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5775" tabRatio="713" firstSheet="1" activeTab="1"/>
  </bookViews>
  <sheets>
    <sheet name="ご利用上の注意" sheetId="1" state="hidden" r:id="rId1"/>
    <sheet name="1.Properties" sheetId="2" r:id="rId2"/>
    <sheet name="2.Property Income and Occupancy" sheetId="3" r:id="rId3"/>
    <sheet name="3.Appraisal Value" sheetId="4" r:id="rId4"/>
  </sheets>
  <definedNames>
    <definedName name="_xlnm.Print_Area" localSheetId="0">'ご利用上の注意'!$A$1:$F$30</definedName>
  </definedNames>
  <calcPr fullCalcOnLoad="1"/>
</workbook>
</file>

<file path=xl/sharedStrings.xml><?xml version="1.0" encoding="utf-8"?>
<sst xmlns="http://schemas.openxmlformats.org/spreadsheetml/2006/main" count="1300" uniqueCount="580">
  <si>
    <t>D6</t>
  </si>
  <si>
    <t>D7</t>
  </si>
  <si>
    <t>D8</t>
  </si>
  <si>
    <t>C2</t>
  </si>
  <si>
    <t>D18</t>
  </si>
  <si>
    <t>D19</t>
  </si>
  <si>
    <t>D20</t>
  </si>
  <si>
    <t>D21</t>
  </si>
  <si>
    <t>A7</t>
  </si>
  <si>
    <t>A8</t>
  </si>
  <si>
    <t>A1</t>
  </si>
  <si>
    <t>A2</t>
  </si>
  <si>
    <t>A3</t>
  </si>
  <si>
    <t>A4</t>
  </si>
  <si>
    <t>A5</t>
  </si>
  <si>
    <t>A6</t>
  </si>
  <si>
    <t>A9</t>
  </si>
  <si>
    <t>A10</t>
  </si>
  <si>
    <t>A11</t>
  </si>
  <si>
    <t>A12</t>
  </si>
  <si>
    <t>A13</t>
  </si>
  <si>
    <t>A14</t>
  </si>
  <si>
    <t>B1</t>
  </si>
  <si>
    <t>B2</t>
  </si>
  <si>
    <t>B3</t>
  </si>
  <si>
    <t>B4</t>
  </si>
  <si>
    <t>B5</t>
  </si>
  <si>
    <t>B6</t>
  </si>
  <si>
    <t>B7</t>
  </si>
  <si>
    <t>B8</t>
  </si>
  <si>
    <t>C3</t>
  </si>
  <si>
    <t>C4</t>
  </si>
  <si>
    <t>D1</t>
  </si>
  <si>
    <t>D4</t>
  </si>
  <si>
    <t>D10</t>
  </si>
  <si>
    <t>D11</t>
  </si>
  <si>
    <t>D12</t>
  </si>
  <si>
    <t>D13</t>
  </si>
  <si>
    <t>D14</t>
  </si>
  <si>
    <t>D15</t>
  </si>
  <si>
    <t>D16</t>
  </si>
  <si>
    <t>D17</t>
  </si>
  <si>
    <t>D22</t>
  </si>
  <si>
    <t>-</t>
  </si>
  <si>
    <t>A15</t>
  </si>
  <si>
    <t>A16</t>
  </si>
  <si>
    <t>A19</t>
  </si>
  <si>
    <t>A20</t>
  </si>
  <si>
    <t>A21</t>
  </si>
  <si>
    <t>A23</t>
  </si>
  <si>
    <t>B10</t>
  </si>
  <si>
    <t>B11</t>
  </si>
  <si>
    <t>B12</t>
  </si>
  <si>
    <t>B13</t>
  </si>
  <si>
    <t>B14</t>
  </si>
  <si>
    <t>B15</t>
  </si>
  <si>
    <t>B17</t>
  </si>
  <si>
    <t>B18</t>
  </si>
  <si>
    <t>B19</t>
  </si>
  <si>
    <t>B20</t>
  </si>
  <si>
    <t>B21</t>
  </si>
  <si>
    <t>B22</t>
  </si>
  <si>
    <t>B25</t>
  </si>
  <si>
    <t>B26</t>
  </si>
  <si>
    <t>B27</t>
  </si>
  <si>
    <t>B28</t>
  </si>
  <si>
    <t>B29</t>
  </si>
  <si>
    <t>B30</t>
  </si>
  <si>
    <t>B31</t>
  </si>
  <si>
    <t>B32</t>
  </si>
  <si>
    <t>B33</t>
  </si>
  <si>
    <t>B34</t>
  </si>
  <si>
    <t>B35</t>
  </si>
  <si>
    <t>B36</t>
  </si>
  <si>
    <t>B9</t>
  </si>
  <si>
    <t>D9</t>
  </si>
  <si>
    <t>A25</t>
  </si>
  <si>
    <t>A26</t>
  </si>
  <si>
    <t>A27</t>
  </si>
  <si>
    <t>B37</t>
  </si>
  <si>
    <t>C5</t>
  </si>
  <si>
    <t>C6</t>
  </si>
  <si>
    <t>A24</t>
  </si>
  <si>
    <t>(A13)</t>
  </si>
  <si>
    <t>C1</t>
  </si>
  <si>
    <t>(B6)</t>
  </si>
  <si>
    <t>E1</t>
  </si>
  <si>
    <t>【ご利用上の注意】</t>
  </si>
  <si>
    <t>２．各シートに関する補足説明</t>
  </si>
  <si>
    <t>金額は単位未満を切捨てて表示しています。</t>
  </si>
  <si>
    <t>本データファイルは、本投資法人の決算に関する諸数値等をエクセルファイルにまとめたものです。</t>
  </si>
  <si>
    <t>（１）ポートフォリオ一覧</t>
  </si>
  <si>
    <t>（3）鑑定評価サマリー</t>
  </si>
  <si>
    <t>（2）個別物件収支</t>
  </si>
  <si>
    <t>「取得価格」には、取得経費、固定資産税・都市計画税及び消費税等を含まない金額を記載しています。</t>
  </si>
  <si>
    <t>本データファイルに関するお問い合わせ先：</t>
  </si>
  <si>
    <t>データのご利用にあたっては、本項をご確認頂きますようお願い申し上げます。</t>
  </si>
  <si>
    <t>B38</t>
  </si>
  <si>
    <t>D23</t>
  </si>
  <si>
    <t>１．はじめに</t>
  </si>
  <si>
    <t>金額は単位未満を切捨てて表示しています。そのため、記載数値を足し合わせても合計値と一致しない場合があります。</t>
  </si>
  <si>
    <t>A29</t>
  </si>
  <si>
    <t>A30</t>
  </si>
  <si>
    <t>C7</t>
  </si>
  <si>
    <t>C8</t>
  </si>
  <si>
    <t>D25</t>
  </si>
  <si>
    <t>E2</t>
  </si>
  <si>
    <t>E3</t>
  </si>
  <si>
    <t>ジャパン・リート・アドバイザーズ株式会社　ファイナンス・チーム（TEL03-5402-3680）</t>
  </si>
  <si>
    <t>「評価額」は、本投資法人の規約及び一般社団法人投資信託協会の定める規則に基づき、不動産鑑定士による「鑑定評価額」、または不動産鑑定士による鑑定評価と同様の手法を用いて行われた価格調査による「調査価格」を記載しています。</t>
  </si>
  <si>
    <t>A32</t>
  </si>
  <si>
    <t>B40</t>
  </si>
  <si>
    <t>B41</t>
  </si>
  <si>
    <t>B42</t>
  </si>
  <si>
    <t>B43</t>
  </si>
  <si>
    <t>C9</t>
  </si>
  <si>
    <t>A28</t>
  </si>
  <si>
    <t>A31</t>
  </si>
  <si>
    <t>B39</t>
  </si>
  <si>
    <t>D24</t>
  </si>
  <si>
    <t>E4</t>
  </si>
  <si>
    <t>－</t>
  </si>
  <si>
    <t>A33</t>
  </si>
  <si>
    <t>A34</t>
  </si>
  <si>
    <t>A35</t>
  </si>
  <si>
    <t>D26</t>
  </si>
  <si>
    <t>E5</t>
  </si>
  <si>
    <t>E6</t>
  </si>
  <si>
    <r>
      <t>201</t>
    </r>
    <r>
      <rPr>
        <sz val="11"/>
        <rFont val="ＭＳ Ｐゴシック"/>
        <family val="3"/>
      </rPr>
      <t>5</t>
    </r>
    <r>
      <rPr>
        <sz val="11"/>
        <rFont val="ＭＳ Ｐゴシック"/>
        <family val="3"/>
      </rPr>
      <t>年</t>
    </r>
    <r>
      <rPr>
        <sz val="11"/>
        <rFont val="ＭＳ Ｐゴシック"/>
        <family val="3"/>
      </rPr>
      <t>7</t>
    </r>
    <r>
      <rPr>
        <sz val="11"/>
        <rFont val="ＭＳ Ｐゴシック"/>
        <family val="3"/>
      </rPr>
      <t>月</t>
    </r>
    <r>
      <rPr>
        <sz val="11"/>
        <rFont val="ＭＳ Ｐゴシック"/>
        <family val="3"/>
      </rPr>
      <t>10</t>
    </r>
    <r>
      <rPr>
        <sz val="11"/>
        <rFont val="ＭＳ Ｐゴシック"/>
        <family val="3"/>
      </rPr>
      <t>日現在の保有物件及び取得予定物件に関する情報を掲載しています。</t>
    </r>
  </si>
  <si>
    <t>「ポートフォリオPML」は、第23期末のポートフォリオのPML値です。第23期末以降に取得した物件のPML値は反映されていません。</t>
  </si>
  <si>
    <r>
      <t>本投資法人が第2</t>
    </r>
    <r>
      <rPr>
        <sz val="11"/>
        <rFont val="ＭＳ Ｐゴシック"/>
        <family val="3"/>
      </rPr>
      <t>3</t>
    </r>
    <r>
      <rPr>
        <sz val="11"/>
        <rFont val="ＭＳ Ｐゴシック"/>
        <family val="3"/>
      </rPr>
      <t>期中に運用した物件の損益状況等を物件毎に表示しています。</t>
    </r>
  </si>
  <si>
    <t>「敷地面積」「延床面積」は、登記簿上の記載に基づいています。ただし、未竣工物件については取得日時点の予定値を記載しています。</t>
  </si>
  <si>
    <r>
      <t>「賃貸可能面積」は、第23</t>
    </r>
    <r>
      <rPr>
        <sz val="11"/>
        <rFont val="ＭＳ Ｐゴシック"/>
        <family val="3"/>
      </rPr>
      <t>期末（201</t>
    </r>
    <r>
      <rPr>
        <sz val="11"/>
        <rFont val="ＭＳ Ｐゴシック"/>
        <family val="3"/>
      </rPr>
      <t>5</t>
    </r>
    <r>
      <rPr>
        <sz val="11"/>
        <rFont val="ＭＳ Ｐゴシック"/>
        <family val="3"/>
      </rPr>
      <t>年</t>
    </r>
    <r>
      <rPr>
        <sz val="11"/>
        <rFont val="ＭＳ Ｐゴシック"/>
        <family val="3"/>
      </rPr>
      <t>5</t>
    </r>
    <r>
      <rPr>
        <sz val="11"/>
        <rFont val="ＭＳ Ｐゴシック"/>
        <family val="3"/>
      </rPr>
      <t>月</t>
    </r>
    <r>
      <rPr>
        <sz val="11"/>
        <rFont val="ＭＳ Ｐゴシック"/>
        <family val="3"/>
      </rPr>
      <t>31</t>
    </r>
    <r>
      <rPr>
        <sz val="11"/>
        <rFont val="ＭＳ Ｐゴシック"/>
        <family val="3"/>
      </rPr>
      <t>日）の建物毎の総賃貸可能面積を記載しています。取得予定物件についても同様です。ただし、未竣工物件については取得日時点の予定値を記載しています。</t>
    </r>
  </si>
  <si>
    <t>A36</t>
  </si>
  <si>
    <t>①12 ②13</t>
  </si>
  <si>
    <t>E7</t>
  </si>
  <si>
    <t>A1</t>
  </si>
  <si>
    <t>A12</t>
  </si>
  <si>
    <t>A24</t>
  </si>
  <si>
    <t>A27</t>
  </si>
  <si>
    <t>A28</t>
  </si>
  <si>
    <t>A31</t>
  </si>
  <si>
    <t>A32</t>
  </si>
  <si>
    <t>A33</t>
  </si>
  <si>
    <t>A34</t>
  </si>
  <si>
    <t>A35</t>
  </si>
  <si>
    <t>B1</t>
  </si>
  <si>
    <t>B11</t>
  </si>
  <si>
    <t>B35</t>
  </si>
  <si>
    <t>B37</t>
  </si>
  <si>
    <t>B38</t>
  </si>
  <si>
    <t>B39</t>
  </si>
  <si>
    <t>B43</t>
  </si>
  <si>
    <t>C1</t>
  </si>
  <si>
    <t>C5</t>
  </si>
  <si>
    <t>D1</t>
  </si>
  <si>
    <t>D17</t>
  </si>
  <si>
    <t>D23</t>
  </si>
  <si>
    <t>D24</t>
  </si>
  <si>
    <t>D25</t>
  </si>
  <si>
    <t>D26</t>
  </si>
  <si>
    <t>E1</t>
  </si>
  <si>
    <t>E2</t>
  </si>
  <si>
    <t>E3</t>
  </si>
  <si>
    <t>E4</t>
  </si>
  <si>
    <t>E5</t>
  </si>
  <si>
    <t>E6</t>
  </si>
  <si>
    <t>Type</t>
  </si>
  <si>
    <t>No.</t>
  </si>
  <si>
    <t>Property Name</t>
  </si>
  <si>
    <t>Area</t>
  </si>
  <si>
    <t>Location</t>
  </si>
  <si>
    <t>Acquisition Price</t>
  </si>
  <si>
    <t>Site Area
(sqm)</t>
  </si>
  <si>
    <t>Floor Area
(sqm)</t>
  </si>
  <si>
    <t>Rentable Area
(sqm)</t>
  </si>
  <si>
    <t>PML
(%)</t>
  </si>
  <si>
    <t>Acquisition Period</t>
  </si>
  <si>
    <t>Acquisition Date</t>
  </si>
  <si>
    <t>(JPY MM)</t>
  </si>
  <si>
    <t>Ratio</t>
  </si>
  <si>
    <t>Daiei Himonya</t>
  </si>
  <si>
    <t>Joy Park Izumigaoka</t>
  </si>
  <si>
    <t>Daimaru Peacock Ashiya Kawanishi</t>
  </si>
  <si>
    <t>Re-LAND Shopping Center</t>
  </si>
  <si>
    <t>AEON MALL Uki</t>
  </si>
  <si>
    <t xml:space="preserve">TENJIN LUCE </t>
  </si>
  <si>
    <t>Yamada Denki Tecc Land Sakai Honten</t>
  </si>
  <si>
    <t>Miyamae Shopping Center</t>
  </si>
  <si>
    <t>KONAMI SPORTS CLUB Korigaoka</t>
  </si>
  <si>
    <t>ACTIOLE Minami-ikebukuro</t>
  </si>
  <si>
    <t>Tip's Machida Building</t>
  </si>
  <si>
    <t>Daiei Takarazuka Nakayama</t>
  </si>
  <si>
    <t>maricom-ISOGO / SYSTEM PLAZA YOKOHAMA (Site) (retail portion)</t>
  </si>
  <si>
    <t>ACTIOLE Kannai</t>
  </si>
  <si>
    <t>Shinsaibashi OPA Honkan</t>
  </si>
  <si>
    <t>Shinsaibashi OPA Kireikan</t>
  </si>
  <si>
    <t>Albore Jingumae</t>
  </si>
  <si>
    <t>Albore Sendai</t>
  </si>
  <si>
    <t>Mallage Kashiwa</t>
  </si>
  <si>
    <t>Ito-Yokado Owariasahi</t>
  </si>
  <si>
    <t>Yokohama Kariba Shopping Center</t>
  </si>
  <si>
    <t>Luz Jiyugaoka</t>
  </si>
  <si>
    <t>ACTIOLE Ichikawa</t>
  </si>
  <si>
    <t>VIVAHOME Yokohama Aoba (Site)</t>
  </si>
  <si>
    <t>Yamada Denki Tecc Land Aoba (Site)</t>
  </si>
  <si>
    <t xml:space="preserve">Yodobashi Camera Multimedia Kichijoji </t>
  </si>
  <si>
    <t xml:space="preserve">Yamada Denki Tecc Land New Matsudo Honten </t>
  </si>
  <si>
    <t>Tenjin Loft Building</t>
  </si>
  <si>
    <t xml:space="preserve">Narumi Shopping Center (Site) </t>
  </si>
  <si>
    <t>Plussing Wave Enoshima</t>
  </si>
  <si>
    <t xml:space="preserve">LIFE Nishikujo (Site) </t>
  </si>
  <si>
    <t xml:space="preserve">LIFE Tamatsukuri (Site) </t>
  </si>
  <si>
    <t>Granbell Ginza Building</t>
  </si>
  <si>
    <t>Luz Shonan Tsujido</t>
  </si>
  <si>
    <t>-</t>
  </si>
  <si>
    <t>23 Wards of Tokyo</t>
  </si>
  <si>
    <t>Meguro-ku, Tokyo</t>
  </si>
  <si>
    <t>Other Regions (Osaka)</t>
  </si>
  <si>
    <t>Sakai, Osaka</t>
  </si>
  <si>
    <t>Other Regions (Others)</t>
  </si>
  <si>
    <t>Ashiya, Hyogo</t>
  </si>
  <si>
    <t>Tokyo Metropolitan Area</t>
  </si>
  <si>
    <t>Funabashi, Chiba</t>
  </si>
  <si>
    <t>Uki, Kumamoto</t>
  </si>
  <si>
    <t>Other Regions (Fukuoka)</t>
  </si>
  <si>
    <t>Fukuoka, Fukuoka</t>
  </si>
  <si>
    <t>Other Regions (Osaka)</t>
  </si>
  <si>
    <t>Kawasaki, Kanagawa</t>
  </si>
  <si>
    <t>Hirakata, Osaka</t>
  </si>
  <si>
    <t>Toshima-ku, Tokyo</t>
  </si>
  <si>
    <t>Machida, Tokyo</t>
  </si>
  <si>
    <t>Takarazuka, Hyogo</t>
  </si>
  <si>
    <t>Tokyo Metropolitan Area</t>
  </si>
  <si>
    <t>Yokohama, Kanagawa</t>
  </si>
  <si>
    <t>Yokohama, Kanagawa</t>
  </si>
  <si>
    <t>Osaka, Osaka</t>
  </si>
  <si>
    <t>6 Cental Wards of Tokyo</t>
  </si>
  <si>
    <t>Shibuya-ku, Tokyo</t>
  </si>
  <si>
    <t>Other Regions (Others)</t>
  </si>
  <si>
    <t>Sendai, Miyagi</t>
  </si>
  <si>
    <t>Kashiwa, Chiba</t>
  </si>
  <si>
    <t>Owariasahi, Aichi</t>
  </si>
  <si>
    <t>Ichikawa, Chiba</t>
  </si>
  <si>
    <t xml:space="preserve">Musashino, Tokyo </t>
  </si>
  <si>
    <t xml:space="preserve">Matsudo, Chiba </t>
  </si>
  <si>
    <t>Other Regions (Nagoya)</t>
  </si>
  <si>
    <t>Nagoya, Aichi</t>
  </si>
  <si>
    <t>Fujisawa, Kanagawa</t>
  </si>
  <si>
    <t>Osaka, Osaka</t>
  </si>
  <si>
    <t>Chuo-ku, Tokyo</t>
  </si>
  <si>
    <t>T&amp;G Hamamatsucho Building</t>
  </si>
  <si>
    <t>SK Nagoya Building</t>
  </si>
  <si>
    <t>Fukuoka Eartheon Building</t>
  </si>
  <si>
    <t>Marumasu Kojimachi Building</t>
  </si>
  <si>
    <t>Rokubancho K Building</t>
  </si>
  <si>
    <r>
      <t>Shin-Osaka Central Tower</t>
    </r>
    <r>
      <rPr>
        <sz val="8"/>
        <rFont val="ＭＳ Ｐゴシック"/>
        <family val="3"/>
      </rPr>
      <t>（</t>
    </r>
    <r>
      <rPr>
        <sz val="8"/>
        <rFont val="Arial"/>
        <family val="2"/>
      </rPr>
      <t>office portion</t>
    </r>
    <r>
      <rPr>
        <sz val="8"/>
        <rFont val="ＭＳ Ｐゴシック"/>
        <family val="3"/>
      </rPr>
      <t>）</t>
    </r>
  </si>
  <si>
    <t>Kawasaki Toshiba Building</t>
  </si>
  <si>
    <t>maricom-ISOGO / SYSTEM PLAZA YOKOHAMA (Site) (office portion)</t>
  </si>
  <si>
    <t>UUR Toyocho Building</t>
  </si>
  <si>
    <t>FOUR SEASONS BLDG</t>
  </si>
  <si>
    <t>Hitachi High-Tech Building</t>
  </si>
  <si>
    <t>Pacific Marks Shinjuku Parkside</t>
  </si>
  <si>
    <t>UUR Tsukiji Building</t>
  </si>
  <si>
    <t>Pacific Marks Tsukishima</t>
  </si>
  <si>
    <t>Pacific Marks Yokohama East</t>
  </si>
  <si>
    <t>Pacific Marks Shin-Urayasu</t>
  </si>
  <si>
    <t>Akasaka Hikawa Building</t>
  </si>
  <si>
    <t>Pacific Marks Shibuya Koen-dori</t>
  </si>
  <si>
    <t>Pacific Marks Akasaka-mitsuke</t>
  </si>
  <si>
    <t>Yokohama Aioicho Building</t>
  </si>
  <si>
    <t>Pacific Marks Shin-Yokohama</t>
  </si>
  <si>
    <t>Pacific Marks Kawasaki</t>
  </si>
  <si>
    <t xml:space="preserve">Hamamatsucho 262 Building </t>
  </si>
  <si>
    <t>Lila Hijirizaka</t>
  </si>
  <si>
    <t>Otsuka HT Building</t>
  </si>
  <si>
    <t>Pacific Marks Shinjuku South-gate</t>
  </si>
  <si>
    <t>Pacific Marks Nishi-Umeda</t>
  </si>
  <si>
    <t>Pacific Marks Higobashi</t>
  </si>
  <si>
    <t>Nagoya Nishiki City Building</t>
  </si>
  <si>
    <t>Pacific Marks Esaka</t>
  </si>
  <si>
    <t>Pacific Marks Sapporo Kita-Ichijo</t>
  </si>
  <si>
    <t>Shin-Sapporo Center Building</t>
  </si>
  <si>
    <t>ARENA TOWER</t>
  </si>
  <si>
    <t>Yushima First Building</t>
  </si>
  <si>
    <t>Dogenzaka Square</t>
  </si>
  <si>
    <t xml:space="preserve">GRAND-SQUARE Shin-Sakae </t>
  </si>
  <si>
    <t xml:space="preserve">GRAND-SQUARE Meieki-minami </t>
  </si>
  <si>
    <t>Shiba 520 Building</t>
  </si>
  <si>
    <t>Hirose-dori SE Building</t>
  </si>
  <si>
    <t>6 Cental Wards of Tokyo</t>
  </si>
  <si>
    <t>Minato-ku, Tokyo</t>
  </si>
  <si>
    <t>Chiyoda-ku, Tokyo</t>
  </si>
  <si>
    <t>Koto-ku, Tokyo</t>
  </si>
  <si>
    <t>Shinjuku-ku, Tokyo</t>
  </si>
  <si>
    <t>Chuo-ku, Tokyo</t>
  </si>
  <si>
    <t>Urayasu, Chiba</t>
  </si>
  <si>
    <t>Minato-ku, Tokyo</t>
  </si>
  <si>
    <t>Suita, Osaka</t>
  </si>
  <si>
    <t>Sapporo, Hokkaido</t>
  </si>
  <si>
    <t>Bunkyo-ku, Tokyo</t>
  </si>
  <si>
    <t>Shibuya-ku, Tokyo</t>
  </si>
  <si>
    <t>Shinjuku Washington Hotel Honkan</t>
  </si>
  <si>
    <t>Shin-Osaka Central Tower (hotel portion)</t>
  </si>
  <si>
    <t xml:space="preserve">Toyoko Inn Shinagawa-eki Takanawa-guchi </t>
  </si>
  <si>
    <t>MZ BLD.</t>
  </si>
  <si>
    <t>Hachioji, Tokyo</t>
  </si>
  <si>
    <t>HOTEL ROUTE-INN Yokohama Bashamichi</t>
  </si>
  <si>
    <t>Hotel JAL City Naha</t>
  </si>
  <si>
    <t>Naha, Okinawa</t>
  </si>
  <si>
    <t xml:space="preserve">UUR Yotsuya Sanchome Building </t>
  </si>
  <si>
    <t xml:space="preserve">Yotsuya 213 Building </t>
  </si>
  <si>
    <t xml:space="preserve">HOTEL ROUTE-INN Nagoya Imaike Ekimae </t>
  </si>
  <si>
    <t>Other Regions (Nagoya)</t>
  </si>
  <si>
    <t>the b roppongi</t>
  </si>
  <si>
    <t xml:space="preserve">T&amp;G Higashi-ikebukuro Mansion </t>
  </si>
  <si>
    <t>Komazawa Court</t>
  </si>
  <si>
    <t>Setagaya-ku, Tokyo</t>
  </si>
  <si>
    <t>Sky Court Shiba-Daimon</t>
  </si>
  <si>
    <t>Maison Ukima</t>
  </si>
  <si>
    <t>Kita-ku, Tokyo</t>
  </si>
  <si>
    <t>Narashino Residence</t>
  </si>
  <si>
    <t>Aprile Shin-Ohgi Ichibankan</t>
  </si>
  <si>
    <t>Kobe, Hyogo</t>
  </si>
  <si>
    <t>UUR Court Sapporo Kita-Sanjo</t>
  </si>
  <si>
    <t>UUR Court Chiba Soga</t>
  </si>
  <si>
    <t>Chiba, Chiba</t>
  </si>
  <si>
    <t xml:space="preserve">Higashi-kurume Dormitory Shinkan </t>
  </si>
  <si>
    <t>Higashikurume, Tokyo</t>
  </si>
  <si>
    <t>Nanzan Court Ichigokan</t>
  </si>
  <si>
    <t>Nagoya, Aichi</t>
  </si>
  <si>
    <t>Nanzan Court Nigokan</t>
  </si>
  <si>
    <t>CLIO Bunkyo Koishikawa</t>
  </si>
  <si>
    <t>Bunkyo-ku, Tokyo</t>
  </si>
  <si>
    <t>GRAND-ROUGE Sakae</t>
  </si>
  <si>
    <t xml:space="preserve">GRAND-ROUGE Sakae II </t>
  </si>
  <si>
    <t>MA Sendai Building</t>
  </si>
  <si>
    <t>Sendai, Miyagi</t>
  </si>
  <si>
    <t>UUR Court Nagoya Meieki</t>
  </si>
  <si>
    <t>UUR Court Sapporo Shinoro Ichibankan</t>
  </si>
  <si>
    <t>Park Site IZUMI</t>
  </si>
  <si>
    <t>UUR Court Osaka Juso-honmachi</t>
  </si>
  <si>
    <t>UUR Court Kinshicho</t>
  </si>
  <si>
    <t>UUR Court Sapporo Minami-Sanjo Premier Tower</t>
  </si>
  <si>
    <t>GRAND-ROUGE Nakanoshima-minami</t>
  </si>
  <si>
    <t>Glenpark Umeda-kita</t>
  </si>
  <si>
    <t xml:space="preserve">Lilycolor Tohoku Branch </t>
  </si>
  <si>
    <t>KDDI Fuchu Building</t>
  </si>
  <si>
    <t>Fuchu, Tokyo</t>
  </si>
  <si>
    <t>Tsubogawa Square Building</t>
  </si>
  <si>
    <t>THE PLACE of TOKYO</t>
  </si>
  <si>
    <t>Logistics Higashi-Ohgishima</t>
  </si>
  <si>
    <t>Kawasaki, Kanagawa</t>
  </si>
  <si>
    <t>MT Ariake Center Building I&amp;II</t>
  </si>
  <si>
    <t>23 Wards of Tokyo</t>
  </si>
  <si>
    <t>Koto-ku, Tokyo</t>
  </si>
  <si>
    <t>Quartz Tower</t>
  </si>
  <si>
    <t>Sibuya-ku, Tokyo</t>
  </si>
  <si>
    <t>Total</t>
  </si>
  <si>
    <t>(Notes)</t>
  </si>
  <si>
    <t>1. This chart shows the status of the properties as of November 13, 2015, after the scheduled acquisition of the building of Quartz Tower.  Assumes that there will be no acquisition and disposition of properties, other than the acquisition of the building of</t>
  </si>
  <si>
    <t xml:space="preserve">    Quartz Tower and Luz Shonan Tsujido, until November 13, 2015.</t>
  </si>
  <si>
    <r>
      <t>2. “Site Area””Floor Area”“Rentable Area” and “PML” show the value as of May 31, 2015.  Same applies to the properties to be acquired.  However, the value for Quartz tower is a scheduled one, as the property is under development.</t>
    </r>
  </si>
  <si>
    <r>
      <t xml:space="preserve">3. “MT Ariake Center Building I&amp;II” comprises Building I and Building II. Building I is expressed as </t>
    </r>
    <r>
      <rPr>
        <sz val="8"/>
        <color indexed="8"/>
        <rFont val="ＭＳ Ｐゴシック"/>
        <family val="3"/>
      </rPr>
      <t>①</t>
    </r>
    <r>
      <rPr>
        <sz val="8"/>
        <color indexed="8"/>
        <rFont val="Arial"/>
        <family val="2"/>
      </rPr>
      <t xml:space="preserve"> and the Building II is expressed as </t>
    </r>
    <r>
      <rPr>
        <sz val="8"/>
        <color indexed="8"/>
        <rFont val="ＭＳ Ｐゴシック"/>
        <family val="3"/>
      </rPr>
      <t>②</t>
    </r>
    <r>
      <rPr>
        <sz val="8"/>
        <color indexed="8"/>
        <rFont val="Arial"/>
        <family val="2"/>
      </rPr>
      <t>, respectively.</t>
    </r>
  </si>
  <si>
    <t>5. Portfolio PML is as of May 31, 2015.  Therefore, it does not reflect the PML of the properties acquired after May 31, 2015</t>
  </si>
  <si>
    <r>
      <t>4. The acquisition date of Quartz Tower indicates the scheduled acquisition date of the building.  We have completed the acquisition of the land of the property on June 30, 2015.</t>
    </r>
  </si>
  <si>
    <t>Retail Property</t>
  </si>
  <si>
    <t>Residential</t>
  </si>
  <si>
    <t>Office</t>
  </si>
  <si>
    <t>Hotel</t>
  </si>
  <si>
    <t>Others</t>
  </si>
  <si>
    <t>(in thousand yen)</t>
  </si>
  <si>
    <t>Operating Revenues</t>
  </si>
  <si>
    <t>Rental Revenues</t>
  </si>
  <si>
    <t>Other Rental Revenues</t>
  </si>
  <si>
    <t>Operating Expenses</t>
  </si>
  <si>
    <t>Property and other taxes</t>
  </si>
  <si>
    <t>Other expenses</t>
  </si>
  <si>
    <t>Property Mgmt Fees</t>
  </si>
  <si>
    <t>Utilities</t>
  </si>
  <si>
    <t>Casualty Insurance</t>
  </si>
  <si>
    <t>Repairs &amp; Maintenance</t>
  </si>
  <si>
    <t>Other Rental Expenses</t>
  </si>
  <si>
    <t>Depreciation</t>
  </si>
  <si>
    <t>Profit from Rental Activities</t>
  </si>
  <si>
    <r>
      <t>Net Operating Income</t>
    </r>
    <r>
      <rPr>
        <sz val="10"/>
        <rFont val="ＭＳ Ｐゴシック"/>
        <family val="3"/>
      </rPr>
      <t>（</t>
    </r>
    <r>
      <rPr>
        <sz val="10"/>
        <rFont val="Arial"/>
        <family val="2"/>
      </rPr>
      <t>NOI</t>
    </r>
    <r>
      <rPr>
        <sz val="10"/>
        <rFont val="ＭＳ Ｐゴシック"/>
        <family val="3"/>
      </rPr>
      <t>）</t>
    </r>
  </si>
  <si>
    <t>CAPEX</t>
  </si>
  <si>
    <t>Occupancy (as of May 31, 2015)</t>
  </si>
  <si>
    <t>Adjusted NOI Yield</t>
  </si>
  <si>
    <t>Total</t>
  </si>
  <si>
    <t>Daiei
Himonya</t>
  </si>
  <si>
    <t>Joy Park Izumigaoka</t>
  </si>
  <si>
    <t>Daimaru
Peacock Ashiya
Kawanishi</t>
  </si>
  <si>
    <t>Re-LAND Shopping Center</t>
  </si>
  <si>
    <t>AEON MALL 
Uki</t>
  </si>
  <si>
    <t xml:space="preserve">TENJIN
LUCE </t>
  </si>
  <si>
    <t>Yamada Denki Tecc Land Sakai Honten</t>
  </si>
  <si>
    <t>Miyamae Shopping Center</t>
  </si>
  <si>
    <t>KONAMI SPORTS CLUB Korigaoka</t>
  </si>
  <si>
    <t>ACTIOLE Minami-ikebukuro</t>
  </si>
  <si>
    <t>Tip's Machida Building</t>
  </si>
  <si>
    <t>Daiei Takarazuka Nakayama</t>
  </si>
  <si>
    <t>ACTIOLE
Kannai</t>
  </si>
  <si>
    <t>Shinsaibashi OPA Honkan</t>
  </si>
  <si>
    <t>Shinsaibashi OPA Kireikan</t>
  </si>
  <si>
    <t>Yokohama Kariba Shopping Center</t>
  </si>
  <si>
    <t>Luz
Jiyugaoka</t>
  </si>
  <si>
    <t>Actiole Ichikawa</t>
  </si>
  <si>
    <t>Yodobashi Camera Multimedia Kichijoji</t>
  </si>
  <si>
    <t>Yamada Denki Tecc Land New Matsudo Honten</t>
  </si>
  <si>
    <t>Tenjin Loft
Building</t>
  </si>
  <si>
    <t xml:space="preserve">Narumi Shopping Center (Site) </t>
  </si>
  <si>
    <t>Plussing Wave Enoshima</t>
  </si>
  <si>
    <t>LIFE
Nishikujo
(Site)</t>
  </si>
  <si>
    <t>LIFE Tamatsukuri (Site)</t>
  </si>
  <si>
    <t>Retail</t>
  </si>
  <si>
    <t>T&amp;G
Hamamatsucho Building</t>
  </si>
  <si>
    <t>SK Nagoya Building</t>
  </si>
  <si>
    <t>Fukuoka Eartheon Building</t>
  </si>
  <si>
    <t>Marumasu
Kojimachi
Building</t>
  </si>
  <si>
    <t>Rokubancho
K Building</t>
  </si>
  <si>
    <t>Shin-Osaka Central Tower</t>
  </si>
  <si>
    <t>Kawasaki Toshiba Building</t>
  </si>
  <si>
    <t>UUR Toyocho Building</t>
  </si>
  <si>
    <t>FOUR SEASONS BLDG</t>
  </si>
  <si>
    <t>Hitachi High-Tech Building</t>
  </si>
  <si>
    <t>Pacific Marks Shinjuku
Parkside</t>
  </si>
  <si>
    <t>UUR Tsukiji Building</t>
  </si>
  <si>
    <t>Pacific Marks Tsukishima</t>
  </si>
  <si>
    <t>Pacific Marks Yokohama East</t>
  </si>
  <si>
    <t>Pacific Marks Shin-Urayasu</t>
  </si>
  <si>
    <t>Akasaka
Hikawa
Building</t>
  </si>
  <si>
    <t>Pacific Marks Shibuya 
Koen-dori</t>
  </si>
  <si>
    <t>Pacific Marks Akasaka-mitsuke</t>
  </si>
  <si>
    <t>Yokohama Aioicho Building</t>
  </si>
  <si>
    <t>Pacific Marks Shin-Yokohama</t>
  </si>
  <si>
    <t>Pacific Marks Kawasaki</t>
  </si>
  <si>
    <t>Hamamatsucho 262 Building</t>
  </si>
  <si>
    <t>Lila
Hijirizaka</t>
  </si>
  <si>
    <t>Otsuka HT Building</t>
  </si>
  <si>
    <t>Pacific Marks Shinjuku
South-gate</t>
  </si>
  <si>
    <t>Pacific Marks Nishi-Umeda</t>
  </si>
  <si>
    <t>Pacific Marks Higobashi</t>
  </si>
  <si>
    <t>Nagoya Nishiki City Building</t>
  </si>
  <si>
    <t>Pacific Marks Esaka</t>
  </si>
  <si>
    <t>Pacific Marks Sapporo 
Kita-Ichijo</t>
  </si>
  <si>
    <t>Shin-Sapporo Center Building</t>
  </si>
  <si>
    <t>ARENA TOWER</t>
  </si>
  <si>
    <t>Yushima First Building</t>
  </si>
  <si>
    <t>Dogenzaka Square</t>
  </si>
  <si>
    <t>GRAND-SQUARE
Shin-Sakae</t>
  </si>
  <si>
    <t>GRAND-SQUARE Meieki-minami</t>
  </si>
  <si>
    <t>Shiba 520 Building</t>
  </si>
  <si>
    <t xml:space="preserve">Hirose-dori SE Building </t>
  </si>
  <si>
    <t>Office</t>
  </si>
  <si>
    <t>Shinjuku Washington Hotel Honkan</t>
  </si>
  <si>
    <t xml:space="preserve">Toyoko Inn Shinagawa-eki Takanawa-guchi </t>
  </si>
  <si>
    <t>MZ BLD.</t>
  </si>
  <si>
    <t>HOTEL ROUTE-INN Yokohama Bashamichi</t>
  </si>
  <si>
    <t>Hotel JAL City Naha</t>
  </si>
  <si>
    <t>UUR Yotsuya Sanchome Building</t>
  </si>
  <si>
    <t>Yotsuya 213 Building</t>
  </si>
  <si>
    <t>HOTEL ROUTE-INN Nagoya Imaike Ekimae</t>
  </si>
  <si>
    <t>the b roppongi</t>
  </si>
  <si>
    <t>Hotel</t>
  </si>
  <si>
    <t xml:space="preserve">T&amp;G Higashi-ikebukuro Mansion </t>
  </si>
  <si>
    <t>Komazawa
Court</t>
  </si>
  <si>
    <t>Sky Court
Shiba-Daimon</t>
  </si>
  <si>
    <t>Maison
Ukima</t>
  </si>
  <si>
    <t>Narashino Residence</t>
  </si>
  <si>
    <t>Aprile
Shin-Ohgi Ichibankan</t>
  </si>
  <si>
    <t>UUR Court Sapporo 
Kita-Sanjo</t>
  </si>
  <si>
    <t>UUR Court
Chiba Soga</t>
  </si>
  <si>
    <t xml:space="preserve">Higashi-kurume Dormitory Shinkan </t>
  </si>
  <si>
    <t>Nanzan Court Ichigokan</t>
  </si>
  <si>
    <t>Nanzan Court Nigokan</t>
  </si>
  <si>
    <t>CLIO Bunkyo Koishikawa</t>
  </si>
  <si>
    <t>GRAND-ROUGE Sakae</t>
  </si>
  <si>
    <t xml:space="preserve">GRAND-ROUGE Sakae II </t>
  </si>
  <si>
    <t>MA Sendai
Building</t>
  </si>
  <si>
    <t>UUR Court Nagoya Meieki</t>
  </si>
  <si>
    <t>UUR Court Sapporo Shinoro Ichibankan</t>
  </si>
  <si>
    <t>Park Site
IZUMI</t>
  </si>
  <si>
    <t>UUR Court Osaka 
Juso-honmachi</t>
  </si>
  <si>
    <t>UUR Court
Kinshicho</t>
  </si>
  <si>
    <t>GLAND-ROUGE Nakanoshima-minami</t>
  </si>
  <si>
    <t xml:space="preserve">Glenpark 
Umeda-kita </t>
  </si>
  <si>
    <t>Residential</t>
  </si>
  <si>
    <t xml:space="preserve">Lilycolor
Tohoku
Branch </t>
  </si>
  <si>
    <t>KDDI Fuchu Building</t>
  </si>
  <si>
    <t>Tsubogawa
Square Building</t>
  </si>
  <si>
    <t>THE PLACE of TOKYO</t>
  </si>
  <si>
    <t xml:space="preserve">Logistics Higashi-Ohgishima </t>
  </si>
  <si>
    <t xml:space="preserve"> MT Ariake Center Building I&amp;II </t>
  </si>
  <si>
    <t>Others</t>
  </si>
  <si>
    <t>(Note) Operating revenues of this property cannot not disclosed as consent from the relevant tenant has not been obtained.</t>
  </si>
  <si>
    <r>
      <rPr>
        <b/>
        <sz val="10"/>
        <rFont val="ＭＳ Ｐゴシック"/>
        <family val="3"/>
      </rPr>
      <t>（</t>
    </r>
    <r>
      <rPr>
        <b/>
        <sz val="10"/>
        <rFont val="Arial"/>
        <family val="2"/>
      </rPr>
      <t>in millions of yen</t>
    </r>
    <r>
      <rPr>
        <b/>
        <sz val="10"/>
        <rFont val="ＭＳ Ｐゴシック"/>
        <family val="3"/>
      </rPr>
      <t>）</t>
    </r>
  </si>
  <si>
    <t>Property
Number</t>
  </si>
  <si>
    <t>Acquisition
Period</t>
  </si>
  <si>
    <t>Acquisition
Date</t>
  </si>
  <si>
    <t>Acquisition
Price</t>
  </si>
  <si>
    <r>
      <rPr>
        <b/>
        <sz val="10"/>
        <color indexed="9"/>
        <rFont val="ＭＳ Ｐゴシック"/>
        <family val="3"/>
      </rPr>
      <t xml:space="preserve">①
</t>
    </r>
    <r>
      <rPr>
        <b/>
        <sz val="10"/>
        <color indexed="9"/>
        <rFont val="Arial"/>
        <family val="2"/>
      </rPr>
      <t>Book Value</t>
    </r>
  </si>
  <si>
    <r>
      <rPr>
        <b/>
        <sz val="10"/>
        <color indexed="9"/>
        <rFont val="ＭＳ Ｐゴシック"/>
        <family val="3"/>
      </rPr>
      <t xml:space="preserve">②
</t>
    </r>
    <r>
      <rPr>
        <b/>
        <sz val="10"/>
        <color indexed="9"/>
        <rFont val="Arial"/>
        <family val="2"/>
      </rPr>
      <t>Appraisal Value</t>
    </r>
  </si>
  <si>
    <t>Cap Rate</t>
  </si>
  <si>
    <r>
      <rPr>
        <b/>
        <sz val="10"/>
        <color indexed="9"/>
        <rFont val="ＭＳ Ｐゴシック"/>
        <family val="3"/>
      </rPr>
      <t xml:space="preserve">②－①
</t>
    </r>
    <r>
      <rPr>
        <b/>
        <sz val="10"/>
        <color indexed="9"/>
        <rFont val="Arial"/>
        <family val="2"/>
      </rPr>
      <t>Gain or Loss</t>
    </r>
  </si>
  <si>
    <r>
      <rPr>
        <b/>
        <sz val="10"/>
        <color indexed="9"/>
        <rFont val="ＭＳ Ｐゴシック"/>
        <family val="3"/>
      </rPr>
      <t xml:space="preserve">③
</t>
    </r>
    <r>
      <rPr>
        <b/>
        <sz val="10"/>
        <color indexed="9"/>
        <rFont val="Arial"/>
        <family val="2"/>
      </rPr>
      <t>Book Value</t>
    </r>
  </si>
  <si>
    <r>
      <rPr>
        <b/>
        <sz val="10"/>
        <color indexed="9"/>
        <rFont val="ＭＳ Ｐゴシック"/>
        <family val="3"/>
      </rPr>
      <t xml:space="preserve">④
</t>
    </r>
    <r>
      <rPr>
        <b/>
        <sz val="10"/>
        <color indexed="9"/>
        <rFont val="Arial"/>
        <family val="2"/>
      </rPr>
      <t>Appraisal Value</t>
    </r>
  </si>
  <si>
    <r>
      <rPr>
        <b/>
        <sz val="10"/>
        <color indexed="9"/>
        <rFont val="ＭＳ Ｐゴシック"/>
        <family val="3"/>
      </rPr>
      <t xml:space="preserve">④－③
</t>
    </r>
    <r>
      <rPr>
        <b/>
        <sz val="10"/>
        <color indexed="9"/>
        <rFont val="Arial"/>
        <family val="2"/>
      </rPr>
      <t>Gain or Loss</t>
    </r>
  </si>
  <si>
    <t>Appraisal Value</t>
  </si>
  <si>
    <t>Cap Rate
(change)</t>
  </si>
  <si>
    <t>Gain or
Loss
(change)</t>
  </si>
  <si>
    <r>
      <rPr>
        <b/>
        <sz val="10"/>
        <color indexed="9"/>
        <rFont val="ＭＳ Ｐゴシック"/>
        <family val="3"/>
      </rPr>
      <t xml:space="preserve">④－②
</t>
    </r>
    <r>
      <rPr>
        <b/>
        <sz val="10"/>
        <color indexed="9"/>
        <rFont val="Arial"/>
        <family val="2"/>
      </rPr>
      <t>(change)</t>
    </r>
  </si>
  <si>
    <r>
      <rPr>
        <b/>
        <sz val="10"/>
        <color indexed="9"/>
        <rFont val="ＭＳ Ｐゴシック"/>
        <family val="3"/>
      </rPr>
      <t>④</t>
    </r>
    <r>
      <rPr>
        <b/>
        <sz val="10"/>
        <color indexed="9"/>
        <rFont val="Arial"/>
        <family val="2"/>
      </rPr>
      <t>/</t>
    </r>
    <r>
      <rPr>
        <b/>
        <sz val="10"/>
        <color indexed="9"/>
        <rFont val="ＭＳ Ｐゴシック"/>
        <family val="3"/>
      </rPr>
      <t>②</t>
    </r>
    <r>
      <rPr>
        <b/>
        <sz val="10"/>
        <color indexed="9"/>
        <rFont val="Arial"/>
        <family val="2"/>
      </rPr>
      <t>-1
(change)</t>
    </r>
  </si>
  <si>
    <t>Appraiser</t>
  </si>
  <si>
    <t>23rd fiscal period (2015/5/31)</t>
  </si>
  <si>
    <t>22nd fiscal period (2014/11/30)</t>
  </si>
  <si>
    <t>Daiei Himonya</t>
  </si>
  <si>
    <t>Daimaru Peacock Ashiya Kawanishi</t>
  </si>
  <si>
    <t>AEON MALL Uki</t>
  </si>
  <si>
    <t>Yamada Denki Tecc Land Sakai Honten</t>
  </si>
  <si>
    <t>maricom-ISOGO / SYSTEM PLAZA YOKOHAMA (Site)</t>
  </si>
  <si>
    <t>Shinsaibashi OPA Kireikan</t>
  </si>
  <si>
    <t>Yokohama Kariba Shopping Center</t>
  </si>
  <si>
    <t>Luz Jiyugaoka</t>
  </si>
  <si>
    <t>ACTIOLE Ichikawa</t>
  </si>
  <si>
    <t>Vivahome Yokohama Aoba (Site)</t>
  </si>
  <si>
    <t>Yamada Denki Tecc Land Aoba (Site)</t>
  </si>
  <si>
    <t>Yodobashi Camera Multimedia Kichijoji</t>
  </si>
  <si>
    <t>Yamada Denki Tecc Land New Matsudo Honten</t>
  </si>
  <si>
    <t>Tenjin Loft Building</t>
  </si>
  <si>
    <t>Narumi Shopping Center (Site)</t>
  </si>
  <si>
    <t xml:space="preserve">Plussing Wave Enoshima </t>
  </si>
  <si>
    <t>LIFE Nishikujo (Site)</t>
  </si>
  <si>
    <t>LIFE Tamatsukuri (Site)</t>
  </si>
  <si>
    <t xml:space="preserve">Japan Real Estate Institute </t>
  </si>
  <si>
    <t>Nippon Tochi-Tatemono Co.,Ltd.</t>
  </si>
  <si>
    <t xml:space="preserve">Japan Real Estate Institute </t>
  </si>
  <si>
    <t>Tanizawa Sōgō Appraisal Co., Ltd.</t>
  </si>
  <si>
    <t>Tanizawa Sōgō Appraisal Co., Ltd.</t>
  </si>
  <si>
    <t>Shin-Osaka Central Tower</t>
  </si>
  <si>
    <t>UUR Toyocho Building</t>
  </si>
  <si>
    <t>UUR Tsukiji Building</t>
  </si>
  <si>
    <t>Hamamatsucho 262 Building</t>
  </si>
  <si>
    <t>Dogenzaka Square</t>
  </si>
  <si>
    <t xml:space="preserve">GRAND-SQUARE Shin-Sakae </t>
  </si>
  <si>
    <t xml:space="preserve">GRAND-SQUARE Meieki-minami </t>
  </si>
  <si>
    <t>Shiba 520 Building</t>
  </si>
  <si>
    <t xml:space="preserve">Hirose-dori SE Building </t>
  </si>
  <si>
    <t>Pacific Marks Nihonbashi-Tomizawacho</t>
  </si>
  <si>
    <t>Pacific Marks Nihonbashi-Tomizawacho</t>
  </si>
  <si>
    <t>Pacific Marks Aobadai</t>
  </si>
  <si>
    <t>Pacific Marks Aobadai</t>
  </si>
  <si>
    <t>Shinjuku Washington Hotel Honkan</t>
  </si>
  <si>
    <t xml:space="preserve">Toyoko Inn Shinagawa-eki Takanawa-guchi </t>
  </si>
  <si>
    <t>UUR Yotsuya Sanchome Building</t>
  </si>
  <si>
    <t>Yotsuya 213 Building</t>
  </si>
  <si>
    <t>HOTEL ROUTE-INN Nagoya Imaike Ekimae</t>
  </si>
  <si>
    <t>the b Roppongi</t>
  </si>
  <si>
    <t>UUR Court Sapporo Minami-Sanjo P.T.</t>
  </si>
  <si>
    <t xml:space="preserve">Glenpark Umeda-kita </t>
  </si>
  <si>
    <t>THE PLACE of TOKYO</t>
  </si>
  <si>
    <t>Office</t>
  </si>
  <si>
    <t>Hotel</t>
  </si>
  <si>
    <t>Residential Property</t>
  </si>
  <si>
    <t>Others</t>
  </si>
  <si>
    <t>1. Each of B26 and C1 was acquired in separate acquisitions.  Initial acquisition date is shown as the acquisition date and aggregated acquisition price is shown as the acquisition price.</t>
  </si>
  <si>
    <r>
      <t xml:space="preserve">2. The discount rate applied for the DCF method are shown as the </t>
    </r>
    <r>
      <rPr>
        <sz val="10"/>
        <rFont val="ＭＳ Ｐゴシック"/>
        <family val="3"/>
      </rPr>
      <t>“</t>
    </r>
    <r>
      <rPr>
        <sz val="10"/>
        <rFont val="Arial"/>
        <family val="2"/>
      </rPr>
      <t>Cap Rate</t>
    </r>
    <r>
      <rPr>
        <sz val="10"/>
        <rFont val="ＭＳ Ｐゴシック"/>
        <family val="3"/>
      </rPr>
      <t>”</t>
    </r>
    <r>
      <rPr>
        <sz val="10"/>
        <rFont val="Arial"/>
        <family val="2"/>
      </rPr>
      <t xml:space="preserve"> for A27, A28, A34, and A35.</t>
    </r>
  </si>
  <si>
    <t>3. Properties acquired or sold during the 23rd fiscal period are excluded from the comparison between 23rd fiscal period and 22nd fiscal period.</t>
  </si>
  <si>
    <t>4. Acceptance price by United Urban are shown for the acquisition price for the former NCI properties.</t>
  </si>
  <si>
    <t>(Notes)</t>
  </si>
  <si>
    <t>Total</t>
  </si>
  <si>
    <t>Albore Sendai</t>
  </si>
  <si>
    <r>
      <t>UUR Court</t>
    </r>
    <r>
      <rPr>
        <b/>
        <sz val="9"/>
        <color indexed="8"/>
        <rFont val="ＭＳ Ｐゴシック"/>
        <family val="3"/>
      </rPr>
      <t>　</t>
    </r>
    <r>
      <rPr>
        <sz val="9"/>
        <color indexed="8"/>
        <rFont val="Arial"/>
        <family val="2"/>
      </rPr>
      <t>Sapporo Minami-Sanjo Premier Tower</t>
    </r>
  </si>
  <si>
    <t xml:space="preserve">maricom-ISOGO / SYSTEM PLAZA YOKOHAMA (Site) </t>
  </si>
  <si>
    <t>Vivahome Yokohama Aoba (Site)</t>
  </si>
  <si>
    <t>Yamada Denki Tecc. Land Aoba (Site)</t>
  </si>
  <si>
    <t>3.Appraisal Value</t>
  </si>
  <si>
    <t>1.Properties (as of November 13, 2015 (scheduled))</t>
  </si>
  <si>
    <t>2.Property Income and Occupancy (23rd Fiscal Period (from December 1, 2014 to May 31, 2015))</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</si>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</sst>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 \-0.0%\ ;\ &quot;-&quot;\ "/>
    <numFmt numFmtId="178" formatCode="#,##0.0;[Red]\-#,##0.0"/>
    <numFmt numFmtId="179" formatCode="0.00_ "/>
    <numFmt numFmtId="180" formatCode="yy/mm/dd"/>
    <numFmt numFmtId="181" formatCode="[Blue]&quot;＋&quot;#,##0;[Red]&quot;▲&quot;#,##0;&quot;±&quot;0"/>
    <numFmt numFmtId="182" formatCode="[Blue]&quot;＋&quot;0.0%;[Red]&quot;▲&quot;0.0%;&quot;±&quot;0%"/>
    <numFmt numFmtId="183" formatCode="_ * #,##0_ ;_ * \-#,##0_ ;_ @_ "/>
    <numFmt numFmtId="184" formatCode="#,##0.00_ "/>
    <numFmt numFmtId="185" formatCode="#,##0_ ;[Red]\-#,##0\ "/>
    <numFmt numFmtId="186" formatCode="#"/>
    <numFmt numFmtId="187" formatCode="[Blue]&quot;＋&quot;#,##0;[Red]&quot;-&quot;#,##0;&quot;±&quot;0"/>
    <numFmt numFmtId="188" formatCode="[Blue]&quot;＋&quot;0.0%;[Red]&quot;-&quot;0.0%;&quot;±&quot;0%"/>
  </numFmts>
  <fonts count="9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Arial"/>
      <family val="2"/>
    </font>
    <font>
      <sz val="14"/>
      <name val="Arial"/>
      <family val="2"/>
    </font>
    <font>
      <b/>
      <sz val="10"/>
      <name val="ＭＳ Ｐゴシック"/>
      <family val="3"/>
    </font>
    <font>
      <sz val="11"/>
      <name val="Arial"/>
      <family val="2"/>
    </font>
    <font>
      <b/>
      <sz val="10"/>
      <name val="Arial"/>
      <family val="2"/>
    </font>
    <font>
      <sz val="10"/>
      <name val="Arial"/>
      <family val="2"/>
    </font>
    <font>
      <b/>
      <sz val="9"/>
      <name val="Arial"/>
      <family val="2"/>
    </font>
    <font>
      <sz val="9"/>
      <name val="Arial"/>
      <family val="2"/>
    </font>
    <font>
      <sz val="9"/>
      <name val="ＭＳ Ｐゴシック"/>
      <family val="3"/>
    </font>
    <font>
      <sz val="10"/>
      <name val="ＭＳ Ｐゴシック"/>
      <family val="3"/>
    </font>
    <font>
      <sz val="14"/>
      <name val="ＭＳ Ｐゴシック"/>
      <family val="3"/>
    </font>
    <font>
      <sz val="10"/>
      <color indexed="9"/>
      <name val="Arial"/>
      <family val="2"/>
    </font>
    <font>
      <sz val="14"/>
      <color indexed="9"/>
      <name val="Arial"/>
      <family val="2"/>
    </font>
    <font>
      <sz val="11"/>
      <color indexed="9"/>
      <name val="Arial"/>
      <family val="2"/>
    </font>
    <font>
      <b/>
      <sz val="10"/>
      <color indexed="9"/>
      <name val="ＭＳ Ｐゴシック"/>
      <family val="3"/>
    </font>
    <font>
      <b/>
      <sz val="10"/>
      <color indexed="9"/>
      <name val="Arial"/>
      <family val="2"/>
    </font>
    <font>
      <sz val="11"/>
      <name val="Arial Unicode MS"/>
      <family val="3"/>
    </font>
    <font>
      <sz val="10"/>
      <color indexed="8"/>
      <name val="Arial"/>
      <family val="2"/>
    </font>
    <font>
      <sz val="9"/>
      <color indexed="9"/>
      <name val="Arial"/>
      <family val="2"/>
    </font>
    <font>
      <sz val="8"/>
      <color indexed="8"/>
      <name val="ＭＳ Ｐゴシック"/>
      <family val="3"/>
    </font>
    <font>
      <b/>
      <sz val="8"/>
      <color indexed="9"/>
      <name val="Arial"/>
      <family val="2"/>
    </font>
    <font>
      <sz val="8"/>
      <name val="Arial"/>
      <family val="2"/>
    </font>
    <font>
      <sz val="8"/>
      <name val="ＭＳ Ｐゴシック"/>
      <family val="3"/>
    </font>
    <font>
      <b/>
      <sz val="8"/>
      <name val="Arial"/>
      <family val="2"/>
    </font>
    <font>
      <sz val="8"/>
      <color indexed="8"/>
      <name val="Arial"/>
      <family val="2"/>
    </font>
    <font>
      <b/>
      <sz val="9"/>
      <color indexed="8"/>
      <name val="ＭＳ Ｐゴシック"/>
      <family val="3"/>
    </font>
    <font>
      <sz val="9"/>
      <color indexed="8"/>
      <name val="Arial"/>
      <family val="2"/>
    </font>
    <font>
      <sz val="14"/>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Arial"/>
      <family val="2"/>
    </font>
    <font>
      <b/>
      <sz val="11"/>
      <color indexed="8"/>
      <name val="Arial"/>
      <family val="2"/>
    </font>
    <font>
      <b/>
      <sz val="10"/>
      <color indexed="48"/>
      <name val="Arial"/>
      <family val="2"/>
    </font>
    <font>
      <b/>
      <sz val="10"/>
      <color indexed="49"/>
      <name val="Arial"/>
      <family val="2"/>
    </font>
    <font>
      <b/>
      <sz val="10"/>
      <color indexed="51"/>
      <name val="Arial"/>
      <family val="2"/>
    </font>
    <font>
      <b/>
      <sz val="10"/>
      <color indexed="45"/>
      <name val="Arial"/>
      <family val="2"/>
    </font>
    <font>
      <b/>
      <sz val="10"/>
      <color indexed="42"/>
      <name val="Arial"/>
      <family val="2"/>
    </font>
    <font>
      <sz val="8"/>
      <color indexed="63"/>
      <name val="Arial"/>
      <family val="2"/>
    </font>
    <font>
      <sz val="12"/>
      <color indexed="9"/>
      <name val="Arial"/>
      <family val="2"/>
    </font>
    <font>
      <sz val="11"/>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Arial"/>
      <family val="2"/>
    </font>
    <font>
      <b/>
      <sz val="11"/>
      <color theme="1"/>
      <name val="Arial"/>
      <family val="2"/>
    </font>
    <font>
      <sz val="10"/>
      <color theme="0"/>
      <name val="Arial"/>
      <family val="2"/>
    </font>
    <font>
      <b/>
      <sz val="10"/>
      <color theme="6"/>
      <name val="Arial"/>
      <family val="2"/>
    </font>
    <font>
      <b/>
      <sz val="10"/>
      <color theme="7"/>
      <name val="Arial"/>
      <family val="2"/>
    </font>
    <font>
      <b/>
      <sz val="10"/>
      <color theme="8"/>
      <name val="Arial"/>
      <family val="2"/>
    </font>
    <font>
      <b/>
      <sz val="10"/>
      <color theme="9"/>
      <name val="Arial"/>
      <family val="2"/>
    </font>
    <font>
      <b/>
      <sz val="10"/>
      <color theme="7" tint="0.7999799847602844"/>
      <name val="Arial"/>
      <family val="2"/>
    </font>
    <font>
      <sz val="9"/>
      <color theme="1"/>
      <name val="Arial"/>
      <family val="2"/>
    </font>
    <font>
      <sz val="8"/>
      <color rgb="FF333333"/>
      <name val="Arial"/>
      <family val="2"/>
    </font>
    <font>
      <sz val="10"/>
      <name val="Calibri"/>
      <family val="3"/>
    </font>
    <font>
      <b/>
      <sz val="10"/>
      <name val="Calibri"/>
      <family val="3"/>
    </font>
    <font>
      <sz val="12"/>
      <color theme="0"/>
      <name val="Arial"/>
      <family val="2"/>
    </font>
    <font>
      <sz val="9"/>
      <color theme="0"/>
      <name val="Arial"/>
      <family val="2"/>
    </font>
    <font>
      <sz val="8"/>
      <color theme="1"/>
      <name val="Arial"/>
      <family val="2"/>
    </font>
    <font>
      <sz val="8"/>
      <color rgb="FF000000"/>
      <name val="Arial"/>
      <family val="2"/>
    </font>
    <font>
      <sz val="11"/>
      <color theme="1"/>
      <name val="Meiryo UI"/>
      <family val="3"/>
    </font>
    <font>
      <sz val="10"/>
      <color theme="1"/>
      <name val="Arial"/>
      <family val="2"/>
    </font>
    <font>
      <b/>
      <sz val="10"/>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9" tint="0.7999799847602844"/>
        <bgColor indexed="64"/>
      </patternFill>
    </fill>
    <fill>
      <patternFill patternType="solid">
        <fgColor theme="0" tint="-0.149959996342659"/>
        <bgColor indexed="64"/>
      </patternFill>
    </fill>
    <fill>
      <patternFill patternType="solid">
        <fgColor theme="7" tint="0.5999600291252136"/>
        <bgColor indexed="64"/>
      </patternFill>
    </fill>
    <fill>
      <patternFill patternType="solid">
        <fgColor theme="9" tint="0.7999799847602844"/>
        <bgColor indexed="64"/>
      </patternFill>
    </fill>
    <fill>
      <patternFill patternType="solid">
        <fgColor theme="0"/>
        <bgColor indexed="64"/>
      </patternFill>
    </fill>
    <fill>
      <patternFill patternType="solid">
        <fgColor theme="0" tint="-0.3499799966812134"/>
        <bgColor indexed="64"/>
      </patternFill>
    </fill>
    <fill>
      <patternFill patternType="solid">
        <fgColor rgb="FF065CA7"/>
        <bgColor indexed="64"/>
      </patternFill>
    </fill>
    <fill>
      <patternFill patternType="solid">
        <fgColor theme="9"/>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6" tint="0.5999600291252136"/>
        <bgColor indexed="64"/>
      </patternFill>
    </fill>
    <fill>
      <patternFill patternType="solid">
        <fgColor indexed="1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color theme="0"/>
      </left>
      <right style="thin">
        <color theme="0"/>
      </right>
      <top>
        <color indexed="63"/>
      </top>
      <bottom>
        <color indexed="63"/>
      </bottom>
    </border>
    <border>
      <left style="thin">
        <color theme="0"/>
      </left>
      <right style="thin">
        <color theme="0"/>
      </right>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color indexed="9"/>
      </left>
      <right style="thin">
        <color indexed="9"/>
      </right>
      <top>
        <color indexed="63"/>
      </top>
      <bottom>
        <color indexed="63"/>
      </bottom>
    </border>
    <border>
      <left/>
      <right style="thin">
        <color theme="0"/>
      </right>
      <top style="thin">
        <color theme="0"/>
      </top>
      <bottom/>
    </border>
    <border>
      <left style="thin">
        <color theme="0"/>
      </left>
      <right/>
      <top style="thin">
        <color theme="0"/>
      </top>
      <bottom style="thin">
        <color theme="0"/>
      </bottom>
    </border>
    <border diagonalUp="1">
      <left style="thin">
        <color theme="0"/>
      </left>
      <right>
        <color indexed="63"/>
      </right>
      <top style="thin">
        <color theme="0"/>
      </top>
      <bottom>
        <color indexed="63"/>
      </bottom>
      <diagonal style="thin">
        <color theme="0" tint="-0.3499799966812134"/>
      </diagonal>
    </border>
    <border>
      <left/>
      <right/>
      <top style="thin">
        <color indexed="9"/>
      </top>
      <bottom/>
    </border>
    <border>
      <left>
        <color indexed="63"/>
      </left>
      <right style="thin">
        <color theme="0"/>
      </right>
      <top>
        <color indexed="63"/>
      </top>
      <bottom>
        <color indexed="63"/>
      </bottom>
    </border>
    <border>
      <left>
        <color indexed="63"/>
      </left>
      <right style="thin">
        <color theme="0" tint="-0.24993999302387238"/>
      </right>
      <top>
        <color indexed="63"/>
      </top>
      <bottom style="thin">
        <color theme="0" tint="-0.24993999302387238"/>
      </bottom>
    </border>
    <border>
      <left style="thin">
        <color theme="0" tint="-0.24993999302387238"/>
      </left>
      <right style="thin">
        <color theme="0" tint="-0.24993999302387238"/>
      </right>
      <top>
        <color indexed="63"/>
      </top>
      <bottom style="thin">
        <color theme="0" tint="-0.24993999302387238"/>
      </bottom>
    </border>
    <border>
      <left/>
      <right/>
      <top style="thin">
        <color theme="0"/>
      </top>
      <bottom style="thin">
        <color theme="0"/>
      </bottom>
    </border>
    <border>
      <left>
        <color indexed="63"/>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right/>
      <top/>
      <bottom style="thin">
        <color theme="0"/>
      </bottom>
    </border>
    <border>
      <left/>
      <right/>
      <top style="thin">
        <color theme="0"/>
      </top>
      <bottom/>
    </border>
    <border>
      <left style="thin">
        <color theme="0"/>
      </left>
      <right>
        <color indexed="63"/>
      </right>
      <top>
        <color indexed="63"/>
      </top>
      <bottom>
        <color indexed="63"/>
      </bottom>
    </border>
    <border>
      <left style="thin">
        <color theme="0"/>
      </left>
      <right/>
      <top/>
      <bottom style="thin">
        <color theme="0"/>
      </bottom>
    </border>
    <border>
      <left style="thin">
        <color theme="0"/>
      </left>
      <right/>
      <top style="thin">
        <color theme="0"/>
      </top>
      <bottom/>
    </border>
    <border>
      <left>
        <color indexed="63"/>
      </left>
      <right style="thin">
        <color theme="0"/>
      </right>
      <top style="thin">
        <color indexed="9"/>
      </top>
      <bottom style="thin">
        <color indexed="9"/>
      </bottom>
    </border>
    <border>
      <left/>
      <right style="thin">
        <color theme="0"/>
      </right>
      <top/>
      <bottom style="thin">
        <color indexed="9"/>
      </bottom>
    </border>
    <border>
      <left/>
      <right style="thin">
        <color indexed="9"/>
      </right>
      <top style="thin">
        <color indexed="9"/>
      </top>
      <bottom/>
    </border>
    <border>
      <left/>
      <right style="thin">
        <color indexed="9"/>
      </right>
      <top/>
      <bottom style="thin">
        <color indexed="9"/>
      </bottom>
    </border>
    <border>
      <left/>
      <right style="thin">
        <color theme="0"/>
      </right>
      <top/>
      <bottom style="thin">
        <color theme="0"/>
      </bottom>
    </border>
    <border>
      <left>
        <color indexed="63"/>
      </left>
      <right style="thin">
        <color theme="0"/>
      </right>
      <top style="thin">
        <color theme="0"/>
      </top>
      <bottom style="thin">
        <color theme="0"/>
      </bottom>
    </border>
    <border>
      <left/>
      <right style="thin">
        <color theme="0"/>
      </right>
      <top style="thin">
        <color indexed="9"/>
      </top>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protection/>
    </xf>
    <xf numFmtId="0" fontId="2" fillId="0" borderId="0" applyNumberFormat="0" applyFill="0" applyBorder="0" applyAlignment="0" applyProtection="0"/>
    <xf numFmtId="0" fontId="75" fillId="32" borderId="0" applyNumberFormat="0" applyBorder="0" applyAlignment="0" applyProtection="0"/>
  </cellStyleXfs>
  <cellXfs count="382">
    <xf numFmtId="0" fontId="0" fillId="0" borderId="0" xfId="0" applyAlignment="1">
      <alignment vertical="center"/>
    </xf>
    <xf numFmtId="3" fontId="4" fillId="0" borderId="0" xfId="0" applyNumberFormat="1" applyFont="1" applyFill="1" applyBorder="1" applyAlignment="1">
      <alignment vertical="center" shrinkToFit="1"/>
    </xf>
    <xf numFmtId="177" fontId="5" fillId="0" borderId="0" xfId="42" applyNumberFormat="1" applyFont="1" applyFill="1" applyBorder="1" applyAlignment="1">
      <alignment vertical="center" shrinkToFit="1"/>
    </xf>
    <xf numFmtId="0" fontId="7" fillId="0" borderId="0" xfId="0" applyFont="1" applyAlignment="1">
      <alignment vertical="center"/>
    </xf>
    <xf numFmtId="0" fontId="4" fillId="0" borderId="0" xfId="0" applyFont="1" applyFill="1" applyAlignment="1">
      <alignment vertical="center"/>
    </xf>
    <xf numFmtId="3" fontId="7" fillId="0" borderId="0" xfId="0" applyNumberFormat="1" applyFont="1" applyFill="1" applyBorder="1" applyAlignment="1">
      <alignment vertical="center"/>
    </xf>
    <xf numFmtId="3" fontId="9" fillId="0" borderId="0" xfId="0" applyNumberFormat="1" applyFont="1" applyFill="1" applyBorder="1" applyAlignment="1">
      <alignment vertical="center" wrapText="1"/>
    </xf>
    <xf numFmtId="3" fontId="7" fillId="0" borderId="0" xfId="0" applyNumberFormat="1" applyFont="1" applyFill="1" applyBorder="1" applyAlignment="1">
      <alignment vertical="center" shrinkToFit="1"/>
    </xf>
    <xf numFmtId="0" fontId="0" fillId="33" borderId="0" xfId="0" applyFont="1" applyFill="1" applyAlignment="1">
      <alignment vertical="center"/>
    </xf>
    <xf numFmtId="0" fontId="0" fillId="33" borderId="10" xfId="61" applyFont="1" applyFill="1" applyBorder="1">
      <alignment/>
      <protection/>
    </xf>
    <xf numFmtId="0" fontId="0" fillId="33" borderId="11" xfId="61" applyFont="1" applyFill="1" applyBorder="1">
      <alignment/>
      <protection/>
    </xf>
    <xf numFmtId="0" fontId="0" fillId="33" borderId="11" xfId="61" applyFont="1" applyFill="1" applyBorder="1" applyAlignment="1">
      <alignment vertical="top" wrapText="1"/>
      <protection/>
    </xf>
    <xf numFmtId="0" fontId="0" fillId="33" borderId="12" xfId="61" applyFont="1" applyFill="1" applyBorder="1">
      <alignment/>
      <protection/>
    </xf>
    <xf numFmtId="0" fontId="0" fillId="33" borderId="13" xfId="61" applyFont="1" applyFill="1" applyBorder="1">
      <alignment/>
      <protection/>
    </xf>
    <xf numFmtId="0" fontId="14" fillId="33" borderId="0" xfId="61" applyFont="1" applyFill="1" applyBorder="1">
      <alignment/>
      <protection/>
    </xf>
    <xf numFmtId="0" fontId="0" fillId="33" borderId="0" xfId="61" applyFont="1" applyFill="1" applyBorder="1">
      <alignment/>
      <protection/>
    </xf>
    <xf numFmtId="0" fontId="0" fillId="33" borderId="14" xfId="61" applyFont="1" applyFill="1" applyBorder="1">
      <alignment/>
      <protection/>
    </xf>
    <xf numFmtId="0" fontId="0" fillId="33" borderId="0" xfId="61" applyFont="1" applyFill="1" applyBorder="1" applyAlignment="1">
      <alignment horizontal="left" vertical="top"/>
      <protection/>
    </xf>
    <xf numFmtId="0" fontId="0" fillId="33" borderId="15" xfId="61" applyFont="1" applyFill="1" applyBorder="1">
      <alignment/>
      <protection/>
    </xf>
    <xf numFmtId="0" fontId="0" fillId="33" borderId="16" xfId="61" applyFont="1" applyFill="1" applyBorder="1">
      <alignment/>
      <protection/>
    </xf>
    <xf numFmtId="0" fontId="0" fillId="33" borderId="16" xfId="61" applyFont="1" applyFill="1" applyBorder="1" applyAlignment="1">
      <alignment vertical="top" wrapText="1"/>
      <protection/>
    </xf>
    <xf numFmtId="0" fontId="0" fillId="33" borderId="17" xfId="61" applyFont="1" applyFill="1" applyBorder="1">
      <alignment/>
      <protection/>
    </xf>
    <xf numFmtId="0" fontId="0" fillId="33" borderId="0" xfId="0" applyFill="1" applyAlignment="1">
      <alignment vertical="center"/>
    </xf>
    <xf numFmtId="3" fontId="7" fillId="0" borderId="0" xfId="0" applyNumberFormat="1" applyFont="1" applyFill="1" applyBorder="1" applyAlignment="1">
      <alignment horizontal="left" vertical="center"/>
    </xf>
    <xf numFmtId="0" fontId="0" fillId="33" borderId="0" xfId="61" applyFont="1" applyFill="1" applyBorder="1" applyAlignment="1">
      <alignment vertical="top" wrapText="1"/>
      <protection/>
    </xf>
    <xf numFmtId="0" fontId="0" fillId="33" borderId="0" xfId="0" applyFont="1" applyFill="1" applyAlignment="1">
      <alignment vertical="center"/>
    </xf>
    <xf numFmtId="0" fontId="9" fillId="0" borderId="0" xfId="0" applyFont="1" applyAlignment="1">
      <alignment vertical="center"/>
    </xf>
    <xf numFmtId="0" fontId="7" fillId="0" borderId="0" xfId="0" applyFont="1" applyAlignment="1">
      <alignment horizontal="center" vertical="center"/>
    </xf>
    <xf numFmtId="0" fontId="7" fillId="0" borderId="18" xfId="0" applyFont="1" applyBorder="1" applyAlignment="1">
      <alignment vertical="center"/>
    </xf>
    <xf numFmtId="0" fontId="7"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vertical="center"/>
    </xf>
    <xf numFmtId="180" fontId="9" fillId="0" borderId="0" xfId="0" applyNumberFormat="1" applyFont="1" applyAlignment="1">
      <alignment horizontal="center" vertical="center"/>
    </xf>
    <xf numFmtId="38" fontId="9" fillId="0" borderId="0" xfId="49" applyFont="1" applyAlignment="1">
      <alignment vertical="center"/>
    </xf>
    <xf numFmtId="176" fontId="9" fillId="0" borderId="0" xfId="42" applyNumberFormat="1" applyFont="1" applyAlignment="1">
      <alignment vertical="center"/>
    </xf>
    <xf numFmtId="181" fontId="9" fillId="0" borderId="0" xfId="49" applyNumberFormat="1" applyFont="1" applyAlignment="1">
      <alignment vertical="center"/>
    </xf>
    <xf numFmtId="182" fontId="9" fillId="0" borderId="0" xfId="42" applyNumberFormat="1" applyFont="1" applyAlignment="1">
      <alignment vertical="center"/>
    </xf>
    <xf numFmtId="38" fontId="9" fillId="0" borderId="0" xfId="49" applyFont="1" applyAlignment="1">
      <alignment horizontal="center" vertical="center"/>
    </xf>
    <xf numFmtId="38" fontId="8" fillId="0" borderId="0" xfId="49" applyFont="1" applyAlignment="1">
      <alignmen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6" fillId="0" borderId="0" xfId="0" applyFont="1" applyAlignment="1">
      <alignment vertical="center"/>
    </xf>
    <xf numFmtId="0" fontId="77" fillId="0" borderId="0" xfId="0" applyFont="1" applyAlignment="1">
      <alignment horizontal="center" vertical="center"/>
    </xf>
    <xf numFmtId="0" fontId="11" fillId="4" borderId="19" xfId="0" applyFont="1" applyFill="1" applyBorder="1" applyAlignment="1">
      <alignment horizontal="center" vertical="center" wrapText="1"/>
    </xf>
    <xf numFmtId="3" fontId="11" fillId="4" borderId="19" xfId="0" applyNumberFormat="1" applyFont="1" applyFill="1" applyBorder="1" applyAlignment="1">
      <alignment horizontal="right" vertical="center" wrapText="1"/>
    </xf>
    <xf numFmtId="176" fontId="11" fillId="4" borderId="19" xfId="42" applyNumberFormat="1" applyFont="1" applyFill="1" applyBorder="1" applyAlignment="1">
      <alignment horizontal="right" vertical="center" wrapText="1"/>
    </xf>
    <xf numFmtId="4" fontId="11" fillId="4" borderId="19" xfId="0" applyNumberFormat="1" applyFont="1" applyFill="1" applyBorder="1" applyAlignment="1">
      <alignment horizontal="right" vertical="center" wrapText="1"/>
    </xf>
    <xf numFmtId="0" fontId="11" fillId="4" borderId="20" xfId="0" applyFont="1" applyFill="1" applyBorder="1" applyAlignment="1">
      <alignment horizontal="center" vertical="center" wrapText="1"/>
    </xf>
    <xf numFmtId="3" fontId="11" fillId="4" borderId="20" xfId="0" applyNumberFormat="1" applyFont="1" applyFill="1" applyBorder="1" applyAlignment="1">
      <alignment horizontal="right" vertical="center" wrapText="1"/>
    </xf>
    <xf numFmtId="176" fontId="11" fillId="4" borderId="20" xfId="42" applyNumberFormat="1" applyFont="1" applyFill="1" applyBorder="1" applyAlignment="1">
      <alignment horizontal="right" vertical="center" wrapText="1"/>
    </xf>
    <xf numFmtId="4" fontId="11" fillId="4" borderId="20" xfId="0" applyNumberFormat="1" applyFont="1" applyFill="1" applyBorder="1" applyAlignment="1">
      <alignment horizontal="right" vertical="center" wrapText="1"/>
    </xf>
    <xf numFmtId="0" fontId="11" fillId="4" borderId="20" xfId="0" applyFont="1" applyFill="1" applyBorder="1" applyAlignment="1">
      <alignment horizontal="right" vertical="center" wrapText="1"/>
    </xf>
    <xf numFmtId="40" fontId="11" fillId="4" borderId="20" xfId="49" applyNumberFormat="1" applyFont="1" applyFill="1" applyBorder="1" applyAlignment="1">
      <alignment horizontal="right" vertical="center" wrapText="1"/>
    </xf>
    <xf numFmtId="38" fontId="11" fillId="4" borderId="20" xfId="49" applyFont="1" applyFill="1" applyBorder="1" applyAlignment="1">
      <alignment horizontal="center" vertical="center" wrapText="1"/>
    </xf>
    <xf numFmtId="178" fontId="11" fillId="4" borderId="20" xfId="49" applyNumberFormat="1" applyFont="1" applyFill="1" applyBorder="1" applyAlignment="1">
      <alignment horizontal="center" vertical="center" wrapText="1"/>
    </xf>
    <xf numFmtId="38" fontId="11" fillId="4" borderId="20" xfId="49" applyFont="1" applyFill="1" applyBorder="1" applyAlignment="1">
      <alignment horizontal="right" vertical="center" wrapText="1"/>
    </xf>
    <xf numFmtId="38" fontId="11" fillId="4" borderId="20" xfId="49" applyNumberFormat="1" applyFont="1" applyFill="1" applyBorder="1" applyAlignment="1">
      <alignment horizontal="center" vertical="center" wrapText="1"/>
    </xf>
    <xf numFmtId="0" fontId="11" fillId="5" borderId="20" xfId="0" applyFont="1" applyFill="1" applyBorder="1" applyAlignment="1">
      <alignment horizontal="center" vertical="center" wrapText="1"/>
    </xf>
    <xf numFmtId="3" fontId="11" fillId="5" borderId="20" xfId="0" applyNumberFormat="1" applyFont="1" applyFill="1" applyBorder="1" applyAlignment="1">
      <alignment horizontal="right" vertical="center" wrapText="1"/>
    </xf>
    <xf numFmtId="176" fontId="11" fillId="5" borderId="20" xfId="42" applyNumberFormat="1" applyFont="1" applyFill="1" applyBorder="1" applyAlignment="1">
      <alignment horizontal="right" vertical="center" wrapText="1"/>
    </xf>
    <xf numFmtId="0" fontId="11" fillId="5" borderId="20" xfId="0" applyFont="1" applyFill="1" applyBorder="1" applyAlignment="1">
      <alignment horizontal="right" vertical="center" wrapText="1"/>
    </xf>
    <xf numFmtId="4" fontId="11" fillId="5" borderId="20" xfId="0" applyNumberFormat="1" applyFont="1" applyFill="1" applyBorder="1" applyAlignment="1">
      <alignment horizontal="right" vertical="center" wrapText="1"/>
    </xf>
    <xf numFmtId="179" fontId="11" fillId="5" borderId="20" xfId="0" applyNumberFormat="1" applyFont="1" applyFill="1" applyBorder="1" applyAlignment="1">
      <alignment horizontal="right" vertical="center" wrapText="1"/>
    </xf>
    <xf numFmtId="0" fontId="11" fillId="5" borderId="21" xfId="0" applyFont="1" applyFill="1" applyBorder="1" applyAlignment="1">
      <alignment horizontal="center" vertical="center" wrapText="1"/>
    </xf>
    <xf numFmtId="3" fontId="11" fillId="5" borderId="21" xfId="0" applyNumberFormat="1" applyFont="1" applyFill="1" applyBorder="1" applyAlignment="1">
      <alignment horizontal="right" vertical="center" wrapText="1"/>
    </xf>
    <xf numFmtId="176" fontId="11" fillId="5" borderId="21" xfId="42" applyNumberFormat="1" applyFont="1" applyFill="1" applyBorder="1" applyAlignment="1">
      <alignment horizontal="right" vertical="center" wrapText="1"/>
    </xf>
    <xf numFmtId="4" fontId="11" fillId="5" borderId="21" xfId="0" applyNumberFormat="1" applyFont="1" applyFill="1" applyBorder="1" applyAlignment="1">
      <alignment horizontal="right" vertical="center" wrapText="1"/>
    </xf>
    <xf numFmtId="40" fontId="11" fillId="5" borderId="20" xfId="49" applyNumberFormat="1" applyFont="1" applyFill="1" applyBorder="1" applyAlignment="1">
      <alignment horizontal="right" vertical="center" wrapText="1"/>
    </xf>
    <xf numFmtId="38" fontId="11" fillId="5" borderId="20" xfId="49" applyFont="1" applyFill="1" applyBorder="1" applyAlignment="1">
      <alignment horizontal="center" vertical="center" wrapText="1"/>
    </xf>
    <xf numFmtId="178" fontId="11" fillId="5" borderId="20" xfId="49" applyNumberFormat="1" applyFont="1" applyFill="1" applyBorder="1" applyAlignment="1">
      <alignment horizontal="center" vertical="center" wrapText="1"/>
    </xf>
    <xf numFmtId="40" fontId="11" fillId="5" borderId="21" xfId="49" applyNumberFormat="1" applyFont="1" applyFill="1" applyBorder="1" applyAlignment="1">
      <alignment horizontal="right" vertical="center" wrapText="1"/>
    </xf>
    <xf numFmtId="38" fontId="11" fillId="5" borderId="21" xfId="49" applyFont="1" applyFill="1" applyBorder="1" applyAlignment="1">
      <alignment horizontal="center" vertical="center" wrapText="1"/>
    </xf>
    <xf numFmtId="0" fontId="11" fillId="6" borderId="20" xfId="0" applyFont="1" applyFill="1" applyBorder="1" applyAlignment="1">
      <alignment horizontal="center" vertical="center" wrapText="1"/>
    </xf>
    <xf numFmtId="3" fontId="11" fillId="6" borderId="20" xfId="0" applyNumberFormat="1" applyFont="1" applyFill="1" applyBorder="1" applyAlignment="1">
      <alignment horizontal="right" vertical="center" wrapText="1"/>
    </xf>
    <xf numFmtId="176" fontId="11" fillId="6" borderId="20" xfId="42" applyNumberFormat="1" applyFont="1" applyFill="1" applyBorder="1" applyAlignment="1">
      <alignment horizontal="right" vertical="center" wrapText="1"/>
    </xf>
    <xf numFmtId="4" fontId="11" fillId="6" borderId="20" xfId="0" applyNumberFormat="1" applyFont="1" applyFill="1" applyBorder="1" applyAlignment="1">
      <alignment horizontal="right" vertical="center" wrapText="1"/>
    </xf>
    <xf numFmtId="0" fontId="11" fillId="6" borderId="20" xfId="0" applyFont="1" applyFill="1" applyBorder="1" applyAlignment="1">
      <alignment horizontal="right" vertical="center" wrapText="1"/>
    </xf>
    <xf numFmtId="179" fontId="11" fillId="6" borderId="20" xfId="0" applyNumberFormat="1" applyFont="1" applyFill="1" applyBorder="1" applyAlignment="1">
      <alignment horizontal="right" vertical="center" wrapText="1"/>
    </xf>
    <xf numFmtId="0" fontId="11" fillId="34" borderId="20" xfId="0" applyFont="1" applyFill="1" applyBorder="1" applyAlignment="1">
      <alignment horizontal="center" vertical="center" wrapText="1"/>
    </xf>
    <xf numFmtId="3" fontId="11" fillId="34" borderId="20" xfId="0" applyNumberFormat="1" applyFont="1" applyFill="1" applyBorder="1" applyAlignment="1">
      <alignment horizontal="right" vertical="center" wrapText="1"/>
    </xf>
    <xf numFmtId="176" fontId="11" fillId="7" borderId="20" xfId="42" applyNumberFormat="1" applyFont="1" applyFill="1" applyBorder="1" applyAlignment="1">
      <alignment horizontal="right" vertical="center" wrapText="1"/>
    </xf>
    <xf numFmtId="0" fontId="11" fillId="34" borderId="20" xfId="0" applyFont="1" applyFill="1" applyBorder="1" applyAlignment="1">
      <alignment horizontal="right" vertical="center" wrapText="1"/>
    </xf>
    <xf numFmtId="4" fontId="11" fillId="34" borderId="20" xfId="0" applyNumberFormat="1" applyFont="1" applyFill="1" applyBorder="1" applyAlignment="1">
      <alignment horizontal="right" vertical="center" wrapText="1"/>
    </xf>
    <xf numFmtId="3" fontId="11" fillId="34" borderId="21" xfId="0" applyNumberFormat="1" applyFont="1" applyFill="1" applyBorder="1" applyAlignment="1">
      <alignment horizontal="right" vertical="center" wrapText="1"/>
    </xf>
    <xf numFmtId="176" fontId="11" fillId="7" borderId="21" xfId="42" applyNumberFormat="1" applyFont="1" applyFill="1" applyBorder="1" applyAlignment="1">
      <alignment horizontal="right" vertical="center" wrapText="1"/>
    </xf>
    <xf numFmtId="4" fontId="11" fillId="34" borderId="21" xfId="0" applyNumberFormat="1" applyFont="1" applyFill="1" applyBorder="1" applyAlignment="1">
      <alignment horizontal="right" vertical="center" wrapText="1"/>
    </xf>
    <xf numFmtId="0" fontId="11" fillId="34" borderId="21" xfId="0" applyFont="1" applyFill="1" applyBorder="1" applyAlignment="1">
      <alignment horizontal="center" vertical="center" wrapText="1"/>
    </xf>
    <xf numFmtId="0" fontId="11" fillId="35" borderId="20" xfId="0" applyFont="1" applyFill="1" applyBorder="1" applyAlignment="1">
      <alignment horizontal="center" vertical="center" wrapText="1"/>
    </xf>
    <xf numFmtId="3" fontId="11" fillId="35" borderId="21" xfId="0" applyNumberFormat="1" applyFont="1" applyFill="1" applyBorder="1" applyAlignment="1">
      <alignment horizontal="right" vertical="center" wrapText="1"/>
    </xf>
    <xf numFmtId="176" fontId="11" fillId="35" borderId="21" xfId="42" applyNumberFormat="1" applyFont="1" applyFill="1" applyBorder="1" applyAlignment="1">
      <alignment horizontal="right" vertical="center" wrapText="1"/>
    </xf>
    <xf numFmtId="4" fontId="11" fillId="35" borderId="21" xfId="0" applyNumberFormat="1" applyFont="1" applyFill="1" applyBorder="1" applyAlignment="1">
      <alignment horizontal="right" vertical="center" wrapText="1"/>
    </xf>
    <xf numFmtId="0" fontId="11" fillId="35" borderId="21" xfId="0" applyFont="1" applyFill="1" applyBorder="1" applyAlignment="1">
      <alignment horizontal="center" vertical="center" wrapText="1"/>
    </xf>
    <xf numFmtId="3" fontId="11" fillId="35" borderId="20" xfId="0" applyNumberFormat="1" applyFont="1" applyFill="1" applyBorder="1" applyAlignment="1">
      <alignment horizontal="right" vertical="center" wrapText="1"/>
    </xf>
    <xf numFmtId="176" fontId="11" fillId="35" borderId="20" xfId="42" applyNumberFormat="1" applyFont="1" applyFill="1" applyBorder="1" applyAlignment="1">
      <alignment horizontal="right" vertical="center" wrapText="1"/>
    </xf>
    <xf numFmtId="4" fontId="11" fillId="35" borderId="20" xfId="0" applyNumberFormat="1" applyFont="1" applyFill="1" applyBorder="1" applyAlignment="1">
      <alignment horizontal="right" vertical="center" wrapText="1"/>
    </xf>
    <xf numFmtId="0" fontId="10" fillId="36" borderId="22" xfId="0" applyFont="1" applyFill="1" applyBorder="1" applyAlignment="1">
      <alignment vertical="center" wrapText="1"/>
    </xf>
    <xf numFmtId="3" fontId="11" fillId="36" borderId="23" xfId="0" applyNumberFormat="1" applyFont="1" applyFill="1" applyBorder="1" applyAlignment="1">
      <alignment horizontal="right" vertical="center" wrapText="1"/>
    </xf>
    <xf numFmtId="176" fontId="11" fillId="36" borderId="23" xfId="42" applyNumberFormat="1" applyFont="1" applyFill="1" applyBorder="1" applyAlignment="1">
      <alignment horizontal="right" vertical="center" wrapText="1"/>
    </xf>
    <xf numFmtId="4" fontId="11" fillId="36" borderId="24" xfId="0" applyNumberFormat="1" applyFont="1" applyFill="1" applyBorder="1" applyAlignment="1">
      <alignment horizontal="right" vertical="center" wrapText="1"/>
    </xf>
    <xf numFmtId="4" fontId="11" fillId="36" borderId="24" xfId="0" applyNumberFormat="1" applyFont="1" applyFill="1" applyBorder="1" applyAlignment="1">
      <alignment horizontal="center" vertical="center" wrapText="1"/>
    </xf>
    <xf numFmtId="0" fontId="76" fillId="36" borderId="0" xfId="0" applyFont="1" applyFill="1" applyBorder="1" applyAlignment="1">
      <alignment vertical="center"/>
    </xf>
    <xf numFmtId="3" fontId="78" fillId="23" borderId="18" xfId="0" applyNumberFormat="1" applyFont="1" applyFill="1" applyBorder="1" applyAlignment="1">
      <alignment horizontal="center" vertical="center"/>
    </xf>
    <xf numFmtId="3" fontId="78" fillId="25" borderId="18" xfId="0" applyNumberFormat="1" applyFont="1" applyFill="1" applyBorder="1" applyAlignment="1">
      <alignment horizontal="center" vertical="center"/>
    </xf>
    <xf numFmtId="3" fontId="17" fillId="21" borderId="0" xfId="0" applyNumberFormat="1" applyFont="1" applyFill="1" applyBorder="1" applyAlignment="1">
      <alignment horizontal="center" vertical="center"/>
    </xf>
    <xf numFmtId="0" fontId="9" fillId="4" borderId="20" xfId="0" applyFont="1" applyFill="1" applyBorder="1" applyAlignment="1">
      <alignment horizontal="center" vertical="center"/>
    </xf>
    <xf numFmtId="0" fontId="79" fillId="33" borderId="20" xfId="0" applyFont="1" applyFill="1" applyBorder="1" applyAlignment="1">
      <alignment horizontal="center" vertical="center"/>
    </xf>
    <xf numFmtId="0" fontId="9" fillId="4" borderId="20" xfId="0" applyFont="1" applyFill="1" applyBorder="1" applyAlignment="1">
      <alignment vertical="center" shrinkToFit="1"/>
    </xf>
    <xf numFmtId="180" fontId="9" fillId="4" borderId="20" xfId="0" applyNumberFormat="1" applyFont="1" applyFill="1" applyBorder="1" applyAlignment="1">
      <alignment horizontal="center" vertical="center"/>
    </xf>
    <xf numFmtId="38" fontId="9" fillId="4" borderId="20" xfId="49" applyFont="1" applyFill="1" applyBorder="1" applyAlignment="1">
      <alignment vertical="center"/>
    </xf>
    <xf numFmtId="38" fontId="9" fillId="4" borderId="20" xfId="49" applyFont="1" applyFill="1" applyBorder="1" applyAlignment="1">
      <alignment vertical="center"/>
    </xf>
    <xf numFmtId="38" fontId="9" fillId="4" borderId="20" xfId="49" applyFont="1" applyFill="1" applyBorder="1" applyAlignment="1">
      <alignment horizontal="right" vertical="center"/>
    </xf>
    <xf numFmtId="176" fontId="9" fillId="4" borderId="20" xfId="42" applyNumberFormat="1" applyFont="1" applyFill="1" applyBorder="1" applyAlignment="1">
      <alignment horizontal="right" vertical="center"/>
    </xf>
    <xf numFmtId="0" fontId="9" fillId="5" borderId="20" xfId="0" applyFont="1" applyFill="1" applyBorder="1" applyAlignment="1">
      <alignment horizontal="center" vertical="center"/>
    </xf>
    <xf numFmtId="0" fontId="80" fillId="33" borderId="20" xfId="0" applyFont="1" applyFill="1" applyBorder="1" applyAlignment="1">
      <alignment horizontal="center" vertical="center"/>
    </xf>
    <xf numFmtId="0" fontId="9" fillId="5" borderId="20" xfId="0" applyFont="1" applyFill="1" applyBorder="1" applyAlignment="1">
      <alignment vertical="center" shrinkToFit="1"/>
    </xf>
    <xf numFmtId="180" fontId="9" fillId="5" borderId="20" xfId="0" applyNumberFormat="1" applyFont="1" applyFill="1" applyBorder="1" applyAlignment="1">
      <alignment horizontal="center" vertical="center"/>
    </xf>
    <xf numFmtId="38" fontId="9" fillId="5" borderId="20" xfId="49" applyFont="1" applyFill="1" applyBorder="1" applyAlignment="1">
      <alignment vertical="center"/>
    </xf>
    <xf numFmtId="38" fontId="9" fillId="5" borderId="20" xfId="49" applyFont="1" applyFill="1" applyBorder="1" applyAlignment="1">
      <alignment horizontal="right" vertical="center"/>
    </xf>
    <xf numFmtId="176" fontId="9" fillId="5" borderId="20" xfId="42" applyNumberFormat="1" applyFont="1" applyFill="1" applyBorder="1" applyAlignment="1">
      <alignment horizontal="right" vertical="center"/>
    </xf>
    <xf numFmtId="0" fontId="9" fillId="6" borderId="20" xfId="0" applyFont="1" applyFill="1" applyBorder="1" applyAlignment="1">
      <alignment horizontal="center" vertical="center"/>
    </xf>
    <xf numFmtId="0" fontId="81" fillId="33" borderId="20" xfId="0" applyFont="1" applyFill="1" applyBorder="1" applyAlignment="1">
      <alignment horizontal="center" vertical="center"/>
    </xf>
    <xf numFmtId="0" fontId="9" fillId="6" borderId="20" xfId="0" applyFont="1" applyFill="1" applyBorder="1" applyAlignment="1">
      <alignment vertical="center" shrinkToFit="1"/>
    </xf>
    <xf numFmtId="180" fontId="9" fillId="6" borderId="20" xfId="0" applyNumberFormat="1" applyFont="1" applyFill="1" applyBorder="1" applyAlignment="1">
      <alignment horizontal="center" vertical="center"/>
    </xf>
    <xf numFmtId="38" fontId="9" fillId="6" borderId="20" xfId="49" applyFont="1" applyFill="1" applyBorder="1" applyAlignment="1">
      <alignment vertical="center"/>
    </xf>
    <xf numFmtId="0" fontId="9" fillId="37" borderId="20" xfId="0" applyFont="1" applyFill="1" applyBorder="1" applyAlignment="1">
      <alignment horizontal="center" vertical="center"/>
    </xf>
    <xf numFmtId="0" fontId="82" fillId="38" borderId="20" xfId="0" applyFont="1" applyFill="1" applyBorder="1" applyAlignment="1">
      <alignment horizontal="center" vertical="center"/>
    </xf>
    <xf numFmtId="0" fontId="9" fillId="37" borderId="20" xfId="0" applyFont="1" applyFill="1" applyBorder="1" applyAlignment="1">
      <alignment vertical="center" shrinkToFit="1"/>
    </xf>
    <xf numFmtId="180" fontId="9" fillId="37" borderId="20" xfId="0" applyNumberFormat="1" applyFont="1" applyFill="1" applyBorder="1" applyAlignment="1">
      <alignment horizontal="center" vertical="center"/>
    </xf>
    <xf numFmtId="38" fontId="9" fillId="37" borderId="20" xfId="49" applyFont="1" applyFill="1" applyBorder="1" applyAlignment="1">
      <alignment vertical="center"/>
    </xf>
    <xf numFmtId="38" fontId="9" fillId="37" borderId="20" xfId="49" applyFont="1" applyFill="1" applyBorder="1" applyAlignment="1">
      <alignment horizontal="right" vertical="center"/>
    </xf>
    <xf numFmtId="176" fontId="9" fillId="37" borderId="20" xfId="42" applyNumberFormat="1" applyFont="1" applyFill="1" applyBorder="1" applyAlignment="1">
      <alignment horizontal="right" vertical="center"/>
    </xf>
    <xf numFmtId="0" fontId="9" fillId="35" borderId="20" xfId="0" applyFont="1" applyFill="1" applyBorder="1" applyAlignment="1">
      <alignment horizontal="center" vertical="center"/>
    </xf>
    <xf numFmtId="0" fontId="8" fillId="33" borderId="20" xfId="0" applyFont="1" applyFill="1" applyBorder="1" applyAlignment="1">
      <alignment horizontal="center" vertical="center"/>
    </xf>
    <xf numFmtId="0" fontId="9" fillId="35" borderId="20" xfId="0" applyFont="1" applyFill="1" applyBorder="1" applyAlignment="1">
      <alignment vertical="center" shrinkToFit="1"/>
    </xf>
    <xf numFmtId="180" fontId="9" fillId="35" borderId="20" xfId="0" applyNumberFormat="1" applyFont="1" applyFill="1" applyBorder="1" applyAlignment="1">
      <alignment horizontal="center" vertical="center"/>
    </xf>
    <xf numFmtId="38" fontId="9" fillId="35" borderId="20" xfId="49" applyFont="1" applyFill="1" applyBorder="1" applyAlignment="1">
      <alignment vertical="center"/>
    </xf>
    <xf numFmtId="0" fontId="9" fillId="35" borderId="21" xfId="0" applyFont="1" applyFill="1" applyBorder="1" applyAlignment="1">
      <alignment horizontal="center" vertical="center"/>
    </xf>
    <xf numFmtId="0" fontId="9" fillId="35" borderId="21" xfId="0" applyFont="1" applyFill="1" applyBorder="1" applyAlignment="1">
      <alignment vertical="center" shrinkToFit="1"/>
    </xf>
    <xf numFmtId="180" fontId="9" fillId="35" borderId="21" xfId="0" applyNumberFormat="1" applyFont="1" applyFill="1" applyBorder="1" applyAlignment="1">
      <alignment horizontal="center" vertical="center"/>
    </xf>
    <xf numFmtId="38" fontId="9" fillId="35" borderId="21" xfId="49" applyFont="1" applyFill="1" applyBorder="1" applyAlignment="1">
      <alignment vertical="center"/>
    </xf>
    <xf numFmtId="38" fontId="9" fillId="35" borderId="20" xfId="49" applyFont="1" applyFill="1" applyBorder="1" applyAlignment="1">
      <alignment horizontal="right" vertical="center"/>
    </xf>
    <xf numFmtId="176" fontId="9" fillId="35" borderId="20" xfId="42" applyNumberFormat="1" applyFont="1" applyFill="1" applyBorder="1" applyAlignment="1">
      <alignment horizontal="right" vertical="center"/>
    </xf>
    <xf numFmtId="0" fontId="8" fillId="5" borderId="25" xfId="0" applyFont="1" applyFill="1" applyBorder="1" applyAlignment="1">
      <alignment horizontal="centerContinuous" vertical="center"/>
    </xf>
    <xf numFmtId="0" fontId="83" fillId="5" borderId="21" xfId="0" applyFont="1" applyFill="1" applyBorder="1" applyAlignment="1">
      <alignment horizontal="centerContinuous" vertical="center"/>
    </xf>
    <xf numFmtId="0" fontId="8" fillId="5" borderId="21" xfId="0" applyFont="1" applyFill="1" applyBorder="1" applyAlignment="1">
      <alignment horizontal="center" vertical="center"/>
    </xf>
    <xf numFmtId="38" fontId="8" fillId="5" borderId="21" xfId="49" applyFont="1" applyFill="1" applyBorder="1" applyAlignment="1">
      <alignment vertical="center"/>
    </xf>
    <xf numFmtId="0" fontId="0" fillId="33" borderId="0" xfId="61" applyFont="1" applyFill="1" applyBorder="1" applyAlignment="1">
      <alignment vertical="top" wrapText="1"/>
      <protection/>
    </xf>
    <xf numFmtId="0" fontId="0" fillId="33" borderId="0" xfId="61" applyFont="1" applyFill="1" applyBorder="1" applyAlignment="1">
      <alignment vertical="top" wrapText="1"/>
      <protection/>
    </xf>
    <xf numFmtId="4" fontId="76" fillId="0" borderId="0" xfId="0" applyNumberFormat="1" applyFont="1" applyAlignment="1">
      <alignment vertical="center"/>
    </xf>
    <xf numFmtId="184" fontId="76" fillId="0" borderId="0" xfId="0" applyNumberFormat="1" applyFont="1" applyAlignment="1">
      <alignment vertical="center"/>
    </xf>
    <xf numFmtId="0" fontId="11" fillId="35" borderId="26" xfId="0" applyFont="1" applyFill="1" applyBorder="1" applyAlignment="1">
      <alignment horizontal="center" vertical="center" wrapText="1"/>
    </xf>
    <xf numFmtId="3" fontId="84" fillId="0" borderId="0" xfId="0" applyNumberFormat="1" applyFont="1" applyAlignment="1">
      <alignment vertical="center"/>
    </xf>
    <xf numFmtId="176" fontId="84" fillId="0" borderId="0" xfId="0" applyNumberFormat="1" applyFont="1" applyAlignment="1">
      <alignment vertical="center"/>
    </xf>
    <xf numFmtId="40" fontId="84" fillId="0" borderId="0" xfId="49" applyNumberFormat="1" applyFont="1" applyAlignment="1">
      <alignment vertical="center"/>
    </xf>
    <xf numFmtId="4" fontId="85" fillId="0" borderId="0" xfId="0" applyNumberFormat="1" applyFont="1" applyAlignment="1">
      <alignment vertical="center"/>
    </xf>
    <xf numFmtId="0" fontId="4" fillId="0" borderId="0" xfId="0" applyFont="1" applyFill="1" applyBorder="1" applyAlignment="1">
      <alignment vertical="center"/>
    </xf>
    <xf numFmtId="0" fontId="86" fillId="0" borderId="0" xfId="0" applyFont="1" applyAlignment="1">
      <alignment horizontal="center" vertical="center" wrapText="1"/>
    </xf>
    <xf numFmtId="38" fontId="9" fillId="6" borderId="20" xfId="49" applyFont="1" applyFill="1" applyBorder="1" applyAlignment="1">
      <alignment horizontal="right" vertical="center"/>
    </xf>
    <xf numFmtId="176" fontId="9" fillId="6" borderId="20" xfId="42" applyNumberFormat="1" applyFont="1" applyFill="1" applyBorder="1" applyAlignment="1">
      <alignment horizontal="right" vertical="center"/>
    </xf>
    <xf numFmtId="38" fontId="8" fillId="5" borderId="21" xfId="49" applyFont="1" applyFill="1" applyBorder="1" applyAlignment="1">
      <alignment horizontal="right" vertical="center"/>
    </xf>
    <xf numFmtId="176" fontId="8" fillId="5" borderId="21" xfId="42" applyNumberFormat="1" applyFont="1" applyFill="1" applyBorder="1" applyAlignment="1">
      <alignment horizontal="right" vertical="center"/>
    </xf>
    <xf numFmtId="0" fontId="87" fillId="5" borderId="27" xfId="0" applyFont="1" applyFill="1" applyBorder="1" applyAlignment="1">
      <alignment horizontal="center" vertical="center" wrapText="1"/>
    </xf>
    <xf numFmtId="0" fontId="9" fillId="0" borderId="0" xfId="0" applyFont="1" applyAlignment="1">
      <alignment horizontal="left" vertical="center"/>
    </xf>
    <xf numFmtId="0" fontId="10" fillId="36" borderId="0" xfId="0" applyFont="1" applyFill="1" applyBorder="1" applyAlignment="1">
      <alignment horizontal="center" vertical="center" wrapText="1"/>
    </xf>
    <xf numFmtId="185" fontId="11" fillId="4" borderId="20" xfId="49" applyNumberFormat="1" applyFont="1" applyFill="1" applyBorder="1" applyAlignment="1">
      <alignment horizontal="center" vertical="center" wrapText="1"/>
    </xf>
    <xf numFmtId="38" fontId="9" fillId="35" borderId="21" xfId="49" applyFont="1" applyFill="1" applyBorder="1" applyAlignment="1">
      <alignment horizontal="right" vertical="center"/>
    </xf>
    <xf numFmtId="176" fontId="9" fillId="35" borderId="21" xfId="42" applyNumberFormat="1" applyFont="1" applyFill="1" applyBorder="1" applyAlignment="1">
      <alignment horizontal="right" vertical="center"/>
    </xf>
    <xf numFmtId="3" fontId="78" fillId="22" borderId="18" xfId="0" applyNumberFormat="1" applyFont="1" applyFill="1" applyBorder="1" applyAlignment="1">
      <alignment horizontal="center" vertical="center"/>
    </xf>
    <xf numFmtId="0" fontId="0" fillId="33" borderId="0" xfId="61" applyFont="1" applyFill="1" applyBorder="1" applyAlignment="1">
      <alignment vertical="top" wrapText="1"/>
      <protection/>
    </xf>
    <xf numFmtId="0" fontId="12" fillId="6" borderId="20" xfId="0" applyFont="1" applyFill="1" applyBorder="1" applyAlignment="1">
      <alignment horizontal="right" vertical="center" wrapText="1"/>
    </xf>
    <xf numFmtId="0" fontId="10" fillId="36" borderId="28" xfId="0" applyFont="1" applyFill="1" applyBorder="1" applyAlignment="1">
      <alignment horizontal="center" vertical="center" wrapText="1"/>
    </xf>
    <xf numFmtId="3" fontId="78" fillId="24" borderId="18" xfId="0" applyNumberFormat="1" applyFont="1" applyFill="1" applyBorder="1" applyAlignment="1">
      <alignment horizontal="center" vertical="center"/>
    </xf>
    <xf numFmtId="3" fontId="15" fillId="21" borderId="0" xfId="0" applyNumberFormat="1" applyFont="1" applyFill="1" applyBorder="1" applyAlignment="1">
      <alignment vertical="center"/>
    </xf>
    <xf numFmtId="3" fontId="78" fillId="22" borderId="29" xfId="0" applyNumberFormat="1" applyFont="1" applyFill="1" applyBorder="1" applyAlignment="1">
      <alignment horizontal="center" vertical="center"/>
    </xf>
    <xf numFmtId="3" fontId="9" fillId="22" borderId="0" xfId="0" applyNumberFormat="1" applyFont="1" applyFill="1" applyBorder="1" applyAlignment="1">
      <alignment horizontal="centerContinuous" vertical="center"/>
    </xf>
    <xf numFmtId="3" fontId="78" fillId="23" borderId="29" xfId="0" applyNumberFormat="1" applyFont="1" applyFill="1" applyBorder="1" applyAlignment="1">
      <alignment horizontal="center" vertical="center"/>
    </xf>
    <xf numFmtId="3" fontId="78" fillId="23" borderId="0" xfId="0" applyNumberFormat="1" applyFont="1" applyFill="1" applyBorder="1" applyAlignment="1">
      <alignment horizontal="center" vertical="center"/>
    </xf>
    <xf numFmtId="3" fontId="78" fillId="24" borderId="29" xfId="0" applyNumberFormat="1" applyFont="1" applyFill="1" applyBorder="1" applyAlignment="1">
      <alignment horizontal="center" vertical="center"/>
    </xf>
    <xf numFmtId="3" fontId="78" fillId="24" borderId="0" xfId="0" applyNumberFormat="1" applyFont="1" applyFill="1" applyBorder="1" applyAlignment="1">
      <alignment horizontal="centerContinuous" vertical="center"/>
    </xf>
    <xf numFmtId="3" fontId="78" fillId="25" borderId="29" xfId="0" applyNumberFormat="1" applyFont="1" applyFill="1" applyBorder="1" applyAlignment="1">
      <alignment horizontal="center" vertical="center"/>
    </xf>
    <xf numFmtId="3" fontId="78" fillId="25" borderId="0" xfId="0" applyNumberFormat="1" applyFont="1" applyFill="1" applyBorder="1" applyAlignment="1">
      <alignment horizontal="center" vertical="center"/>
    </xf>
    <xf numFmtId="3" fontId="78" fillId="39" borderId="29" xfId="0" applyNumberFormat="1" applyFont="1" applyFill="1" applyBorder="1" applyAlignment="1">
      <alignment horizontal="center" vertical="center"/>
    </xf>
    <xf numFmtId="3" fontId="78" fillId="39" borderId="18" xfId="0" applyNumberFormat="1" applyFont="1" applyFill="1" applyBorder="1" applyAlignment="1">
      <alignment horizontal="center" vertical="center"/>
    </xf>
    <xf numFmtId="3" fontId="78" fillId="39" borderId="0" xfId="0" applyNumberFormat="1" applyFont="1" applyFill="1" applyBorder="1" applyAlignment="1">
      <alignment horizontal="center" vertical="center"/>
    </xf>
    <xf numFmtId="3" fontId="88" fillId="22" borderId="0" xfId="0" applyNumberFormat="1" applyFont="1" applyFill="1" applyBorder="1" applyAlignment="1">
      <alignment horizontal="center" vertical="center"/>
    </xf>
    <xf numFmtId="3" fontId="88" fillId="23" borderId="0" xfId="0" applyNumberFormat="1" applyFont="1" applyFill="1" applyBorder="1" applyAlignment="1">
      <alignment horizontal="center" vertical="center"/>
    </xf>
    <xf numFmtId="3" fontId="88" fillId="24" borderId="0" xfId="0" applyNumberFormat="1" applyFont="1" applyFill="1" applyBorder="1" applyAlignment="1">
      <alignment horizontal="center" vertical="center"/>
    </xf>
    <xf numFmtId="3" fontId="88" fillId="25" borderId="0" xfId="0" applyNumberFormat="1" applyFont="1" applyFill="1" applyBorder="1" applyAlignment="1">
      <alignment horizontal="center" vertical="center"/>
    </xf>
    <xf numFmtId="3" fontId="88" fillId="39" borderId="0" xfId="0" applyNumberFormat="1" applyFont="1" applyFill="1" applyBorder="1" applyAlignment="1">
      <alignment horizontal="center" vertical="center"/>
    </xf>
    <xf numFmtId="3" fontId="9" fillId="22" borderId="0" xfId="0" applyNumberFormat="1" applyFont="1" applyFill="1" applyBorder="1" applyAlignment="1">
      <alignment horizontal="center" vertical="center"/>
    </xf>
    <xf numFmtId="3" fontId="89" fillId="24" borderId="0" xfId="0" applyNumberFormat="1" applyFont="1" applyFill="1" applyBorder="1" applyAlignment="1">
      <alignment horizontal="center" vertical="center"/>
    </xf>
    <xf numFmtId="3" fontId="89" fillId="25" borderId="0" xfId="0" applyNumberFormat="1" applyFont="1" applyFill="1" applyBorder="1" applyAlignment="1">
      <alignment horizontal="center" vertical="center"/>
    </xf>
    <xf numFmtId="3" fontId="89" fillId="39" borderId="0" xfId="0" applyNumberFormat="1" applyFont="1" applyFill="1" applyBorder="1" applyAlignment="1">
      <alignment horizontal="center" vertical="center"/>
    </xf>
    <xf numFmtId="0" fontId="7" fillId="3" borderId="0" xfId="0" applyFont="1" applyFill="1" applyBorder="1" applyAlignment="1">
      <alignment vertical="center"/>
    </xf>
    <xf numFmtId="183" fontId="7" fillId="0" borderId="30" xfId="0" applyNumberFormat="1" applyFont="1" applyFill="1" applyBorder="1" applyAlignment="1">
      <alignment horizontal="right" vertical="center" shrinkToFit="1"/>
    </xf>
    <xf numFmtId="183" fontId="7" fillId="0" borderId="31" xfId="0" applyNumberFormat="1" applyFont="1" applyFill="1" applyBorder="1" applyAlignment="1">
      <alignment horizontal="right" vertical="center" shrinkToFit="1"/>
    </xf>
    <xf numFmtId="183" fontId="0" fillId="0" borderId="31" xfId="0" applyNumberFormat="1" applyFont="1" applyFill="1" applyBorder="1" applyAlignment="1">
      <alignment horizontal="center" vertical="center" shrinkToFit="1"/>
    </xf>
    <xf numFmtId="183" fontId="7" fillId="0" borderId="31" xfId="0" applyNumberFormat="1" applyFont="1" applyFill="1" applyBorder="1" applyAlignment="1">
      <alignment horizontal="center" vertical="center" shrinkToFit="1"/>
    </xf>
    <xf numFmtId="183" fontId="20" fillId="0" borderId="31" xfId="0" applyNumberFormat="1" applyFont="1" applyFill="1" applyBorder="1" applyAlignment="1">
      <alignment horizontal="center" vertical="center" shrinkToFit="1"/>
    </xf>
    <xf numFmtId="3" fontId="7" fillId="0" borderId="31" xfId="0" applyNumberFormat="1" applyFont="1" applyBorder="1" applyAlignment="1">
      <alignment vertical="center"/>
    </xf>
    <xf numFmtId="0" fontId="7" fillId="3" borderId="26" xfId="0" applyFont="1" applyFill="1" applyBorder="1" applyAlignment="1">
      <alignment vertical="center"/>
    </xf>
    <xf numFmtId="0" fontId="7" fillId="3" borderId="32" xfId="0" applyFont="1" applyFill="1" applyBorder="1" applyAlignment="1">
      <alignment vertical="center"/>
    </xf>
    <xf numFmtId="183" fontId="7" fillId="0" borderId="33" xfId="0" applyNumberFormat="1" applyFont="1" applyFill="1" applyBorder="1" applyAlignment="1">
      <alignment horizontal="right" vertical="center" shrinkToFit="1"/>
    </xf>
    <xf numFmtId="183" fontId="7" fillId="0" borderId="34" xfId="0" applyNumberFormat="1" applyFont="1" applyFill="1" applyBorder="1" applyAlignment="1">
      <alignment horizontal="right" vertical="center" shrinkToFit="1"/>
    </xf>
    <xf numFmtId="183" fontId="0" fillId="0" borderId="34" xfId="0" applyNumberFormat="1" applyFont="1" applyFill="1" applyBorder="1" applyAlignment="1">
      <alignment horizontal="center" vertical="center" shrinkToFit="1"/>
    </xf>
    <xf numFmtId="183" fontId="7" fillId="0" borderId="34" xfId="0" applyNumberFormat="1" applyFont="1" applyFill="1" applyBorder="1" applyAlignment="1">
      <alignment horizontal="center" vertical="center" shrinkToFit="1"/>
    </xf>
    <xf numFmtId="183" fontId="20" fillId="0" borderId="34" xfId="0" applyNumberFormat="1" applyFont="1" applyFill="1" applyBorder="1" applyAlignment="1">
      <alignment horizontal="center" vertical="center" shrinkToFit="1"/>
    </xf>
    <xf numFmtId="3" fontId="7" fillId="0" borderId="34" xfId="0" applyNumberFormat="1" applyFont="1" applyBorder="1" applyAlignment="1">
      <alignment vertical="center"/>
    </xf>
    <xf numFmtId="0" fontId="7" fillId="3" borderId="35" xfId="0" applyFont="1" applyFill="1" applyBorder="1" applyAlignment="1">
      <alignment vertical="center"/>
    </xf>
    <xf numFmtId="0" fontId="7" fillId="0" borderId="34" xfId="0" applyFont="1" applyBorder="1" applyAlignment="1">
      <alignment vertical="center"/>
    </xf>
    <xf numFmtId="0" fontId="7" fillId="0" borderId="34" xfId="0" applyFont="1" applyBorder="1" applyAlignment="1">
      <alignment horizontal="right" vertical="center"/>
    </xf>
    <xf numFmtId="3" fontId="7" fillId="0" borderId="34" xfId="0" applyNumberFormat="1" applyFont="1" applyBorder="1" applyAlignment="1">
      <alignment horizontal="right" vertical="center"/>
    </xf>
    <xf numFmtId="0" fontId="7" fillId="3" borderId="36" xfId="0" applyFont="1" applyFill="1" applyBorder="1" applyAlignment="1">
      <alignment vertical="center"/>
    </xf>
    <xf numFmtId="183" fontId="20" fillId="0" borderId="34" xfId="0" applyNumberFormat="1" applyFont="1" applyFill="1" applyBorder="1" applyAlignment="1">
      <alignment horizontal="right" vertical="center" shrinkToFit="1"/>
    </xf>
    <xf numFmtId="0" fontId="7" fillId="3" borderId="37" xfId="0" applyFont="1" applyFill="1" applyBorder="1" applyAlignment="1">
      <alignment vertical="center"/>
    </xf>
    <xf numFmtId="38" fontId="7" fillId="0" borderId="0" xfId="49" applyNumberFormat="1" applyFont="1" applyBorder="1" applyAlignment="1">
      <alignment vertical="center"/>
    </xf>
    <xf numFmtId="183" fontId="7" fillId="0" borderId="0" xfId="0" applyNumberFormat="1" applyFont="1" applyFill="1" applyBorder="1" applyAlignment="1">
      <alignment vertical="center" shrinkToFit="1"/>
    </xf>
    <xf numFmtId="183" fontId="7" fillId="33" borderId="0" xfId="0" applyNumberFormat="1" applyFont="1" applyFill="1" applyBorder="1" applyAlignment="1">
      <alignment vertical="center" shrinkToFit="1"/>
    </xf>
    <xf numFmtId="3" fontId="7" fillId="3" borderId="0" xfId="0" applyNumberFormat="1" applyFont="1" applyFill="1" applyBorder="1" applyAlignment="1">
      <alignment horizontal="right" vertical="center"/>
    </xf>
    <xf numFmtId="0" fontId="7" fillId="0" borderId="34" xfId="0" applyFont="1" applyFill="1" applyBorder="1" applyAlignment="1">
      <alignment horizontal="right" vertical="center"/>
    </xf>
    <xf numFmtId="3" fontId="7" fillId="0" borderId="34" xfId="0" applyNumberFormat="1" applyFont="1" applyFill="1" applyBorder="1" applyAlignment="1">
      <alignment horizontal="right" vertical="center"/>
    </xf>
    <xf numFmtId="0" fontId="7" fillId="0" borderId="0" xfId="0" applyFont="1" applyFill="1" applyBorder="1" applyAlignment="1">
      <alignment vertical="center"/>
    </xf>
    <xf numFmtId="0" fontId="7" fillId="33" borderId="0" xfId="0" applyFont="1" applyFill="1" applyBorder="1" applyAlignment="1">
      <alignment vertical="center"/>
    </xf>
    <xf numFmtId="3" fontId="7" fillId="33" borderId="0" xfId="0" applyNumberFormat="1" applyFont="1" applyFill="1" applyBorder="1" applyAlignment="1">
      <alignment vertical="center" shrinkToFit="1"/>
    </xf>
    <xf numFmtId="3" fontId="7" fillId="33" borderId="0" xfId="0" applyNumberFormat="1" applyFont="1" applyFill="1" applyBorder="1" applyAlignment="1">
      <alignment vertical="center"/>
    </xf>
    <xf numFmtId="0" fontId="7" fillId="33" borderId="0" xfId="0" applyFont="1" applyFill="1" applyBorder="1" applyAlignment="1">
      <alignment horizontal="right" vertical="center"/>
    </xf>
    <xf numFmtId="176" fontId="7" fillId="0" borderId="33" xfId="42" applyNumberFormat="1" applyFont="1" applyBorder="1" applyAlignment="1">
      <alignment vertical="center"/>
    </xf>
    <xf numFmtId="176" fontId="7" fillId="0" borderId="34" xfId="42" applyNumberFormat="1" applyFont="1" applyBorder="1" applyAlignment="1">
      <alignment vertical="center"/>
    </xf>
    <xf numFmtId="10" fontId="7" fillId="0" borderId="33" xfId="42" applyNumberFormat="1" applyFont="1" applyBorder="1" applyAlignment="1">
      <alignment vertical="center"/>
    </xf>
    <xf numFmtId="10" fontId="7" fillId="0" borderId="34" xfId="42" applyNumberFormat="1" applyFont="1" applyBorder="1" applyAlignment="1">
      <alignment vertical="center"/>
    </xf>
    <xf numFmtId="182" fontId="19" fillId="21" borderId="20" xfId="49" applyNumberFormat="1" applyFont="1" applyFill="1" applyBorder="1" applyAlignment="1">
      <alignment horizontal="center" vertical="center" wrapText="1"/>
    </xf>
    <xf numFmtId="0" fontId="7" fillId="0" borderId="0" xfId="0" applyFont="1" applyBorder="1" applyAlignment="1">
      <alignment horizontal="left" vertical="center"/>
    </xf>
    <xf numFmtId="186" fontId="11" fillId="4" borderId="19" xfId="0" applyNumberFormat="1" applyFont="1" applyFill="1" applyBorder="1" applyAlignment="1">
      <alignment horizontal="center" vertical="center" wrapText="1"/>
    </xf>
    <xf numFmtId="186" fontId="11" fillId="4" borderId="20" xfId="0" applyNumberFormat="1" applyFont="1" applyFill="1" applyBorder="1" applyAlignment="1">
      <alignment horizontal="center" vertical="center" wrapText="1"/>
    </xf>
    <xf numFmtId="186" fontId="11" fillId="5" borderId="20" xfId="0" applyNumberFormat="1" applyFont="1" applyFill="1" applyBorder="1" applyAlignment="1">
      <alignment horizontal="center" vertical="center" wrapText="1"/>
    </xf>
    <xf numFmtId="186" fontId="11" fillId="5" borderId="21" xfId="0" applyNumberFormat="1" applyFont="1" applyFill="1" applyBorder="1" applyAlignment="1">
      <alignment horizontal="center" vertical="center" wrapText="1"/>
    </xf>
    <xf numFmtId="186" fontId="11" fillId="6" borderId="20" xfId="0" applyNumberFormat="1" applyFont="1" applyFill="1" applyBorder="1" applyAlignment="1">
      <alignment horizontal="center" vertical="center" wrapText="1"/>
    </xf>
    <xf numFmtId="186" fontId="11" fillId="34" borderId="20" xfId="0" applyNumberFormat="1" applyFont="1" applyFill="1" applyBorder="1" applyAlignment="1">
      <alignment horizontal="center" vertical="center" wrapText="1"/>
    </xf>
    <xf numFmtId="186" fontId="11" fillId="35" borderId="21" xfId="0" applyNumberFormat="1" applyFont="1" applyFill="1" applyBorder="1" applyAlignment="1">
      <alignment horizontal="center" vertical="center" wrapText="1"/>
    </xf>
    <xf numFmtId="186" fontId="11" fillId="35" borderId="20" xfId="0" applyNumberFormat="1" applyFont="1" applyFill="1" applyBorder="1" applyAlignment="1">
      <alignment horizontal="center" vertical="center" wrapText="1"/>
    </xf>
    <xf numFmtId="14" fontId="11" fillId="4" borderId="38" xfId="0" applyNumberFormat="1" applyFont="1" applyFill="1" applyBorder="1" applyAlignment="1">
      <alignment horizontal="center" vertical="center" wrapText="1"/>
    </xf>
    <xf numFmtId="14" fontId="11" fillId="4" borderId="26" xfId="0" applyNumberFormat="1" applyFont="1" applyFill="1" applyBorder="1" applyAlignment="1">
      <alignment horizontal="center" vertical="center" wrapText="1"/>
    </xf>
    <xf numFmtId="14" fontId="11" fillId="5" borderId="26" xfId="0" applyNumberFormat="1" applyFont="1" applyFill="1" applyBorder="1" applyAlignment="1">
      <alignment horizontal="center" vertical="center" wrapText="1"/>
    </xf>
    <xf numFmtId="14" fontId="11" fillId="5" borderId="39" xfId="0" applyNumberFormat="1" applyFont="1" applyFill="1" applyBorder="1" applyAlignment="1">
      <alignment horizontal="center" vertical="center" wrapText="1"/>
    </xf>
    <xf numFmtId="14" fontId="11" fillId="6" borderId="26" xfId="0" applyNumberFormat="1" applyFont="1" applyFill="1" applyBorder="1" applyAlignment="1">
      <alignment horizontal="center" vertical="center" wrapText="1"/>
    </xf>
    <xf numFmtId="14" fontId="11" fillId="34" borderId="26" xfId="0" applyNumberFormat="1" applyFont="1" applyFill="1" applyBorder="1" applyAlignment="1">
      <alignment horizontal="center" vertical="center" wrapText="1"/>
    </xf>
    <xf numFmtId="14" fontId="11" fillId="34" borderId="39" xfId="0" applyNumberFormat="1" applyFont="1" applyFill="1" applyBorder="1" applyAlignment="1">
      <alignment horizontal="center" vertical="center" wrapText="1"/>
    </xf>
    <xf numFmtId="14" fontId="11" fillId="35" borderId="39" xfId="0" applyNumberFormat="1" applyFont="1" applyFill="1" applyBorder="1" applyAlignment="1">
      <alignment horizontal="center" vertical="center" wrapText="1"/>
    </xf>
    <xf numFmtId="14" fontId="11" fillId="35" borderId="26" xfId="0" applyNumberFormat="1" applyFont="1" applyFill="1" applyBorder="1" applyAlignment="1">
      <alignment horizontal="center" vertical="center" wrapText="1"/>
    </xf>
    <xf numFmtId="0" fontId="24" fillId="40" borderId="19" xfId="0" applyFont="1" applyFill="1" applyBorder="1" applyAlignment="1">
      <alignment horizontal="center" vertical="top" wrapText="1"/>
    </xf>
    <xf numFmtId="0" fontId="24" fillId="40" borderId="20" xfId="0" applyFont="1" applyFill="1" applyBorder="1" applyAlignment="1">
      <alignment horizontal="center" vertical="center" wrapText="1"/>
    </xf>
    <xf numFmtId="0" fontId="25" fillId="4" borderId="19" xfId="0" applyFont="1" applyFill="1" applyBorder="1" applyAlignment="1">
      <alignment vertical="center" wrapText="1"/>
    </xf>
    <xf numFmtId="0" fontId="25" fillId="4" borderId="20" xfId="0" applyFont="1" applyFill="1" applyBorder="1" applyAlignment="1">
      <alignment vertical="center" wrapText="1"/>
    </xf>
    <xf numFmtId="0" fontId="25" fillId="5" borderId="20" xfId="0" applyFont="1" applyFill="1" applyBorder="1" applyAlignment="1">
      <alignment vertical="center" wrapText="1"/>
    </xf>
    <xf numFmtId="0" fontId="25" fillId="5" borderId="21" xfId="0" applyFont="1" applyFill="1" applyBorder="1" applyAlignment="1">
      <alignment vertical="center" wrapText="1"/>
    </xf>
    <xf numFmtId="0" fontId="25" fillId="6" borderId="20" xfId="0" applyFont="1" applyFill="1" applyBorder="1" applyAlignment="1">
      <alignment vertical="center" wrapText="1"/>
    </xf>
    <xf numFmtId="0" fontId="25" fillId="6" borderId="19" xfId="0" applyFont="1" applyFill="1" applyBorder="1" applyAlignment="1">
      <alignment vertical="center" wrapText="1"/>
    </xf>
    <xf numFmtId="0" fontId="25" fillId="34" borderId="20" xfId="0" applyFont="1" applyFill="1" applyBorder="1" applyAlignment="1">
      <alignment vertical="center" wrapText="1"/>
    </xf>
    <xf numFmtId="0" fontId="25" fillId="35" borderId="20" xfId="0" applyFont="1" applyFill="1" applyBorder="1" applyAlignment="1">
      <alignment vertical="center" wrapText="1"/>
    </xf>
    <xf numFmtId="0" fontId="27" fillId="36" borderId="0" xfId="0" applyFont="1" applyFill="1" applyBorder="1" applyAlignment="1">
      <alignment horizontal="center" vertical="center" wrapText="1"/>
    </xf>
    <xf numFmtId="0" fontId="90" fillId="0" borderId="0" xfId="0" applyFont="1" applyAlignment="1">
      <alignment vertical="center"/>
    </xf>
    <xf numFmtId="0" fontId="91" fillId="0" borderId="0" xfId="0" applyFont="1" applyAlignment="1">
      <alignment horizontal="right" vertical="center" readingOrder="1"/>
    </xf>
    <xf numFmtId="0" fontId="91" fillId="0" borderId="0" xfId="0" applyFont="1" applyAlignment="1">
      <alignment horizontal="left" vertical="center" readingOrder="1"/>
    </xf>
    <xf numFmtId="0" fontId="7" fillId="3" borderId="38" xfId="0" applyFont="1" applyFill="1" applyBorder="1" applyAlignment="1">
      <alignment vertical="center"/>
    </xf>
    <xf numFmtId="0" fontId="8" fillId="0" borderId="0" xfId="0" applyFont="1" applyAlignment="1">
      <alignment horizontal="left" vertical="center"/>
    </xf>
    <xf numFmtId="181" fontId="19" fillId="21" borderId="20" xfId="49" applyNumberFormat="1" applyFont="1" applyFill="1" applyBorder="1" applyAlignment="1">
      <alignment horizontal="center" vertical="center" wrapText="1"/>
    </xf>
    <xf numFmtId="0" fontId="9" fillId="4" borderId="20" xfId="0" applyFont="1" applyFill="1" applyBorder="1" applyAlignment="1">
      <alignment vertical="center" wrapText="1" shrinkToFit="1"/>
    </xf>
    <xf numFmtId="0" fontId="9" fillId="4" borderId="26"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9" fillId="37" borderId="26" xfId="0" applyFont="1" applyFill="1" applyBorder="1" applyAlignment="1">
      <alignment horizontal="center" vertical="center" wrapText="1"/>
    </xf>
    <xf numFmtId="0" fontId="9" fillId="35" borderId="26" xfId="0" applyFont="1" applyFill="1" applyBorder="1" applyAlignment="1">
      <alignment horizontal="center" vertical="center" wrapText="1"/>
    </xf>
    <xf numFmtId="0" fontId="9" fillId="35" borderId="39" xfId="0" applyFont="1" applyFill="1" applyBorder="1" applyAlignment="1">
      <alignment horizontal="center" vertical="center" wrapText="1"/>
    </xf>
    <xf numFmtId="187" fontId="9" fillId="4" borderId="20" xfId="49" applyNumberFormat="1" applyFont="1" applyFill="1" applyBorder="1" applyAlignment="1">
      <alignment horizontal="right" vertical="center"/>
    </xf>
    <xf numFmtId="187" fontId="9" fillId="5" borderId="20" xfId="49" applyNumberFormat="1" applyFont="1" applyFill="1" applyBorder="1" applyAlignment="1">
      <alignment horizontal="right" vertical="center"/>
    </xf>
    <xf numFmtId="187" fontId="9" fillId="6" borderId="20" xfId="49" applyNumberFormat="1" applyFont="1" applyFill="1" applyBorder="1" applyAlignment="1">
      <alignment horizontal="right" vertical="center"/>
    </xf>
    <xf numFmtId="187" fontId="9" fillId="37" borderId="20" xfId="49" applyNumberFormat="1" applyFont="1" applyFill="1" applyBorder="1" applyAlignment="1">
      <alignment horizontal="right" vertical="center"/>
    </xf>
    <xf numFmtId="187" fontId="9" fillId="35" borderId="20" xfId="49" applyNumberFormat="1" applyFont="1" applyFill="1" applyBorder="1" applyAlignment="1">
      <alignment horizontal="right" vertical="center"/>
    </xf>
    <xf numFmtId="187" fontId="9" fillId="35" borderId="21" xfId="49" applyNumberFormat="1" applyFont="1" applyFill="1" applyBorder="1" applyAlignment="1">
      <alignment horizontal="right" vertical="center"/>
    </xf>
    <xf numFmtId="187" fontId="8" fillId="5" borderId="21" xfId="49" applyNumberFormat="1" applyFont="1" applyFill="1" applyBorder="1" applyAlignment="1">
      <alignment horizontal="right" vertical="center"/>
    </xf>
    <xf numFmtId="188" fontId="9" fillId="4" borderId="20" xfId="42" applyNumberFormat="1" applyFont="1" applyFill="1" applyBorder="1" applyAlignment="1">
      <alignment horizontal="right" vertical="center"/>
    </xf>
    <xf numFmtId="188" fontId="9" fillId="4" borderId="20" xfId="49" applyNumberFormat="1" applyFont="1" applyFill="1" applyBorder="1" applyAlignment="1">
      <alignment horizontal="right" vertical="center"/>
    </xf>
    <xf numFmtId="188" fontId="9" fillId="5" borderId="20" xfId="42" applyNumberFormat="1" applyFont="1" applyFill="1" applyBorder="1" applyAlignment="1">
      <alignment horizontal="right" vertical="center"/>
    </xf>
    <xf numFmtId="188" fontId="9" fillId="6" borderId="20" xfId="42" applyNumberFormat="1" applyFont="1" applyFill="1" applyBorder="1" applyAlignment="1">
      <alignment horizontal="right" vertical="center"/>
    </xf>
    <xf numFmtId="188" fontId="9" fillId="37" borderId="20" xfId="42" applyNumberFormat="1" applyFont="1" applyFill="1" applyBorder="1" applyAlignment="1">
      <alignment horizontal="right" vertical="center"/>
    </xf>
    <xf numFmtId="188" fontId="9" fillId="35" borderId="20" xfId="42" applyNumberFormat="1" applyFont="1" applyFill="1" applyBorder="1" applyAlignment="1">
      <alignment horizontal="right" vertical="center"/>
    </xf>
    <xf numFmtId="188" fontId="8" fillId="5" borderId="21" xfId="42" applyNumberFormat="1" applyFont="1" applyFill="1" applyBorder="1" applyAlignment="1">
      <alignment horizontal="right" vertical="center"/>
    </xf>
    <xf numFmtId="0" fontId="9" fillId="0" borderId="0" xfId="0" applyFont="1" applyAlignment="1">
      <alignment horizontal="right" vertical="center"/>
    </xf>
    <xf numFmtId="0" fontId="6" fillId="5" borderId="21" xfId="0" applyFont="1" applyFill="1" applyBorder="1" applyAlignment="1">
      <alignment horizontal="centerContinuous" vertical="center"/>
    </xf>
    <xf numFmtId="0" fontId="92" fillId="0" borderId="0" xfId="0" applyFont="1" applyAlignment="1">
      <alignment vertical="center"/>
    </xf>
    <xf numFmtId="0" fontId="31" fillId="0" borderId="0" xfId="0" applyFont="1" applyBorder="1" applyAlignment="1">
      <alignment vertical="center"/>
    </xf>
    <xf numFmtId="0" fontId="0" fillId="33" borderId="0" xfId="61" applyFont="1" applyFill="1" applyBorder="1" applyAlignment="1">
      <alignment wrapText="1"/>
      <protection/>
    </xf>
    <xf numFmtId="0" fontId="0" fillId="33" borderId="0" xfId="0" applyFont="1" applyFill="1" applyAlignment="1">
      <alignment vertical="center" wrapText="1"/>
    </xf>
    <xf numFmtId="0" fontId="0" fillId="33" borderId="0" xfId="61" applyFont="1" applyFill="1" applyBorder="1" applyAlignment="1">
      <alignment vertical="top" wrapText="1"/>
      <protection/>
    </xf>
    <xf numFmtId="0" fontId="0" fillId="33" borderId="0" xfId="0" applyFont="1" applyFill="1" applyAlignment="1">
      <alignment vertical="center"/>
    </xf>
    <xf numFmtId="0" fontId="24" fillId="40" borderId="19" xfId="0" applyFont="1" applyFill="1" applyBorder="1" applyAlignment="1">
      <alignment horizontal="center" vertical="center" wrapText="1"/>
    </xf>
    <xf numFmtId="0" fontId="24" fillId="40" borderId="20" xfId="0" applyFont="1" applyFill="1" applyBorder="1" applyAlignment="1">
      <alignment horizontal="center" vertical="center" wrapText="1"/>
    </xf>
    <xf numFmtId="0" fontId="24" fillId="40" borderId="38" xfId="0" applyFont="1" applyFill="1" applyBorder="1" applyAlignment="1">
      <alignment horizontal="center" vertical="center" wrapText="1"/>
    </xf>
    <xf numFmtId="0" fontId="24" fillId="40" borderId="26" xfId="0" applyFont="1" applyFill="1" applyBorder="1" applyAlignment="1">
      <alignment horizontal="center" vertical="center" wrapText="1"/>
    </xf>
    <xf numFmtId="0" fontId="24" fillId="40" borderId="37" xfId="0" applyFont="1" applyFill="1" applyBorder="1" applyAlignment="1">
      <alignment horizontal="center" vertical="center" wrapText="1"/>
    </xf>
    <xf numFmtId="0" fontId="76" fillId="0" borderId="29" xfId="0" applyFont="1" applyBorder="1" applyAlignment="1">
      <alignment vertical="center"/>
    </xf>
    <xf numFmtId="0" fontId="22" fillId="39" borderId="40" xfId="0" applyFont="1" applyFill="1" applyBorder="1" applyAlignment="1">
      <alignment horizontal="center" vertical="center" textRotation="90" shrinkToFit="1"/>
    </xf>
    <xf numFmtId="0" fontId="89" fillId="39" borderId="40" xfId="0" applyFont="1" applyFill="1" applyBorder="1" applyAlignment="1">
      <alignment horizontal="center" vertical="center" textRotation="90" shrinkToFit="1"/>
    </xf>
    <xf numFmtId="0" fontId="22" fillId="24" borderId="25" xfId="0" applyFont="1" applyFill="1" applyBorder="1" applyAlignment="1">
      <alignment horizontal="center" vertical="center" textRotation="90" shrinkToFit="1"/>
    </xf>
    <xf numFmtId="0" fontId="89" fillId="24" borderId="29" xfId="0" applyFont="1" applyFill="1" applyBorder="1" applyAlignment="1">
      <alignment horizontal="center" vertical="center" textRotation="90" shrinkToFit="1"/>
    </xf>
    <xf numFmtId="0" fontId="89" fillId="24" borderId="41" xfId="0" applyFont="1" applyFill="1" applyBorder="1" applyAlignment="1">
      <alignment horizontal="center" vertical="center" textRotation="90" shrinkToFit="1"/>
    </xf>
    <xf numFmtId="0" fontId="22" fillId="41" borderId="42" xfId="0" applyFont="1" applyFill="1" applyBorder="1" applyAlignment="1">
      <alignment horizontal="center" vertical="center" textRotation="90" wrapText="1"/>
    </xf>
    <xf numFmtId="0" fontId="89" fillId="41" borderId="22" xfId="0" applyFont="1" applyFill="1" applyBorder="1" applyAlignment="1">
      <alignment horizontal="center" vertical="center" textRotation="90" wrapText="1"/>
    </xf>
    <xf numFmtId="0" fontId="89" fillId="41" borderId="43" xfId="0" applyFont="1" applyFill="1" applyBorder="1" applyAlignment="1">
      <alignment horizontal="center" vertical="center" textRotation="90" wrapText="1"/>
    </xf>
    <xf numFmtId="0" fontId="24" fillId="40" borderId="44" xfId="0" applyFont="1" applyFill="1" applyBorder="1" applyAlignment="1">
      <alignment horizontal="center" vertical="center" wrapText="1"/>
    </xf>
    <xf numFmtId="0" fontId="24" fillId="40" borderId="45" xfId="0" applyFont="1" applyFill="1" applyBorder="1" applyAlignment="1">
      <alignment horizontal="center" vertical="center" wrapText="1"/>
    </xf>
    <xf numFmtId="0" fontId="22" fillId="22" borderId="25" xfId="0" applyFont="1" applyFill="1" applyBorder="1" applyAlignment="1">
      <alignment horizontal="center" vertical="center" textRotation="90" wrapText="1"/>
    </xf>
    <xf numFmtId="0" fontId="89" fillId="22" borderId="29" xfId="0" applyFont="1" applyFill="1" applyBorder="1" applyAlignment="1">
      <alignment horizontal="center" vertical="center" textRotation="90" wrapText="1"/>
    </xf>
    <xf numFmtId="0" fontId="89" fillId="22" borderId="41" xfId="0" applyFont="1" applyFill="1" applyBorder="1" applyAlignment="1">
      <alignment horizontal="center" vertical="center" textRotation="90" wrapText="1"/>
    </xf>
    <xf numFmtId="0" fontId="22" fillId="23" borderId="46" xfId="0" applyFont="1" applyFill="1" applyBorder="1" applyAlignment="1">
      <alignment horizontal="center" vertical="center" textRotation="90" wrapText="1"/>
    </xf>
    <xf numFmtId="0" fontId="89" fillId="23" borderId="29" xfId="0" applyFont="1" applyFill="1" applyBorder="1" applyAlignment="1">
      <alignment horizontal="center" vertical="center" textRotation="90" wrapText="1"/>
    </xf>
    <xf numFmtId="3" fontId="7" fillId="0" borderId="0" xfId="0" applyNumberFormat="1" applyFont="1" applyFill="1" applyBorder="1" applyAlignment="1">
      <alignment horizontal="left" vertical="center" wrapText="1"/>
    </xf>
    <xf numFmtId="3" fontId="7" fillId="0" borderId="0" xfId="0" applyNumberFormat="1" applyFont="1" applyFill="1" applyBorder="1" applyAlignment="1">
      <alignment horizontal="left" vertical="center"/>
    </xf>
    <xf numFmtId="3" fontId="9" fillId="10" borderId="18" xfId="0" applyNumberFormat="1" applyFont="1" applyFill="1" applyBorder="1" applyAlignment="1">
      <alignment horizontal="center" vertical="center" wrapText="1"/>
    </xf>
    <xf numFmtId="3" fontId="9" fillId="36" borderId="18" xfId="0" applyNumberFormat="1" applyFont="1" applyFill="1" applyBorder="1" applyAlignment="1">
      <alignment horizontal="center" vertical="center" wrapText="1"/>
    </xf>
    <xf numFmtId="3" fontId="9" fillId="42" borderId="18" xfId="0" applyNumberFormat="1" applyFont="1" applyFill="1" applyBorder="1" applyAlignment="1">
      <alignment horizontal="center" vertical="center" wrapText="1"/>
    </xf>
    <xf numFmtId="3" fontId="93" fillId="43" borderId="18" xfId="0" applyNumberFormat="1" applyFont="1" applyFill="1" applyBorder="1" applyAlignment="1">
      <alignment horizontal="center" vertical="center" wrapText="1"/>
    </xf>
    <xf numFmtId="3" fontId="93" fillId="43" borderId="18" xfId="0" applyNumberFormat="1" applyFont="1" applyFill="1" applyBorder="1" applyAlignment="1">
      <alignment horizontal="center" vertical="center"/>
    </xf>
    <xf numFmtId="3" fontId="9" fillId="35" borderId="18" xfId="0" applyNumberFormat="1" applyFont="1" applyFill="1" applyBorder="1" applyAlignment="1">
      <alignment horizontal="center" vertical="center" wrapText="1"/>
    </xf>
    <xf numFmtId="0" fontId="7" fillId="0" borderId="18" xfId="0" applyFont="1" applyBorder="1" applyAlignment="1">
      <alignment horizontal="center" vertical="center" wrapText="1"/>
    </xf>
    <xf numFmtId="3" fontId="9" fillId="35" borderId="29" xfId="0" applyNumberFormat="1" applyFont="1" applyFill="1" applyBorder="1" applyAlignment="1">
      <alignment horizontal="center" vertical="center" wrapText="1"/>
    </xf>
    <xf numFmtId="3" fontId="21" fillId="43" borderId="18" xfId="0" applyNumberFormat="1" applyFont="1" applyFill="1" applyBorder="1" applyAlignment="1">
      <alignment horizontal="center" vertical="center" wrapText="1"/>
    </xf>
    <xf numFmtId="3" fontId="9" fillId="43" borderId="18" xfId="0" applyNumberFormat="1" applyFont="1" applyFill="1" applyBorder="1" applyAlignment="1">
      <alignment horizontal="center" vertical="center" wrapText="1"/>
    </xf>
    <xf numFmtId="3" fontId="9" fillId="43" borderId="29" xfId="0" applyNumberFormat="1" applyFont="1" applyFill="1" applyBorder="1" applyAlignment="1">
      <alignment horizontal="center" vertical="center" wrapText="1"/>
    </xf>
    <xf numFmtId="3" fontId="9" fillId="43" borderId="18" xfId="0" applyNumberFormat="1" applyFont="1" applyFill="1" applyBorder="1" applyAlignment="1">
      <alignment horizontal="center" vertical="center"/>
    </xf>
    <xf numFmtId="3" fontId="9" fillId="42" borderId="29" xfId="0" applyNumberFormat="1" applyFont="1" applyFill="1" applyBorder="1" applyAlignment="1">
      <alignment horizontal="center" vertical="center" wrapText="1"/>
    </xf>
    <xf numFmtId="3" fontId="9" fillId="42" borderId="18" xfId="0" applyNumberFormat="1" applyFont="1" applyFill="1" applyBorder="1" applyAlignment="1">
      <alignment horizontal="center" vertical="center"/>
    </xf>
    <xf numFmtId="3" fontId="11" fillId="36" borderId="18" xfId="0" applyNumberFormat="1" applyFont="1" applyFill="1" applyBorder="1" applyAlignment="1">
      <alignment horizontal="center" vertical="center" wrapText="1"/>
    </xf>
    <xf numFmtId="3" fontId="9" fillId="36" borderId="18" xfId="0" applyNumberFormat="1" applyFont="1" applyFill="1" applyBorder="1" applyAlignment="1">
      <alignment horizontal="center" vertical="center"/>
    </xf>
    <xf numFmtId="0" fontId="11" fillId="36" borderId="18" xfId="0" applyFont="1" applyFill="1" applyBorder="1" applyAlignment="1">
      <alignment vertical="center"/>
    </xf>
    <xf numFmtId="3" fontId="9" fillId="36" borderId="29" xfId="0" applyNumberFormat="1" applyFont="1" applyFill="1" applyBorder="1" applyAlignment="1">
      <alignment horizontal="center" vertical="center" wrapText="1"/>
    </xf>
    <xf numFmtId="3" fontId="9" fillId="44" borderId="18" xfId="0" applyNumberFormat="1" applyFont="1" applyFill="1" applyBorder="1" applyAlignment="1">
      <alignment horizontal="center" vertical="center"/>
    </xf>
    <xf numFmtId="3" fontId="9" fillId="44" borderId="18" xfId="0" applyNumberFormat="1" applyFont="1" applyFill="1" applyBorder="1" applyAlignment="1">
      <alignment horizontal="center" vertical="center" wrapText="1"/>
    </xf>
    <xf numFmtId="0" fontId="7" fillId="44" borderId="18" xfId="0" applyFont="1" applyFill="1" applyBorder="1" applyAlignment="1">
      <alignment vertical="center" wrapText="1"/>
    </xf>
    <xf numFmtId="3" fontId="16" fillId="45" borderId="0" xfId="0" applyNumberFormat="1" applyFont="1" applyFill="1" applyBorder="1" applyAlignment="1">
      <alignment horizontal="center" vertical="center" wrapText="1"/>
    </xf>
    <xf numFmtId="3" fontId="9" fillId="44" borderId="29" xfId="0" applyNumberFormat="1" applyFont="1" applyFill="1" applyBorder="1" applyAlignment="1">
      <alignment horizontal="center" vertical="center" wrapText="1"/>
    </xf>
    <xf numFmtId="182" fontId="19" fillId="21" borderId="21" xfId="49" applyNumberFormat="1" applyFont="1" applyFill="1" applyBorder="1" applyAlignment="1">
      <alignment horizontal="center" vertical="center" wrapText="1"/>
    </xf>
    <xf numFmtId="182" fontId="19" fillId="21" borderId="19" xfId="49" applyNumberFormat="1" applyFont="1" applyFill="1" applyBorder="1" applyAlignment="1">
      <alignment horizontal="center" vertical="center" wrapText="1"/>
    </xf>
    <xf numFmtId="187" fontId="19" fillId="21" borderId="21" xfId="49" applyNumberFormat="1" applyFont="1" applyFill="1" applyBorder="1" applyAlignment="1">
      <alignment horizontal="center" vertical="center" wrapText="1"/>
    </xf>
    <xf numFmtId="187" fontId="19" fillId="21" borderId="19" xfId="49" applyNumberFormat="1" applyFont="1" applyFill="1" applyBorder="1" applyAlignment="1">
      <alignment horizontal="center" vertical="center" wrapText="1"/>
    </xf>
    <xf numFmtId="0" fontId="15" fillId="22" borderId="25" xfId="0" applyFont="1" applyFill="1" applyBorder="1" applyAlignment="1">
      <alignment horizontal="center" vertical="center" textRotation="90"/>
    </xf>
    <xf numFmtId="0" fontId="78" fillId="22" borderId="29" xfId="0" applyFont="1" applyFill="1" applyBorder="1" applyAlignment="1">
      <alignment horizontal="center" vertical="center" textRotation="90"/>
    </xf>
    <xf numFmtId="0" fontId="78" fillId="22" borderId="44" xfId="0" applyFont="1" applyFill="1" applyBorder="1" applyAlignment="1">
      <alignment horizontal="center" vertical="center" textRotation="90"/>
    </xf>
    <xf numFmtId="0" fontId="19" fillId="21" borderId="38" xfId="0" applyFont="1" applyFill="1" applyBorder="1" applyAlignment="1">
      <alignment horizontal="center" vertical="center" wrapText="1"/>
    </xf>
    <xf numFmtId="0" fontId="19" fillId="21" borderId="26" xfId="0" applyFont="1" applyFill="1" applyBorder="1" applyAlignment="1">
      <alignment horizontal="center" vertical="center" wrapText="1"/>
    </xf>
    <xf numFmtId="0" fontId="19" fillId="21" borderId="21" xfId="0" applyFont="1" applyFill="1" applyBorder="1" applyAlignment="1">
      <alignment horizontal="center" vertical="center" wrapText="1"/>
    </xf>
    <xf numFmtId="0" fontId="19" fillId="21" borderId="19" xfId="0" applyFont="1" applyFill="1" applyBorder="1" applyAlignment="1">
      <alignment horizontal="center" vertical="center" wrapText="1"/>
    </xf>
    <xf numFmtId="38" fontId="19" fillId="21" borderId="21" xfId="49" applyFont="1" applyFill="1" applyBorder="1" applyAlignment="1">
      <alignment horizontal="center" vertical="center" wrapText="1"/>
    </xf>
    <xf numFmtId="38" fontId="19" fillId="21" borderId="19" xfId="49" applyFont="1" applyFill="1" applyBorder="1" applyAlignment="1">
      <alignment horizontal="center" vertical="center" wrapText="1"/>
    </xf>
    <xf numFmtId="181" fontId="19" fillId="21" borderId="21" xfId="49" applyNumberFormat="1" applyFont="1" applyFill="1" applyBorder="1" applyAlignment="1">
      <alignment horizontal="center" vertical="center" wrapText="1"/>
    </xf>
    <xf numFmtId="181" fontId="19" fillId="21" borderId="19" xfId="49" applyNumberFormat="1" applyFont="1" applyFill="1" applyBorder="1" applyAlignment="1">
      <alignment horizontal="center" vertical="center" wrapText="1"/>
    </xf>
    <xf numFmtId="181" fontId="94" fillId="21" borderId="26" xfId="49" applyNumberFormat="1" applyFont="1" applyFill="1" applyBorder="1" applyAlignment="1">
      <alignment horizontal="center" vertical="center" wrapText="1"/>
    </xf>
    <xf numFmtId="181" fontId="94" fillId="21" borderId="45" xfId="49" applyNumberFormat="1" applyFont="1" applyFill="1" applyBorder="1" applyAlignment="1">
      <alignment horizontal="center" vertical="center"/>
    </xf>
    <xf numFmtId="0" fontId="19" fillId="21" borderId="44" xfId="0" applyFont="1" applyFill="1" applyBorder="1" applyAlignment="1">
      <alignment horizontal="center" vertical="center"/>
    </xf>
    <xf numFmtId="0" fontId="19" fillId="21" borderId="45" xfId="0" applyFont="1" applyFill="1" applyBorder="1" applyAlignment="1">
      <alignment horizontal="center" vertical="center"/>
    </xf>
    <xf numFmtId="0" fontId="19" fillId="21" borderId="19" xfId="0" applyFont="1" applyFill="1" applyBorder="1" applyAlignment="1">
      <alignment horizontal="center" vertical="center" textRotation="90" wrapText="1"/>
    </xf>
    <xf numFmtId="0" fontId="19" fillId="21" borderId="20" xfId="0" applyFont="1" applyFill="1" applyBorder="1" applyAlignment="1">
      <alignment horizontal="center" vertical="center" textRotation="90" wrapText="1"/>
    </xf>
    <xf numFmtId="0" fontId="19" fillId="21" borderId="19" xfId="0" applyFont="1" applyFill="1" applyBorder="1" applyAlignment="1">
      <alignment horizontal="center" vertical="center"/>
    </xf>
    <xf numFmtId="0" fontId="19" fillId="21" borderId="20" xfId="0" applyFont="1" applyFill="1" applyBorder="1" applyAlignment="1">
      <alignment horizontal="center" vertical="center"/>
    </xf>
    <xf numFmtId="180" fontId="19" fillId="21" borderId="19" xfId="0" applyNumberFormat="1" applyFont="1" applyFill="1" applyBorder="1" applyAlignment="1">
      <alignment horizontal="center" vertical="center" textRotation="90" wrapText="1"/>
    </xf>
    <xf numFmtId="180" fontId="19" fillId="21" borderId="20" xfId="0" applyNumberFormat="1" applyFont="1" applyFill="1" applyBorder="1" applyAlignment="1">
      <alignment horizontal="center" vertical="center" textRotation="90" wrapText="1"/>
    </xf>
    <xf numFmtId="38" fontId="19" fillId="21" borderId="19" xfId="49" applyFont="1" applyFill="1" applyBorder="1" applyAlignment="1">
      <alignment horizontal="center" vertical="center" textRotation="90" wrapText="1"/>
    </xf>
    <xf numFmtId="38" fontId="19" fillId="21" borderId="20" xfId="49" applyFont="1" applyFill="1" applyBorder="1" applyAlignment="1">
      <alignment horizontal="center" vertical="center" textRotation="90" wrapText="1"/>
    </xf>
    <xf numFmtId="181" fontId="94" fillId="21" borderId="19" xfId="49" applyNumberFormat="1" applyFont="1" applyFill="1" applyBorder="1" applyAlignment="1">
      <alignment horizontal="center" vertical="center"/>
    </xf>
    <xf numFmtId="0" fontId="15" fillId="25" borderId="25" xfId="0" applyFont="1" applyFill="1" applyBorder="1" applyAlignment="1">
      <alignment horizontal="center" vertical="center" textRotation="90"/>
    </xf>
    <xf numFmtId="0" fontId="78" fillId="25" borderId="29" xfId="0" applyFont="1" applyFill="1" applyBorder="1" applyAlignment="1">
      <alignment horizontal="center" vertical="center" textRotation="90"/>
    </xf>
    <xf numFmtId="0" fontId="7" fillId="0" borderId="44" xfId="0" applyFont="1" applyBorder="1" applyAlignment="1">
      <alignment horizontal="center" vertical="center" textRotation="90"/>
    </xf>
    <xf numFmtId="0" fontId="15" fillId="39" borderId="25" xfId="0" applyFont="1" applyFill="1" applyBorder="1" applyAlignment="1">
      <alignment horizontal="center" vertical="center" textRotation="90" shrinkToFit="1"/>
    </xf>
    <xf numFmtId="0" fontId="78" fillId="39" borderId="29" xfId="0" applyFont="1" applyFill="1" applyBorder="1" applyAlignment="1">
      <alignment horizontal="center" vertical="center" textRotation="90" shrinkToFit="1"/>
    </xf>
    <xf numFmtId="0" fontId="7" fillId="0" borderId="29" xfId="0" applyFont="1" applyBorder="1" applyAlignment="1">
      <alignment horizontal="center" vertical="center" textRotation="90" shrinkToFit="1"/>
    </xf>
    <xf numFmtId="0" fontId="7" fillId="0" borderId="44" xfId="0" applyFont="1" applyBorder="1" applyAlignment="1">
      <alignment horizontal="center" vertical="center" textRotation="90" shrinkToFit="1"/>
    </xf>
    <xf numFmtId="0" fontId="78" fillId="23" borderId="25" xfId="0" applyFont="1" applyFill="1" applyBorder="1" applyAlignment="1">
      <alignment horizontal="center" vertical="center" textRotation="90"/>
    </xf>
    <xf numFmtId="0" fontId="78" fillId="23" borderId="29" xfId="0" applyFont="1" applyFill="1" applyBorder="1" applyAlignment="1">
      <alignment horizontal="center" vertical="center" textRotation="90"/>
    </xf>
    <xf numFmtId="0" fontId="78" fillId="23" borderId="44" xfId="0" applyFont="1" applyFill="1" applyBorder="1" applyAlignment="1">
      <alignment horizontal="center" vertical="center" textRotation="90"/>
    </xf>
    <xf numFmtId="0" fontId="15" fillId="24" borderId="25" xfId="0" applyFont="1" applyFill="1" applyBorder="1" applyAlignment="1">
      <alignment horizontal="center" vertical="center" textRotation="90" wrapText="1"/>
    </xf>
    <xf numFmtId="0" fontId="78" fillId="24" borderId="29" xfId="0" applyFont="1" applyFill="1" applyBorder="1" applyAlignment="1">
      <alignment horizontal="center" vertical="center" textRotation="90" wrapText="1"/>
    </xf>
    <xf numFmtId="0" fontId="78" fillId="24" borderId="44" xfId="0" applyFont="1" applyFill="1" applyBorder="1" applyAlignment="1">
      <alignment horizontal="center" vertical="center" textRotation="90"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5</xdr:row>
      <xdr:rowOff>28575</xdr:rowOff>
    </xdr:from>
    <xdr:to>
      <xdr:col>12</xdr:col>
      <xdr:colOff>0</xdr:colOff>
      <xdr:row>16</xdr:row>
      <xdr:rowOff>200025</xdr:rowOff>
    </xdr:to>
    <xdr:sp>
      <xdr:nvSpPr>
        <xdr:cNvPr id="1" name="正方形/長方形 23"/>
        <xdr:cNvSpPr>
          <a:spLocks/>
        </xdr:cNvSpPr>
      </xdr:nvSpPr>
      <xdr:spPr>
        <a:xfrm>
          <a:off x="9048750" y="1352550"/>
          <a:ext cx="952500" cy="24765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13</xdr:col>
      <xdr:colOff>9525</xdr:colOff>
      <xdr:row>5</xdr:row>
      <xdr:rowOff>28575</xdr:rowOff>
    </xdr:from>
    <xdr:to>
      <xdr:col>14</xdr:col>
      <xdr:colOff>0</xdr:colOff>
      <xdr:row>16</xdr:row>
      <xdr:rowOff>200025</xdr:rowOff>
    </xdr:to>
    <xdr:sp>
      <xdr:nvSpPr>
        <xdr:cNvPr id="2" name="正方形/長方形 24"/>
        <xdr:cNvSpPr>
          <a:spLocks/>
        </xdr:cNvSpPr>
      </xdr:nvSpPr>
      <xdr:spPr>
        <a:xfrm>
          <a:off x="10972800" y="1352550"/>
          <a:ext cx="952500" cy="24765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25</xdr:col>
      <xdr:colOff>9525</xdr:colOff>
      <xdr:row>5</xdr:row>
      <xdr:rowOff>28575</xdr:rowOff>
    </xdr:from>
    <xdr:to>
      <xdr:col>26</xdr:col>
      <xdr:colOff>0</xdr:colOff>
      <xdr:row>16</xdr:row>
      <xdr:rowOff>200025</xdr:rowOff>
    </xdr:to>
    <xdr:sp>
      <xdr:nvSpPr>
        <xdr:cNvPr id="3" name="正方形/長方形 25"/>
        <xdr:cNvSpPr>
          <a:spLocks/>
        </xdr:cNvSpPr>
      </xdr:nvSpPr>
      <xdr:spPr>
        <a:xfrm>
          <a:off x="22517100" y="1352550"/>
          <a:ext cx="952500" cy="24765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28</xdr:col>
      <xdr:colOff>9525</xdr:colOff>
      <xdr:row>5</xdr:row>
      <xdr:rowOff>28575</xdr:rowOff>
    </xdr:from>
    <xdr:to>
      <xdr:col>29</xdr:col>
      <xdr:colOff>0</xdr:colOff>
      <xdr:row>16</xdr:row>
      <xdr:rowOff>200025</xdr:rowOff>
    </xdr:to>
    <xdr:sp>
      <xdr:nvSpPr>
        <xdr:cNvPr id="4" name="正方形/長方形 26"/>
        <xdr:cNvSpPr>
          <a:spLocks/>
        </xdr:cNvSpPr>
      </xdr:nvSpPr>
      <xdr:spPr>
        <a:xfrm>
          <a:off x="25403175" y="1352550"/>
          <a:ext cx="952500" cy="24765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29</xdr:col>
      <xdr:colOff>9525</xdr:colOff>
      <xdr:row>5</xdr:row>
      <xdr:rowOff>28575</xdr:rowOff>
    </xdr:from>
    <xdr:to>
      <xdr:col>30</xdr:col>
      <xdr:colOff>0</xdr:colOff>
      <xdr:row>16</xdr:row>
      <xdr:rowOff>200025</xdr:rowOff>
    </xdr:to>
    <xdr:sp>
      <xdr:nvSpPr>
        <xdr:cNvPr id="5" name="正方形/長方形 27"/>
        <xdr:cNvSpPr>
          <a:spLocks/>
        </xdr:cNvSpPr>
      </xdr:nvSpPr>
      <xdr:spPr>
        <a:xfrm>
          <a:off x="26365200" y="1352550"/>
          <a:ext cx="952500" cy="24765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30</xdr:col>
      <xdr:colOff>9525</xdr:colOff>
      <xdr:row>5</xdr:row>
      <xdr:rowOff>28575</xdr:rowOff>
    </xdr:from>
    <xdr:to>
      <xdr:col>31</xdr:col>
      <xdr:colOff>0</xdr:colOff>
      <xdr:row>16</xdr:row>
      <xdr:rowOff>200025</xdr:rowOff>
    </xdr:to>
    <xdr:sp>
      <xdr:nvSpPr>
        <xdr:cNvPr id="6" name="正方形/長方形 28"/>
        <xdr:cNvSpPr>
          <a:spLocks/>
        </xdr:cNvSpPr>
      </xdr:nvSpPr>
      <xdr:spPr>
        <a:xfrm>
          <a:off x="27327225" y="1352550"/>
          <a:ext cx="952500" cy="24765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31</xdr:col>
      <xdr:colOff>9525</xdr:colOff>
      <xdr:row>5</xdr:row>
      <xdr:rowOff>28575</xdr:rowOff>
    </xdr:from>
    <xdr:to>
      <xdr:col>32</xdr:col>
      <xdr:colOff>0</xdr:colOff>
      <xdr:row>16</xdr:row>
      <xdr:rowOff>200025</xdr:rowOff>
    </xdr:to>
    <xdr:sp>
      <xdr:nvSpPr>
        <xdr:cNvPr id="7" name="正方形/長方形 29"/>
        <xdr:cNvSpPr>
          <a:spLocks/>
        </xdr:cNvSpPr>
      </xdr:nvSpPr>
      <xdr:spPr>
        <a:xfrm>
          <a:off x="28289250" y="1352550"/>
          <a:ext cx="952500" cy="24765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33</xdr:col>
      <xdr:colOff>9525</xdr:colOff>
      <xdr:row>5</xdr:row>
      <xdr:rowOff>28575</xdr:rowOff>
    </xdr:from>
    <xdr:to>
      <xdr:col>34</xdr:col>
      <xdr:colOff>0</xdr:colOff>
      <xdr:row>16</xdr:row>
      <xdr:rowOff>200025</xdr:rowOff>
    </xdr:to>
    <xdr:sp>
      <xdr:nvSpPr>
        <xdr:cNvPr id="8" name="正方形/長方形 30"/>
        <xdr:cNvSpPr>
          <a:spLocks/>
        </xdr:cNvSpPr>
      </xdr:nvSpPr>
      <xdr:spPr>
        <a:xfrm>
          <a:off x="30213300" y="1352550"/>
          <a:ext cx="952500" cy="24765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35</xdr:col>
      <xdr:colOff>9525</xdr:colOff>
      <xdr:row>5</xdr:row>
      <xdr:rowOff>28575</xdr:rowOff>
    </xdr:from>
    <xdr:to>
      <xdr:col>36</xdr:col>
      <xdr:colOff>0</xdr:colOff>
      <xdr:row>16</xdr:row>
      <xdr:rowOff>200025</xdr:rowOff>
    </xdr:to>
    <xdr:sp>
      <xdr:nvSpPr>
        <xdr:cNvPr id="9" name="正方形/長方形 31"/>
        <xdr:cNvSpPr>
          <a:spLocks/>
        </xdr:cNvSpPr>
      </xdr:nvSpPr>
      <xdr:spPr>
        <a:xfrm>
          <a:off x="32137350" y="1352550"/>
          <a:ext cx="952500" cy="24765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36</xdr:col>
      <xdr:colOff>9525</xdr:colOff>
      <xdr:row>5</xdr:row>
      <xdr:rowOff>28575</xdr:rowOff>
    </xdr:from>
    <xdr:to>
      <xdr:col>37</xdr:col>
      <xdr:colOff>0</xdr:colOff>
      <xdr:row>16</xdr:row>
      <xdr:rowOff>200025</xdr:rowOff>
    </xdr:to>
    <xdr:sp>
      <xdr:nvSpPr>
        <xdr:cNvPr id="10" name="正方形/長方形 32"/>
        <xdr:cNvSpPr>
          <a:spLocks/>
        </xdr:cNvSpPr>
      </xdr:nvSpPr>
      <xdr:spPr>
        <a:xfrm>
          <a:off x="33099375" y="1352550"/>
          <a:ext cx="952500" cy="24765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86</xdr:col>
      <xdr:colOff>9525</xdr:colOff>
      <xdr:row>5</xdr:row>
      <xdr:rowOff>28575</xdr:rowOff>
    </xdr:from>
    <xdr:to>
      <xdr:col>87</xdr:col>
      <xdr:colOff>0</xdr:colOff>
      <xdr:row>16</xdr:row>
      <xdr:rowOff>200025</xdr:rowOff>
    </xdr:to>
    <xdr:sp>
      <xdr:nvSpPr>
        <xdr:cNvPr id="11" name="正方形/長方形 33"/>
        <xdr:cNvSpPr>
          <a:spLocks/>
        </xdr:cNvSpPr>
      </xdr:nvSpPr>
      <xdr:spPr>
        <a:xfrm>
          <a:off x="81200625" y="1352550"/>
          <a:ext cx="952500" cy="24765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88</xdr:col>
      <xdr:colOff>9525</xdr:colOff>
      <xdr:row>5</xdr:row>
      <xdr:rowOff>28575</xdr:rowOff>
    </xdr:from>
    <xdr:to>
      <xdr:col>89</xdr:col>
      <xdr:colOff>0</xdr:colOff>
      <xdr:row>16</xdr:row>
      <xdr:rowOff>200025</xdr:rowOff>
    </xdr:to>
    <xdr:sp>
      <xdr:nvSpPr>
        <xdr:cNvPr id="12" name="正方形/長方形 34"/>
        <xdr:cNvSpPr>
          <a:spLocks/>
        </xdr:cNvSpPr>
      </xdr:nvSpPr>
      <xdr:spPr>
        <a:xfrm>
          <a:off x="83124675" y="1352550"/>
          <a:ext cx="952500" cy="24765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94</xdr:col>
      <xdr:colOff>9525</xdr:colOff>
      <xdr:row>5</xdr:row>
      <xdr:rowOff>28575</xdr:rowOff>
    </xdr:from>
    <xdr:to>
      <xdr:col>95</xdr:col>
      <xdr:colOff>0</xdr:colOff>
      <xdr:row>16</xdr:row>
      <xdr:rowOff>200025</xdr:rowOff>
    </xdr:to>
    <xdr:sp>
      <xdr:nvSpPr>
        <xdr:cNvPr id="13" name="正方形/長方形 35"/>
        <xdr:cNvSpPr>
          <a:spLocks/>
        </xdr:cNvSpPr>
      </xdr:nvSpPr>
      <xdr:spPr>
        <a:xfrm>
          <a:off x="88896825" y="1352550"/>
          <a:ext cx="952500" cy="24765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96</xdr:col>
      <xdr:colOff>9525</xdr:colOff>
      <xdr:row>5</xdr:row>
      <xdr:rowOff>28575</xdr:rowOff>
    </xdr:from>
    <xdr:to>
      <xdr:col>97</xdr:col>
      <xdr:colOff>0</xdr:colOff>
      <xdr:row>16</xdr:row>
      <xdr:rowOff>200025</xdr:rowOff>
    </xdr:to>
    <xdr:sp>
      <xdr:nvSpPr>
        <xdr:cNvPr id="14" name="正方形/長方形 36"/>
        <xdr:cNvSpPr>
          <a:spLocks/>
        </xdr:cNvSpPr>
      </xdr:nvSpPr>
      <xdr:spPr>
        <a:xfrm>
          <a:off x="90820875" y="1352550"/>
          <a:ext cx="952500" cy="24765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113</xdr:col>
      <xdr:colOff>9525</xdr:colOff>
      <xdr:row>5</xdr:row>
      <xdr:rowOff>28575</xdr:rowOff>
    </xdr:from>
    <xdr:to>
      <xdr:col>114</xdr:col>
      <xdr:colOff>0</xdr:colOff>
      <xdr:row>16</xdr:row>
      <xdr:rowOff>200025</xdr:rowOff>
    </xdr:to>
    <xdr:sp>
      <xdr:nvSpPr>
        <xdr:cNvPr id="15" name="正方形/長方形 37"/>
        <xdr:cNvSpPr>
          <a:spLocks/>
        </xdr:cNvSpPr>
      </xdr:nvSpPr>
      <xdr:spPr>
        <a:xfrm>
          <a:off x="107175300" y="1352550"/>
          <a:ext cx="952500" cy="24765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114</xdr:col>
      <xdr:colOff>9525</xdr:colOff>
      <xdr:row>5</xdr:row>
      <xdr:rowOff>28575</xdr:rowOff>
    </xdr:from>
    <xdr:to>
      <xdr:col>115</xdr:col>
      <xdr:colOff>0</xdr:colOff>
      <xdr:row>16</xdr:row>
      <xdr:rowOff>200025</xdr:rowOff>
    </xdr:to>
    <xdr:sp>
      <xdr:nvSpPr>
        <xdr:cNvPr id="16" name="正方形/長方形 38"/>
        <xdr:cNvSpPr>
          <a:spLocks/>
        </xdr:cNvSpPr>
      </xdr:nvSpPr>
      <xdr:spPr>
        <a:xfrm>
          <a:off x="108137325" y="1352550"/>
          <a:ext cx="952500" cy="24765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116</xdr:col>
      <xdr:colOff>9525</xdr:colOff>
      <xdr:row>5</xdr:row>
      <xdr:rowOff>28575</xdr:rowOff>
    </xdr:from>
    <xdr:to>
      <xdr:col>117</xdr:col>
      <xdr:colOff>0</xdr:colOff>
      <xdr:row>16</xdr:row>
      <xdr:rowOff>200025</xdr:rowOff>
    </xdr:to>
    <xdr:sp>
      <xdr:nvSpPr>
        <xdr:cNvPr id="17" name="正方形/長方形 39"/>
        <xdr:cNvSpPr>
          <a:spLocks/>
        </xdr:cNvSpPr>
      </xdr:nvSpPr>
      <xdr:spPr>
        <a:xfrm>
          <a:off x="110061375" y="1352550"/>
          <a:ext cx="952500" cy="24765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117</xdr:col>
      <xdr:colOff>9525</xdr:colOff>
      <xdr:row>5</xdr:row>
      <xdr:rowOff>28575</xdr:rowOff>
    </xdr:from>
    <xdr:to>
      <xdr:col>118</xdr:col>
      <xdr:colOff>0</xdr:colOff>
      <xdr:row>16</xdr:row>
      <xdr:rowOff>200025</xdr:rowOff>
    </xdr:to>
    <xdr:sp>
      <xdr:nvSpPr>
        <xdr:cNvPr id="18" name="正方形/長方形 40"/>
        <xdr:cNvSpPr>
          <a:spLocks/>
        </xdr:cNvSpPr>
      </xdr:nvSpPr>
      <xdr:spPr>
        <a:xfrm>
          <a:off x="111023400" y="1352550"/>
          <a:ext cx="952500" cy="24765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118</xdr:col>
      <xdr:colOff>9525</xdr:colOff>
      <xdr:row>5</xdr:row>
      <xdr:rowOff>28575</xdr:rowOff>
    </xdr:from>
    <xdr:to>
      <xdr:col>119</xdr:col>
      <xdr:colOff>0</xdr:colOff>
      <xdr:row>16</xdr:row>
      <xdr:rowOff>200025</xdr:rowOff>
    </xdr:to>
    <xdr:sp>
      <xdr:nvSpPr>
        <xdr:cNvPr id="19" name="正方形/長方形 41"/>
        <xdr:cNvSpPr>
          <a:spLocks/>
        </xdr:cNvSpPr>
      </xdr:nvSpPr>
      <xdr:spPr>
        <a:xfrm>
          <a:off x="111985425" y="1352550"/>
          <a:ext cx="962025" cy="24765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119</xdr:col>
      <xdr:colOff>9525</xdr:colOff>
      <xdr:row>5</xdr:row>
      <xdr:rowOff>28575</xdr:rowOff>
    </xdr:from>
    <xdr:to>
      <xdr:col>120</xdr:col>
      <xdr:colOff>0</xdr:colOff>
      <xdr:row>16</xdr:row>
      <xdr:rowOff>200025</xdr:rowOff>
    </xdr:to>
    <xdr:sp>
      <xdr:nvSpPr>
        <xdr:cNvPr id="20" name="正方形/長方形 42"/>
        <xdr:cNvSpPr>
          <a:spLocks/>
        </xdr:cNvSpPr>
      </xdr:nvSpPr>
      <xdr:spPr>
        <a:xfrm>
          <a:off x="112956975" y="1352550"/>
          <a:ext cx="962025" cy="24765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wsDr>
</file>

<file path=xl/theme/theme1.xml><?xml version="1.0" encoding="utf-8"?>
<a:theme xmlns:a="http://schemas.openxmlformats.org/drawingml/2006/main" name="Office Theme">
  <a:themeElements>
    <a:clrScheme name="UURテンプレート">
      <a:dk1>
        <a:sysClr val="windowText" lastClr="000000"/>
      </a:dk1>
      <a:lt1>
        <a:sysClr val="window" lastClr="FFFFFF"/>
      </a:lt1>
      <a:dk2>
        <a:srgbClr val="1F497D"/>
      </a:dk2>
      <a:lt2>
        <a:srgbClr val="EEECE1"/>
      </a:lt2>
      <a:accent1>
        <a:srgbClr val="E10014"/>
      </a:accent1>
      <a:accent2>
        <a:srgbClr val="065CA7"/>
      </a:accent2>
      <a:accent3>
        <a:srgbClr val="5885EA"/>
      </a:accent3>
      <a:accent4>
        <a:srgbClr val="78BE96"/>
      </a:accent4>
      <a:accent5>
        <a:srgbClr val="F6C700"/>
      </a:accent5>
      <a:accent6>
        <a:srgbClr val="F57B80"/>
      </a:accent6>
      <a:hlink>
        <a:srgbClr val="B2B2B2"/>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F32"/>
  <sheetViews>
    <sheetView zoomScalePageLayoutView="0" workbookViewId="0" topLeftCell="A1">
      <selection activeCell="A1" sqref="A1"/>
    </sheetView>
  </sheetViews>
  <sheetFormatPr defaultColWidth="9.00390625" defaultRowHeight="13.5"/>
  <cols>
    <col min="1" max="4" width="2.75390625" style="8" customWidth="1"/>
    <col min="5" max="5" width="93.125" style="8" customWidth="1"/>
    <col min="6" max="6" width="3.25390625" style="8" customWidth="1"/>
    <col min="7" max="16384" width="9.00390625" style="8" customWidth="1"/>
  </cols>
  <sheetData>
    <row r="1" ht="14.25" thickBot="1"/>
    <row r="2" spans="2:6" ht="14.25" thickTop="1">
      <c r="B2" s="9"/>
      <c r="C2" s="10"/>
      <c r="D2" s="10"/>
      <c r="E2" s="11"/>
      <c r="F2" s="12"/>
    </row>
    <row r="3" spans="2:6" ht="17.25">
      <c r="B3" s="13"/>
      <c r="C3" s="14" t="s">
        <v>87</v>
      </c>
      <c r="D3" s="15"/>
      <c r="E3" s="24"/>
      <c r="F3" s="16"/>
    </row>
    <row r="4" spans="2:6" ht="13.5">
      <c r="B4" s="13"/>
      <c r="C4" s="15"/>
      <c r="D4" s="15"/>
      <c r="E4" s="24"/>
      <c r="F4" s="16"/>
    </row>
    <row r="5" spans="2:6" ht="13.5">
      <c r="B5" s="13"/>
      <c r="C5" s="15" t="s">
        <v>99</v>
      </c>
      <c r="D5" s="15"/>
      <c r="E5" s="24"/>
      <c r="F5" s="16"/>
    </row>
    <row r="6" spans="2:6" ht="13.5">
      <c r="B6" s="13"/>
      <c r="C6" s="15"/>
      <c r="D6" s="15" t="s">
        <v>90</v>
      </c>
      <c r="E6" s="24"/>
      <c r="F6" s="16"/>
    </row>
    <row r="7" spans="2:6" ht="13.5">
      <c r="B7" s="13"/>
      <c r="C7" s="15"/>
      <c r="D7" s="291" t="s">
        <v>96</v>
      </c>
      <c r="E7" s="292"/>
      <c r="F7" s="16"/>
    </row>
    <row r="8" spans="2:6" ht="13.5">
      <c r="B8" s="13"/>
      <c r="C8" s="15"/>
      <c r="D8" s="15"/>
      <c r="E8" s="24"/>
      <c r="F8" s="16"/>
    </row>
    <row r="9" spans="2:6" ht="13.5">
      <c r="B9" s="13"/>
      <c r="C9" s="15" t="s">
        <v>88</v>
      </c>
      <c r="D9" s="15"/>
      <c r="E9" s="24"/>
      <c r="F9" s="16"/>
    </row>
    <row r="10" spans="2:6" ht="13.5">
      <c r="B10" s="13"/>
      <c r="C10" s="15"/>
      <c r="D10" s="293"/>
      <c r="E10" s="294"/>
      <c r="F10" s="16"/>
    </row>
    <row r="11" spans="2:6" ht="27.75" customHeight="1">
      <c r="B11" s="13"/>
      <c r="C11" s="15"/>
      <c r="D11" s="293" t="s">
        <v>100</v>
      </c>
      <c r="E11" s="294" t="s">
        <v>89</v>
      </c>
      <c r="F11" s="16"/>
    </row>
    <row r="12" spans="2:6" ht="13.5">
      <c r="B12" s="13"/>
      <c r="C12" s="15"/>
      <c r="D12" s="15" t="s">
        <v>91</v>
      </c>
      <c r="E12" s="24"/>
      <c r="F12" s="16"/>
    </row>
    <row r="13" spans="2:6" ht="13.5">
      <c r="B13" s="13"/>
      <c r="C13" s="15"/>
      <c r="D13" s="15"/>
      <c r="E13" s="168" t="s">
        <v>128</v>
      </c>
      <c r="F13" s="16"/>
    </row>
    <row r="14" spans="2:6" ht="27">
      <c r="B14" s="13"/>
      <c r="C14" s="15"/>
      <c r="D14" s="15"/>
      <c r="E14" s="168" t="s">
        <v>131</v>
      </c>
      <c r="F14" s="16"/>
    </row>
    <row r="15" spans="2:6" ht="13.5">
      <c r="B15" s="13"/>
      <c r="C15" s="15"/>
      <c r="D15" s="15"/>
      <c r="E15" s="24" t="s">
        <v>94</v>
      </c>
      <c r="F15" s="16"/>
    </row>
    <row r="16" spans="2:6" ht="27">
      <c r="B16" s="13"/>
      <c r="C16" s="15"/>
      <c r="D16" s="15"/>
      <c r="E16" s="168" t="s">
        <v>132</v>
      </c>
      <c r="F16" s="16"/>
    </row>
    <row r="17" spans="2:6" ht="27">
      <c r="B17" s="13"/>
      <c r="C17" s="15"/>
      <c r="D17" s="15"/>
      <c r="E17" s="168" t="s">
        <v>129</v>
      </c>
      <c r="F17" s="16"/>
    </row>
    <row r="18" spans="2:6" ht="13.5">
      <c r="B18" s="13"/>
      <c r="C18" s="15"/>
      <c r="D18" s="15"/>
      <c r="E18" s="147"/>
      <c r="F18" s="16"/>
    </row>
    <row r="19" spans="2:6" ht="13.5">
      <c r="B19" s="13"/>
      <c r="C19" s="15"/>
      <c r="D19" s="17" t="s">
        <v>93</v>
      </c>
      <c r="E19" s="24"/>
      <c r="F19" s="16"/>
    </row>
    <row r="20" spans="2:6" ht="13.5">
      <c r="B20" s="13"/>
      <c r="C20" s="15"/>
      <c r="D20" s="17"/>
      <c r="E20" s="168" t="s">
        <v>130</v>
      </c>
      <c r="F20" s="16"/>
    </row>
    <row r="21" spans="2:6" ht="13.5">
      <c r="B21" s="13"/>
      <c r="C21" s="15"/>
      <c r="D21" s="15"/>
      <c r="E21" s="24"/>
      <c r="F21" s="16"/>
    </row>
    <row r="22" spans="2:6" ht="13.5">
      <c r="B22" s="13"/>
      <c r="C22" s="15"/>
      <c r="D22" s="15" t="s">
        <v>92</v>
      </c>
      <c r="E22" s="24"/>
      <c r="F22" s="16"/>
    </row>
    <row r="23" spans="2:6" ht="40.5">
      <c r="B23" s="13"/>
      <c r="C23" s="15"/>
      <c r="D23" s="15"/>
      <c r="E23" s="146" t="s">
        <v>109</v>
      </c>
      <c r="F23" s="16"/>
    </row>
    <row r="24" spans="2:6" ht="13.5">
      <c r="B24" s="13"/>
      <c r="C24" s="15"/>
      <c r="D24" s="15"/>
      <c r="E24" s="24"/>
      <c r="F24" s="16"/>
    </row>
    <row r="25" spans="2:6" ht="13.5">
      <c r="B25" s="13"/>
      <c r="C25" s="15"/>
      <c r="D25" s="15"/>
      <c r="E25" s="24"/>
      <c r="F25" s="16"/>
    </row>
    <row r="26" spans="2:6" ht="13.5">
      <c r="B26" s="13"/>
      <c r="C26" s="25" t="s">
        <v>95</v>
      </c>
      <c r="D26" s="25"/>
      <c r="E26" s="25"/>
      <c r="F26" s="16"/>
    </row>
    <row r="27" spans="2:6" ht="13.5">
      <c r="B27" s="13"/>
      <c r="C27" s="15"/>
      <c r="D27" s="22" t="s">
        <v>108</v>
      </c>
      <c r="E27" s="25"/>
      <c r="F27" s="16"/>
    </row>
    <row r="28" spans="2:6" ht="13.5">
      <c r="B28" s="13"/>
      <c r="C28" s="15"/>
      <c r="D28" s="25"/>
      <c r="E28" s="25"/>
      <c r="F28" s="16"/>
    </row>
    <row r="29" spans="2:6" ht="14.25" thickBot="1">
      <c r="B29" s="18"/>
      <c r="C29" s="19"/>
      <c r="D29" s="19"/>
      <c r="E29" s="20"/>
      <c r="F29" s="21"/>
    </row>
    <row r="30" ht="14.25" thickTop="1"/>
    <row r="32" ht="13.5">
      <c r="D32" s="22"/>
    </row>
  </sheetData>
  <sheetProtection/>
  <mergeCells count="3">
    <mergeCell ref="D7:E7"/>
    <mergeCell ref="D10:E10"/>
    <mergeCell ref="D11:E11"/>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1:Q124"/>
  <sheetViews>
    <sheetView tabSelected="1" zoomScale="85" zoomScaleNormal="85" zoomScaleSheetLayoutView="85"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A1" sqref="A1"/>
    </sheetView>
  </sheetViews>
  <sheetFormatPr defaultColWidth="9.00390625" defaultRowHeight="13.5"/>
  <cols>
    <col min="1" max="1" width="1.00390625" style="41" customWidth="1"/>
    <col min="2" max="2" width="6.375" style="42" customWidth="1"/>
    <col min="3" max="3" width="5.375" style="41" bestFit="1" customWidth="1"/>
    <col min="4" max="4" width="34.375" style="41" bestFit="1" customWidth="1"/>
    <col min="5" max="5" width="18.50390625" style="41" bestFit="1" customWidth="1"/>
    <col min="6" max="6" width="16.25390625" style="41" bestFit="1" customWidth="1"/>
    <col min="7" max="7" width="8.625" style="41" bestFit="1" customWidth="1"/>
    <col min="8" max="8" width="9.375" style="41" bestFit="1" customWidth="1"/>
    <col min="9" max="11" width="11.375" style="41" bestFit="1" customWidth="1"/>
    <col min="12" max="12" width="8.625" style="41" customWidth="1"/>
    <col min="13" max="13" width="8.50390625" style="41" customWidth="1"/>
    <col min="14" max="14" width="14.125" style="41" bestFit="1" customWidth="1"/>
    <col min="15" max="15" width="0.875" style="41" customWidth="1"/>
    <col min="16" max="16" width="9.00390625" style="41" customWidth="1"/>
    <col min="17" max="17" width="11.375" style="41" bestFit="1" customWidth="1"/>
    <col min="18" max="16384" width="9.00390625" style="41" customWidth="1"/>
  </cols>
  <sheetData>
    <row r="1" ht="15.75">
      <c r="B1" s="289" t="s">
        <v>577</v>
      </c>
    </row>
    <row r="2" spans="2:14" ht="15.75" customHeight="1">
      <c r="B2" s="309" t="s">
        <v>167</v>
      </c>
      <c r="C2" s="295" t="s">
        <v>168</v>
      </c>
      <c r="D2" s="295" t="s">
        <v>169</v>
      </c>
      <c r="E2" s="295" t="s">
        <v>170</v>
      </c>
      <c r="F2" s="295" t="s">
        <v>171</v>
      </c>
      <c r="G2" s="299" t="s">
        <v>172</v>
      </c>
      <c r="H2" s="300"/>
      <c r="I2" s="295" t="s">
        <v>173</v>
      </c>
      <c r="J2" s="295" t="s">
        <v>174</v>
      </c>
      <c r="K2" s="295" t="s">
        <v>175</v>
      </c>
      <c r="L2" s="295" t="s">
        <v>176</v>
      </c>
      <c r="M2" s="295" t="s">
        <v>177</v>
      </c>
      <c r="N2" s="297" t="s">
        <v>178</v>
      </c>
    </row>
    <row r="3" spans="2:14" ht="18.75" customHeight="1">
      <c r="B3" s="310"/>
      <c r="C3" s="296"/>
      <c r="D3" s="296"/>
      <c r="E3" s="296"/>
      <c r="F3" s="296"/>
      <c r="G3" s="249" t="s">
        <v>179</v>
      </c>
      <c r="H3" s="250" t="s">
        <v>180</v>
      </c>
      <c r="I3" s="296"/>
      <c r="J3" s="296"/>
      <c r="K3" s="296"/>
      <c r="L3" s="296"/>
      <c r="M3" s="296"/>
      <c r="N3" s="298"/>
    </row>
    <row r="4" spans="2:17" ht="15" customHeight="1">
      <c r="B4" s="311" t="s">
        <v>366</v>
      </c>
      <c r="C4" s="43" t="s">
        <v>10</v>
      </c>
      <c r="D4" s="251" t="s">
        <v>181</v>
      </c>
      <c r="E4" s="251" t="s">
        <v>216</v>
      </c>
      <c r="F4" s="251" t="s">
        <v>217</v>
      </c>
      <c r="G4" s="44">
        <v>15300</v>
      </c>
      <c r="H4" s="45">
        <v>0.028739772257028232</v>
      </c>
      <c r="I4" s="46">
        <v>5249.86</v>
      </c>
      <c r="J4" s="46">
        <v>27032.5</v>
      </c>
      <c r="K4" s="46">
        <v>26655.66</v>
      </c>
      <c r="L4" s="43">
        <v>15</v>
      </c>
      <c r="M4" s="232">
        <v>1</v>
      </c>
      <c r="N4" s="240">
        <v>37980</v>
      </c>
      <c r="Q4" s="149"/>
    </row>
    <row r="5" spans="2:17" ht="15" customHeight="1">
      <c r="B5" s="312"/>
      <c r="C5" s="47" t="s">
        <v>11</v>
      </c>
      <c r="D5" s="252" t="s">
        <v>182</v>
      </c>
      <c r="E5" s="252" t="s">
        <v>218</v>
      </c>
      <c r="F5" s="252" t="s">
        <v>219</v>
      </c>
      <c r="G5" s="48">
        <v>6770</v>
      </c>
      <c r="H5" s="49">
        <v>0.012716879619613146</v>
      </c>
      <c r="I5" s="50">
        <v>10368.45</v>
      </c>
      <c r="J5" s="50">
        <v>29250.71</v>
      </c>
      <c r="K5" s="50">
        <v>13611.24</v>
      </c>
      <c r="L5" s="47">
        <v>10</v>
      </c>
      <c r="M5" s="233">
        <v>1</v>
      </c>
      <c r="N5" s="241">
        <v>37977</v>
      </c>
      <c r="Q5" s="149"/>
    </row>
    <row r="6" spans="2:17" ht="15" customHeight="1">
      <c r="B6" s="312"/>
      <c r="C6" s="47" t="s">
        <v>12</v>
      </c>
      <c r="D6" s="252" t="s">
        <v>183</v>
      </c>
      <c r="E6" s="252" t="s">
        <v>220</v>
      </c>
      <c r="F6" s="252" t="s">
        <v>221</v>
      </c>
      <c r="G6" s="51">
        <v>769</v>
      </c>
      <c r="H6" s="49">
        <v>0.0014445022788009616</v>
      </c>
      <c r="I6" s="50">
        <v>3455.3</v>
      </c>
      <c r="J6" s="50">
        <v>1488.28</v>
      </c>
      <c r="K6" s="50">
        <v>1558.8</v>
      </c>
      <c r="L6" s="47">
        <v>6</v>
      </c>
      <c r="M6" s="233">
        <v>1</v>
      </c>
      <c r="N6" s="241">
        <v>37977</v>
      </c>
      <c r="Q6" s="149"/>
    </row>
    <row r="7" spans="2:17" ht="15" customHeight="1">
      <c r="B7" s="312"/>
      <c r="C7" s="47" t="s">
        <v>13</v>
      </c>
      <c r="D7" s="252" t="s">
        <v>184</v>
      </c>
      <c r="E7" s="252" t="s">
        <v>222</v>
      </c>
      <c r="F7" s="252" t="s">
        <v>223</v>
      </c>
      <c r="G7" s="48">
        <v>5200</v>
      </c>
      <c r="H7" s="49">
        <v>0.009767765734414825</v>
      </c>
      <c r="I7" s="50">
        <v>5198.2</v>
      </c>
      <c r="J7" s="50">
        <v>12944.65</v>
      </c>
      <c r="K7" s="50">
        <v>12968.85</v>
      </c>
      <c r="L7" s="47">
        <v>13</v>
      </c>
      <c r="M7" s="233">
        <v>2</v>
      </c>
      <c r="N7" s="241">
        <v>38247</v>
      </c>
      <c r="Q7" s="149"/>
    </row>
    <row r="8" spans="2:17" ht="15" customHeight="1">
      <c r="B8" s="312"/>
      <c r="C8" s="47" t="s">
        <v>14</v>
      </c>
      <c r="D8" s="252" t="s">
        <v>185</v>
      </c>
      <c r="E8" s="252" t="s">
        <v>220</v>
      </c>
      <c r="F8" s="252" t="s">
        <v>224</v>
      </c>
      <c r="G8" s="48">
        <v>11100</v>
      </c>
      <c r="H8" s="49">
        <v>0.020850423010000875</v>
      </c>
      <c r="I8" s="50">
        <v>173498.31</v>
      </c>
      <c r="J8" s="50">
        <v>63058.78</v>
      </c>
      <c r="K8" s="50">
        <v>72073.39</v>
      </c>
      <c r="L8" s="47">
        <v>7.8</v>
      </c>
      <c r="M8" s="233">
        <v>3</v>
      </c>
      <c r="N8" s="241">
        <v>38324</v>
      </c>
      <c r="Q8" s="149"/>
    </row>
    <row r="9" spans="2:17" ht="15" customHeight="1">
      <c r="B9" s="312"/>
      <c r="C9" s="47" t="s">
        <v>15</v>
      </c>
      <c r="D9" s="252" t="s">
        <v>186</v>
      </c>
      <c r="E9" s="252" t="s">
        <v>225</v>
      </c>
      <c r="F9" s="252" t="s">
        <v>226</v>
      </c>
      <c r="G9" s="48">
        <v>6500</v>
      </c>
      <c r="H9" s="49">
        <v>0.01220970716801853</v>
      </c>
      <c r="I9" s="50">
        <v>1138.66</v>
      </c>
      <c r="J9" s="50">
        <v>5393.09</v>
      </c>
      <c r="K9" s="50">
        <v>4194.66</v>
      </c>
      <c r="L9" s="47">
        <v>2</v>
      </c>
      <c r="M9" s="233">
        <v>5</v>
      </c>
      <c r="N9" s="241">
        <v>38821</v>
      </c>
      <c r="P9" s="148"/>
      <c r="Q9" s="149"/>
    </row>
    <row r="10" spans="2:17" ht="15" customHeight="1">
      <c r="B10" s="312"/>
      <c r="C10" s="47" t="s">
        <v>8</v>
      </c>
      <c r="D10" s="252" t="s">
        <v>187</v>
      </c>
      <c r="E10" s="252" t="s">
        <v>227</v>
      </c>
      <c r="F10" s="252" t="s">
        <v>219</v>
      </c>
      <c r="G10" s="48">
        <v>3210</v>
      </c>
      <c r="H10" s="49">
        <v>0.006029716924513767</v>
      </c>
      <c r="I10" s="50">
        <v>10702.86</v>
      </c>
      <c r="J10" s="50">
        <v>8637.63</v>
      </c>
      <c r="K10" s="50">
        <v>8637.63</v>
      </c>
      <c r="L10" s="47">
        <v>8</v>
      </c>
      <c r="M10" s="233">
        <v>5</v>
      </c>
      <c r="N10" s="241">
        <v>38835</v>
      </c>
      <c r="Q10" s="149"/>
    </row>
    <row r="11" spans="2:17" ht="15" customHeight="1">
      <c r="B11" s="312"/>
      <c r="C11" s="47" t="s">
        <v>9</v>
      </c>
      <c r="D11" s="252" t="s">
        <v>188</v>
      </c>
      <c r="E11" s="252" t="s">
        <v>222</v>
      </c>
      <c r="F11" s="252" t="s">
        <v>228</v>
      </c>
      <c r="G11" s="48">
        <v>5312</v>
      </c>
      <c r="H11" s="49">
        <v>0.00997814838100222</v>
      </c>
      <c r="I11" s="50">
        <v>6937.54</v>
      </c>
      <c r="J11" s="50">
        <v>17338.54</v>
      </c>
      <c r="K11" s="50">
        <v>10487.92</v>
      </c>
      <c r="L11" s="47">
        <v>17</v>
      </c>
      <c r="M11" s="233">
        <v>7</v>
      </c>
      <c r="N11" s="241">
        <v>39132</v>
      </c>
      <c r="Q11" s="149"/>
    </row>
    <row r="12" spans="2:17" ht="15" customHeight="1">
      <c r="B12" s="312"/>
      <c r="C12" s="47" t="s">
        <v>16</v>
      </c>
      <c r="D12" s="252" t="s">
        <v>189</v>
      </c>
      <c r="E12" s="252" t="s">
        <v>227</v>
      </c>
      <c r="F12" s="252" t="s">
        <v>229</v>
      </c>
      <c r="G12" s="48">
        <v>2040</v>
      </c>
      <c r="H12" s="49">
        <v>0.003831969634270431</v>
      </c>
      <c r="I12" s="50">
        <v>4120</v>
      </c>
      <c r="J12" s="50">
        <v>6381.4</v>
      </c>
      <c r="K12" s="50">
        <v>8627.58</v>
      </c>
      <c r="L12" s="47">
        <v>11</v>
      </c>
      <c r="M12" s="233">
        <v>8</v>
      </c>
      <c r="N12" s="241">
        <v>39262</v>
      </c>
      <c r="Q12" s="149"/>
    </row>
    <row r="13" spans="2:17" ht="15" customHeight="1">
      <c r="B13" s="312"/>
      <c r="C13" s="47" t="s">
        <v>17</v>
      </c>
      <c r="D13" s="252" t="s">
        <v>190</v>
      </c>
      <c r="E13" s="252" t="s">
        <v>216</v>
      </c>
      <c r="F13" s="252" t="s">
        <v>230</v>
      </c>
      <c r="G13" s="48">
        <v>3760</v>
      </c>
      <c r="H13" s="49">
        <v>0.007062845992576873</v>
      </c>
      <c r="I13" s="51">
        <v>320.39</v>
      </c>
      <c r="J13" s="50">
        <v>2265.15</v>
      </c>
      <c r="K13" s="50">
        <v>2081.5</v>
      </c>
      <c r="L13" s="47">
        <v>14</v>
      </c>
      <c r="M13" s="233">
        <v>8</v>
      </c>
      <c r="N13" s="241">
        <v>39352</v>
      </c>
      <c r="Q13" s="149"/>
    </row>
    <row r="14" spans="2:17" ht="15" customHeight="1">
      <c r="B14" s="312"/>
      <c r="C14" s="47" t="s">
        <v>18</v>
      </c>
      <c r="D14" s="252" t="s">
        <v>191</v>
      </c>
      <c r="E14" s="252" t="s">
        <v>222</v>
      </c>
      <c r="F14" s="252" t="s">
        <v>231</v>
      </c>
      <c r="G14" s="48">
        <v>4100</v>
      </c>
      <c r="H14" s="49">
        <v>0.007701507598288612</v>
      </c>
      <c r="I14" s="50">
        <v>1596.82</v>
      </c>
      <c r="J14" s="50">
        <v>8075.04</v>
      </c>
      <c r="K14" s="50">
        <v>6715.75</v>
      </c>
      <c r="L14" s="47">
        <v>18</v>
      </c>
      <c r="M14" s="233">
        <v>9</v>
      </c>
      <c r="N14" s="241">
        <v>39443</v>
      </c>
      <c r="Q14" s="149"/>
    </row>
    <row r="15" spans="2:17" ht="15" customHeight="1">
      <c r="B15" s="312"/>
      <c r="C15" s="47" t="s">
        <v>19</v>
      </c>
      <c r="D15" s="252" t="s">
        <v>192</v>
      </c>
      <c r="E15" s="252" t="s">
        <v>220</v>
      </c>
      <c r="F15" s="252" t="s">
        <v>232</v>
      </c>
      <c r="G15" s="48">
        <v>4284</v>
      </c>
      <c r="H15" s="49">
        <v>0.008047136231967905</v>
      </c>
      <c r="I15" s="50">
        <v>16330.14</v>
      </c>
      <c r="J15" s="50">
        <v>16729.6</v>
      </c>
      <c r="K15" s="50">
        <v>16729.6</v>
      </c>
      <c r="L15" s="47">
        <v>9</v>
      </c>
      <c r="M15" s="233">
        <v>9</v>
      </c>
      <c r="N15" s="241">
        <v>39477</v>
      </c>
      <c r="Q15" s="149"/>
    </row>
    <row r="16" spans="2:17" ht="30" customHeight="1">
      <c r="B16" s="312"/>
      <c r="C16" s="47" t="s">
        <v>20</v>
      </c>
      <c r="D16" s="252" t="s">
        <v>193</v>
      </c>
      <c r="E16" s="252" t="s">
        <v>233</v>
      </c>
      <c r="F16" s="252" t="s">
        <v>234</v>
      </c>
      <c r="G16" s="48">
        <v>6883</v>
      </c>
      <c r="H16" s="49">
        <v>0.012929140682687931</v>
      </c>
      <c r="I16" s="50">
        <v>53363.57</v>
      </c>
      <c r="J16" s="50" t="s">
        <v>121</v>
      </c>
      <c r="K16" s="50">
        <v>30453.73</v>
      </c>
      <c r="L16" s="47" t="s">
        <v>121</v>
      </c>
      <c r="M16" s="233">
        <v>9</v>
      </c>
      <c r="N16" s="241">
        <v>39496</v>
      </c>
      <c r="Q16" s="149"/>
    </row>
    <row r="17" spans="2:17" ht="15" customHeight="1">
      <c r="B17" s="312"/>
      <c r="C17" s="47" t="s">
        <v>21</v>
      </c>
      <c r="D17" s="252" t="s">
        <v>194</v>
      </c>
      <c r="E17" s="252" t="s">
        <v>222</v>
      </c>
      <c r="F17" s="252" t="s">
        <v>235</v>
      </c>
      <c r="G17" s="48">
        <v>2410</v>
      </c>
      <c r="H17" s="49">
        <v>0.004526983734603794</v>
      </c>
      <c r="I17" s="50">
        <v>375.17</v>
      </c>
      <c r="J17" s="50">
        <v>2238.82</v>
      </c>
      <c r="K17" s="50">
        <v>1938.56</v>
      </c>
      <c r="L17" s="47">
        <v>19</v>
      </c>
      <c r="M17" s="233">
        <v>10</v>
      </c>
      <c r="N17" s="241">
        <v>39629</v>
      </c>
      <c r="Q17" s="149"/>
    </row>
    <row r="18" spans="2:17" ht="15" customHeight="1">
      <c r="B18" s="312"/>
      <c r="C18" s="47" t="s">
        <v>44</v>
      </c>
      <c r="D18" s="252" t="s">
        <v>195</v>
      </c>
      <c r="E18" s="252" t="s">
        <v>227</v>
      </c>
      <c r="F18" s="252" t="s">
        <v>236</v>
      </c>
      <c r="G18" s="48">
        <v>22800</v>
      </c>
      <c r="H18" s="49">
        <v>0.04282789591243423</v>
      </c>
      <c r="I18" s="52">
        <v>2430.23</v>
      </c>
      <c r="J18" s="50">
        <v>25865.61</v>
      </c>
      <c r="K18" s="50">
        <v>27025.42</v>
      </c>
      <c r="L18" s="53">
        <v>12</v>
      </c>
      <c r="M18" s="233">
        <v>15</v>
      </c>
      <c r="N18" s="241">
        <v>40513</v>
      </c>
      <c r="Q18" s="149"/>
    </row>
    <row r="19" spans="2:17" ht="15" customHeight="1">
      <c r="B19" s="312"/>
      <c r="C19" s="47" t="s">
        <v>45</v>
      </c>
      <c r="D19" s="252" t="s">
        <v>196</v>
      </c>
      <c r="E19" s="252" t="s">
        <v>227</v>
      </c>
      <c r="F19" s="252" t="s">
        <v>236</v>
      </c>
      <c r="G19" s="48">
        <v>2770</v>
      </c>
      <c r="H19" s="49">
        <v>0.005203213670063282</v>
      </c>
      <c r="I19" s="52">
        <v>946.53</v>
      </c>
      <c r="J19" s="50">
        <v>4923.95</v>
      </c>
      <c r="K19" s="50">
        <v>4858.61</v>
      </c>
      <c r="L19" s="53">
        <v>10</v>
      </c>
      <c r="M19" s="233">
        <v>15</v>
      </c>
      <c r="N19" s="241">
        <v>40513</v>
      </c>
      <c r="Q19" s="149"/>
    </row>
    <row r="20" spans="2:17" ht="15" customHeight="1">
      <c r="B20" s="312"/>
      <c r="C20" s="47" t="s">
        <v>46</v>
      </c>
      <c r="D20" s="252" t="s">
        <v>197</v>
      </c>
      <c r="E20" s="252" t="s">
        <v>237</v>
      </c>
      <c r="F20" s="252" t="s">
        <v>238</v>
      </c>
      <c r="G20" s="48">
        <v>1580</v>
      </c>
      <c r="H20" s="49">
        <v>0.002967898050072197</v>
      </c>
      <c r="I20" s="52">
        <v>308.02</v>
      </c>
      <c r="J20" s="50">
        <v>816.6</v>
      </c>
      <c r="K20" s="50">
        <v>931.14</v>
      </c>
      <c r="L20" s="54">
        <v>14.6</v>
      </c>
      <c r="M20" s="233">
        <v>15</v>
      </c>
      <c r="N20" s="241">
        <v>40513</v>
      </c>
      <c r="Q20" s="149"/>
    </row>
    <row r="21" spans="2:17" ht="15" customHeight="1">
      <c r="B21" s="312"/>
      <c r="C21" s="47" t="s">
        <v>47</v>
      </c>
      <c r="D21" s="252" t="s">
        <v>198</v>
      </c>
      <c r="E21" s="252" t="s">
        <v>239</v>
      </c>
      <c r="F21" s="252" t="s">
        <v>240</v>
      </c>
      <c r="G21" s="48">
        <v>2590</v>
      </c>
      <c r="H21" s="49">
        <v>0.004865098702333538</v>
      </c>
      <c r="I21" s="52">
        <v>736.01</v>
      </c>
      <c r="J21" s="50">
        <v>4082.94</v>
      </c>
      <c r="K21" s="50">
        <v>3147.29</v>
      </c>
      <c r="L21" s="53">
        <v>8</v>
      </c>
      <c r="M21" s="233">
        <v>15</v>
      </c>
      <c r="N21" s="241">
        <v>40513</v>
      </c>
      <c r="Q21" s="149"/>
    </row>
    <row r="22" spans="2:17" ht="15" customHeight="1">
      <c r="B22" s="312"/>
      <c r="C22" s="47" t="s">
        <v>48</v>
      </c>
      <c r="D22" s="252" t="s">
        <v>199</v>
      </c>
      <c r="E22" s="252" t="s">
        <v>222</v>
      </c>
      <c r="F22" s="252" t="s">
        <v>241</v>
      </c>
      <c r="G22" s="48">
        <v>7040</v>
      </c>
      <c r="H22" s="49">
        <v>0.013224052071207762</v>
      </c>
      <c r="I22" s="52">
        <v>83810.27</v>
      </c>
      <c r="J22" s="50">
        <v>54689.28</v>
      </c>
      <c r="K22" s="50">
        <v>40153.16</v>
      </c>
      <c r="L22" s="53">
        <v>9</v>
      </c>
      <c r="M22" s="233">
        <v>15</v>
      </c>
      <c r="N22" s="241">
        <v>40513</v>
      </c>
      <c r="Q22" s="149"/>
    </row>
    <row r="23" spans="2:17" ht="15" customHeight="1">
      <c r="B23" s="312"/>
      <c r="C23" s="47" t="s">
        <v>49</v>
      </c>
      <c r="D23" s="252" t="s">
        <v>200</v>
      </c>
      <c r="E23" s="252" t="s">
        <v>220</v>
      </c>
      <c r="F23" s="252" t="s">
        <v>242</v>
      </c>
      <c r="G23" s="48">
        <v>4840</v>
      </c>
      <c r="H23" s="49">
        <v>0.009091535798955337</v>
      </c>
      <c r="I23" s="52">
        <v>34612.39</v>
      </c>
      <c r="J23" s="50">
        <v>56371.77</v>
      </c>
      <c r="K23" s="50">
        <v>54606.34</v>
      </c>
      <c r="L23" s="53">
        <v>11</v>
      </c>
      <c r="M23" s="233">
        <v>15</v>
      </c>
      <c r="N23" s="241">
        <v>40513</v>
      </c>
      <c r="Q23" s="149"/>
    </row>
    <row r="24" spans="2:17" ht="15" customHeight="1">
      <c r="B24" s="312"/>
      <c r="C24" s="47" t="s">
        <v>82</v>
      </c>
      <c r="D24" s="252" t="s">
        <v>201</v>
      </c>
      <c r="E24" s="252" t="s">
        <v>222</v>
      </c>
      <c r="F24" s="252" t="s">
        <v>235</v>
      </c>
      <c r="G24" s="48">
        <v>2500</v>
      </c>
      <c r="H24" s="49">
        <v>0.004696041218468666</v>
      </c>
      <c r="I24" s="52">
        <v>7093.66</v>
      </c>
      <c r="J24" s="50">
        <v>10628.44</v>
      </c>
      <c r="K24" s="50">
        <v>11345.09</v>
      </c>
      <c r="L24" s="53">
        <v>12</v>
      </c>
      <c r="M24" s="233">
        <v>15</v>
      </c>
      <c r="N24" s="241">
        <v>40513</v>
      </c>
      <c r="Q24" s="149"/>
    </row>
    <row r="25" spans="2:17" ht="15" customHeight="1">
      <c r="B25" s="312"/>
      <c r="C25" s="47" t="s">
        <v>76</v>
      </c>
      <c r="D25" s="252" t="s">
        <v>202</v>
      </c>
      <c r="E25" s="252" t="s">
        <v>216</v>
      </c>
      <c r="F25" s="252" t="s">
        <v>217</v>
      </c>
      <c r="G25" s="48">
        <v>5090</v>
      </c>
      <c r="H25" s="49">
        <v>0.009561139920802203</v>
      </c>
      <c r="I25" s="52">
        <v>828.7</v>
      </c>
      <c r="J25" s="50">
        <v>2771.59</v>
      </c>
      <c r="K25" s="50">
        <v>2283.47</v>
      </c>
      <c r="L25" s="53">
        <v>12</v>
      </c>
      <c r="M25" s="233">
        <v>16</v>
      </c>
      <c r="N25" s="241">
        <v>40709</v>
      </c>
      <c r="Q25" s="149"/>
    </row>
    <row r="26" spans="2:17" ht="15" customHeight="1">
      <c r="B26" s="312"/>
      <c r="C26" s="47" t="s">
        <v>77</v>
      </c>
      <c r="D26" s="252" t="s">
        <v>203</v>
      </c>
      <c r="E26" s="252" t="s">
        <v>222</v>
      </c>
      <c r="F26" s="252" t="s">
        <v>243</v>
      </c>
      <c r="G26" s="48">
        <v>3350</v>
      </c>
      <c r="H26" s="49">
        <v>0.006292695232748012</v>
      </c>
      <c r="I26" s="52">
        <v>749.42</v>
      </c>
      <c r="J26" s="50">
        <v>4452.39</v>
      </c>
      <c r="K26" s="50">
        <v>3925.49</v>
      </c>
      <c r="L26" s="53">
        <v>10</v>
      </c>
      <c r="M26" s="233">
        <v>16</v>
      </c>
      <c r="N26" s="241">
        <v>40709</v>
      </c>
      <c r="Q26" s="149"/>
    </row>
    <row r="27" spans="2:17" ht="15" customHeight="1">
      <c r="B27" s="312"/>
      <c r="C27" s="47" t="s">
        <v>78</v>
      </c>
      <c r="D27" s="252" t="s">
        <v>204</v>
      </c>
      <c r="E27" s="252" t="s">
        <v>222</v>
      </c>
      <c r="F27" s="252" t="s">
        <v>235</v>
      </c>
      <c r="G27" s="48">
        <v>2600</v>
      </c>
      <c r="H27" s="49">
        <v>0.004883882867207413</v>
      </c>
      <c r="I27" s="52">
        <v>9193</v>
      </c>
      <c r="J27" s="55" t="s">
        <v>121</v>
      </c>
      <c r="K27" s="52">
        <v>9193</v>
      </c>
      <c r="L27" s="53" t="s">
        <v>121</v>
      </c>
      <c r="M27" s="233">
        <v>16</v>
      </c>
      <c r="N27" s="241">
        <v>40847</v>
      </c>
      <c r="Q27" s="149"/>
    </row>
    <row r="28" spans="2:17" ht="15" customHeight="1">
      <c r="B28" s="312"/>
      <c r="C28" s="47" t="s">
        <v>116</v>
      </c>
      <c r="D28" s="252" t="s">
        <v>205</v>
      </c>
      <c r="E28" s="252" t="s">
        <v>233</v>
      </c>
      <c r="F28" s="252" t="s">
        <v>234</v>
      </c>
      <c r="G28" s="48">
        <v>2150</v>
      </c>
      <c r="H28" s="49">
        <v>0.0040385954478830526</v>
      </c>
      <c r="I28" s="52">
        <v>7594</v>
      </c>
      <c r="J28" s="55" t="s">
        <v>121</v>
      </c>
      <c r="K28" s="52">
        <v>7650.63</v>
      </c>
      <c r="L28" s="53" t="s">
        <v>121</v>
      </c>
      <c r="M28" s="233">
        <v>17</v>
      </c>
      <c r="N28" s="241">
        <v>41047</v>
      </c>
      <c r="Q28" s="149"/>
    </row>
    <row r="29" spans="2:17" ht="15" customHeight="1">
      <c r="B29" s="312"/>
      <c r="C29" s="47" t="s">
        <v>101</v>
      </c>
      <c r="D29" s="252" t="s">
        <v>206</v>
      </c>
      <c r="E29" s="252" t="s">
        <v>222</v>
      </c>
      <c r="F29" s="252" t="s">
        <v>244</v>
      </c>
      <c r="G29" s="48">
        <v>28000</v>
      </c>
      <c r="H29" s="49">
        <v>0.052595661646849055</v>
      </c>
      <c r="I29" s="52">
        <v>3582.39</v>
      </c>
      <c r="J29" s="52">
        <v>37932.95</v>
      </c>
      <c r="K29" s="52">
        <v>37932.95</v>
      </c>
      <c r="L29" s="53">
        <v>14</v>
      </c>
      <c r="M29" s="233">
        <v>19</v>
      </c>
      <c r="N29" s="241">
        <v>41351</v>
      </c>
      <c r="Q29" s="149"/>
    </row>
    <row r="30" spans="2:17" ht="15" customHeight="1">
      <c r="B30" s="312"/>
      <c r="C30" s="47" t="s">
        <v>102</v>
      </c>
      <c r="D30" s="252" t="s">
        <v>207</v>
      </c>
      <c r="E30" s="252" t="s">
        <v>222</v>
      </c>
      <c r="F30" s="252" t="s">
        <v>245</v>
      </c>
      <c r="G30" s="48">
        <v>5150</v>
      </c>
      <c r="H30" s="49">
        <v>0.009673844910045451</v>
      </c>
      <c r="I30" s="52">
        <v>7311.98</v>
      </c>
      <c r="J30" s="52">
        <v>17461.22</v>
      </c>
      <c r="K30" s="52">
        <v>17561.23</v>
      </c>
      <c r="L30" s="53">
        <v>11</v>
      </c>
      <c r="M30" s="233">
        <v>19</v>
      </c>
      <c r="N30" s="241">
        <v>41351</v>
      </c>
      <c r="Q30" s="149"/>
    </row>
    <row r="31" spans="2:17" ht="15" customHeight="1">
      <c r="B31" s="312"/>
      <c r="C31" s="47" t="s">
        <v>117</v>
      </c>
      <c r="D31" s="252" t="s">
        <v>208</v>
      </c>
      <c r="E31" s="252" t="s">
        <v>225</v>
      </c>
      <c r="F31" s="252" t="s">
        <v>226</v>
      </c>
      <c r="G31" s="48">
        <v>4350</v>
      </c>
      <c r="H31" s="49">
        <v>0.008171111720135479</v>
      </c>
      <c r="I31" s="52">
        <v>1947.8</v>
      </c>
      <c r="J31" s="52">
        <v>10594.19</v>
      </c>
      <c r="K31" s="52">
        <v>7575.89</v>
      </c>
      <c r="L31" s="56">
        <v>1</v>
      </c>
      <c r="M31" s="233">
        <v>20</v>
      </c>
      <c r="N31" s="241">
        <v>41607</v>
      </c>
      <c r="Q31" s="149"/>
    </row>
    <row r="32" spans="2:17" ht="15" customHeight="1">
      <c r="B32" s="312"/>
      <c r="C32" s="47" t="s">
        <v>110</v>
      </c>
      <c r="D32" s="252" t="s">
        <v>209</v>
      </c>
      <c r="E32" s="252" t="s">
        <v>246</v>
      </c>
      <c r="F32" s="252" t="s">
        <v>247</v>
      </c>
      <c r="G32" s="48">
        <v>6460</v>
      </c>
      <c r="H32" s="49">
        <v>0.012134570508523032</v>
      </c>
      <c r="I32" s="52">
        <v>60747.02</v>
      </c>
      <c r="J32" s="52" t="s">
        <v>121</v>
      </c>
      <c r="K32" s="52">
        <v>60419.26</v>
      </c>
      <c r="L32" s="56" t="s">
        <v>121</v>
      </c>
      <c r="M32" s="233">
        <v>21</v>
      </c>
      <c r="N32" s="241">
        <v>41737</v>
      </c>
      <c r="Q32" s="149"/>
    </row>
    <row r="33" spans="2:17" ht="15" customHeight="1">
      <c r="B33" s="312"/>
      <c r="C33" s="47" t="s">
        <v>122</v>
      </c>
      <c r="D33" s="252" t="s">
        <v>210</v>
      </c>
      <c r="E33" s="252" t="s">
        <v>233</v>
      </c>
      <c r="F33" s="252" t="s">
        <v>248</v>
      </c>
      <c r="G33" s="48">
        <v>1800</v>
      </c>
      <c r="H33" s="49">
        <v>0.0033811496772974394</v>
      </c>
      <c r="I33" s="52">
        <v>2449</v>
      </c>
      <c r="J33" s="52">
        <v>3471.69</v>
      </c>
      <c r="K33" s="52">
        <v>3155.64</v>
      </c>
      <c r="L33" s="164">
        <v>14</v>
      </c>
      <c r="M33" s="233">
        <v>22</v>
      </c>
      <c r="N33" s="241">
        <v>41880</v>
      </c>
      <c r="Q33" s="149"/>
    </row>
    <row r="34" spans="2:17" ht="15" customHeight="1">
      <c r="B34" s="312"/>
      <c r="C34" s="47" t="s">
        <v>123</v>
      </c>
      <c r="D34" s="252" t="s">
        <v>211</v>
      </c>
      <c r="E34" s="252" t="s">
        <v>218</v>
      </c>
      <c r="F34" s="252" t="s">
        <v>249</v>
      </c>
      <c r="G34" s="48">
        <v>1760</v>
      </c>
      <c r="H34" s="49">
        <v>0.0033060130178019405</v>
      </c>
      <c r="I34" s="52">
        <v>3252.76</v>
      </c>
      <c r="J34" s="52" t="s">
        <v>121</v>
      </c>
      <c r="K34" s="52">
        <v>3252.76</v>
      </c>
      <c r="L34" s="53" t="s">
        <v>121</v>
      </c>
      <c r="M34" s="233">
        <v>23</v>
      </c>
      <c r="N34" s="241">
        <v>42065</v>
      </c>
      <c r="Q34" s="149"/>
    </row>
    <row r="35" spans="2:17" ht="15" customHeight="1">
      <c r="B35" s="312"/>
      <c r="C35" s="47" t="s">
        <v>124</v>
      </c>
      <c r="D35" s="252" t="s">
        <v>212</v>
      </c>
      <c r="E35" s="252" t="s">
        <v>218</v>
      </c>
      <c r="F35" s="252" t="s">
        <v>249</v>
      </c>
      <c r="G35" s="48">
        <v>1880</v>
      </c>
      <c r="H35" s="49">
        <v>0.0035314229962884365</v>
      </c>
      <c r="I35" s="52">
        <v>2391.44</v>
      </c>
      <c r="J35" s="52" t="s">
        <v>121</v>
      </c>
      <c r="K35" s="52">
        <v>2391.44</v>
      </c>
      <c r="L35" s="53" t="s">
        <v>121</v>
      </c>
      <c r="M35" s="233">
        <v>23</v>
      </c>
      <c r="N35" s="241">
        <v>42065</v>
      </c>
      <c r="Q35" s="149"/>
    </row>
    <row r="36" spans="2:17" ht="15" customHeight="1">
      <c r="B36" s="312"/>
      <c r="C36" s="47" t="s">
        <v>133</v>
      </c>
      <c r="D36" s="252" t="s">
        <v>213</v>
      </c>
      <c r="E36" s="252" t="s">
        <v>237</v>
      </c>
      <c r="F36" s="252" t="s">
        <v>250</v>
      </c>
      <c r="G36" s="48">
        <v>2621</v>
      </c>
      <c r="H36" s="49">
        <v>0.004923329613442549</v>
      </c>
      <c r="I36" s="52">
        <v>231</v>
      </c>
      <c r="J36" s="52">
        <v>1646.5</v>
      </c>
      <c r="K36" s="52">
        <v>1352.29</v>
      </c>
      <c r="L36" s="53">
        <v>10</v>
      </c>
      <c r="M36" s="233">
        <v>24</v>
      </c>
      <c r="N36" s="241">
        <v>42185</v>
      </c>
      <c r="Q36" s="149"/>
    </row>
    <row r="37" spans="2:17" ht="15" customHeight="1">
      <c r="B37" s="313"/>
      <c r="C37" s="47" t="s">
        <v>215</v>
      </c>
      <c r="D37" s="252" t="s">
        <v>214</v>
      </c>
      <c r="E37" s="252" t="s">
        <v>222</v>
      </c>
      <c r="F37" s="252" t="s">
        <v>248</v>
      </c>
      <c r="G37" s="48">
        <v>3938</v>
      </c>
      <c r="H37" s="49">
        <v>0.007397204127331842</v>
      </c>
      <c r="I37" s="52">
        <v>3658.25</v>
      </c>
      <c r="J37" s="52">
        <v>17889.43</v>
      </c>
      <c r="K37" s="52">
        <v>10454.22</v>
      </c>
      <c r="L37" s="53">
        <v>14</v>
      </c>
      <c r="M37" s="233">
        <v>24</v>
      </c>
      <c r="N37" s="241">
        <v>42277</v>
      </c>
      <c r="Q37" s="149"/>
    </row>
    <row r="38" spans="2:17" ht="15" customHeight="1">
      <c r="B38" s="314" t="s">
        <v>368</v>
      </c>
      <c r="C38" s="57" t="s">
        <v>22</v>
      </c>
      <c r="D38" s="253" t="s">
        <v>251</v>
      </c>
      <c r="E38" s="253" t="s">
        <v>290</v>
      </c>
      <c r="F38" s="253" t="s">
        <v>291</v>
      </c>
      <c r="G38" s="58">
        <v>2257</v>
      </c>
      <c r="H38" s="59">
        <v>0.004239586012033511</v>
      </c>
      <c r="I38" s="60">
        <v>453.81</v>
      </c>
      <c r="J38" s="61">
        <v>3296.58</v>
      </c>
      <c r="K38" s="61">
        <v>2420.85</v>
      </c>
      <c r="L38" s="57">
        <v>12</v>
      </c>
      <c r="M38" s="234">
        <v>1</v>
      </c>
      <c r="N38" s="242">
        <v>37981</v>
      </c>
      <c r="Q38" s="149"/>
    </row>
    <row r="39" spans="2:17" ht="15" customHeight="1">
      <c r="B39" s="315"/>
      <c r="C39" s="57" t="s">
        <v>23</v>
      </c>
      <c r="D39" s="253" t="s">
        <v>252</v>
      </c>
      <c r="E39" s="253" t="s">
        <v>246</v>
      </c>
      <c r="F39" s="253" t="s">
        <v>247</v>
      </c>
      <c r="G39" s="58">
        <v>5400</v>
      </c>
      <c r="H39" s="59">
        <v>0.010143449031892317</v>
      </c>
      <c r="I39" s="61">
        <v>1361.96</v>
      </c>
      <c r="J39" s="61">
        <v>11795.38</v>
      </c>
      <c r="K39" s="61">
        <v>8708.52</v>
      </c>
      <c r="L39" s="57">
        <v>11</v>
      </c>
      <c r="M39" s="234">
        <v>1</v>
      </c>
      <c r="N39" s="242">
        <v>37981</v>
      </c>
      <c r="Q39" s="149"/>
    </row>
    <row r="40" spans="2:17" ht="15" customHeight="1">
      <c r="B40" s="315"/>
      <c r="C40" s="57" t="s">
        <v>24</v>
      </c>
      <c r="D40" s="253" t="s">
        <v>253</v>
      </c>
      <c r="E40" s="253" t="s">
        <v>225</v>
      </c>
      <c r="F40" s="253" t="s">
        <v>226</v>
      </c>
      <c r="G40" s="58">
        <v>2080</v>
      </c>
      <c r="H40" s="59">
        <v>0.00390710629376593</v>
      </c>
      <c r="I40" s="61">
        <v>1358.91</v>
      </c>
      <c r="J40" s="61">
        <v>6079.35</v>
      </c>
      <c r="K40" s="61">
        <v>4934.39</v>
      </c>
      <c r="L40" s="57">
        <v>1</v>
      </c>
      <c r="M40" s="234">
        <v>1</v>
      </c>
      <c r="N40" s="242">
        <v>37981</v>
      </c>
      <c r="Q40" s="149"/>
    </row>
    <row r="41" spans="2:17" ht="15" customHeight="1">
      <c r="B41" s="315"/>
      <c r="C41" s="57" t="s">
        <v>25</v>
      </c>
      <c r="D41" s="253" t="s">
        <v>254</v>
      </c>
      <c r="E41" s="253" t="s">
        <v>290</v>
      </c>
      <c r="F41" s="253" t="s">
        <v>292</v>
      </c>
      <c r="G41" s="58">
        <v>2350</v>
      </c>
      <c r="H41" s="59">
        <v>0.004414278745360546</v>
      </c>
      <c r="I41" s="60">
        <v>703.24</v>
      </c>
      <c r="J41" s="61">
        <v>5218.55</v>
      </c>
      <c r="K41" s="61">
        <v>2578.84</v>
      </c>
      <c r="L41" s="57">
        <v>11</v>
      </c>
      <c r="M41" s="234">
        <v>1</v>
      </c>
      <c r="N41" s="242">
        <v>38075</v>
      </c>
      <c r="Q41" s="149"/>
    </row>
    <row r="42" spans="2:17" ht="15" customHeight="1">
      <c r="B42" s="315"/>
      <c r="C42" s="57" t="s">
        <v>26</v>
      </c>
      <c r="D42" s="253" t="s">
        <v>255</v>
      </c>
      <c r="E42" s="253" t="s">
        <v>290</v>
      </c>
      <c r="F42" s="253" t="s">
        <v>292</v>
      </c>
      <c r="G42" s="58">
        <v>2150</v>
      </c>
      <c r="H42" s="59">
        <v>0.0040385954478830526</v>
      </c>
      <c r="I42" s="62">
        <v>689.7</v>
      </c>
      <c r="J42" s="61">
        <v>4031.14</v>
      </c>
      <c r="K42" s="61">
        <v>4031.14</v>
      </c>
      <c r="L42" s="57">
        <v>14</v>
      </c>
      <c r="M42" s="234">
        <v>1</v>
      </c>
      <c r="N42" s="242">
        <v>38076</v>
      </c>
      <c r="Q42" s="149"/>
    </row>
    <row r="43" spans="2:17" ht="15" customHeight="1">
      <c r="B43" s="315"/>
      <c r="C43" s="63" t="s">
        <v>27</v>
      </c>
      <c r="D43" s="254" t="s">
        <v>256</v>
      </c>
      <c r="E43" s="254" t="s">
        <v>227</v>
      </c>
      <c r="F43" s="254" t="s">
        <v>236</v>
      </c>
      <c r="G43" s="64">
        <v>14279</v>
      </c>
      <c r="H43" s="65">
        <v>0.02682190902340563</v>
      </c>
      <c r="I43" s="66">
        <v>7265.79</v>
      </c>
      <c r="J43" s="66">
        <v>58882.64</v>
      </c>
      <c r="K43" s="66">
        <v>27828.96</v>
      </c>
      <c r="L43" s="63">
        <v>7</v>
      </c>
      <c r="M43" s="235">
        <v>3</v>
      </c>
      <c r="N43" s="243">
        <v>38323</v>
      </c>
      <c r="Q43" s="149"/>
    </row>
    <row r="44" spans="2:17" ht="15" customHeight="1">
      <c r="B44" s="315"/>
      <c r="C44" s="57" t="s">
        <v>28</v>
      </c>
      <c r="D44" s="253" t="s">
        <v>257</v>
      </c>
      <c r="E44" s="253" t="s">
        <v>222</v>
      </c>
      <c r="F44" s="253" t="s">
        <v>228</v>
      </c>
      <c r="G44" s="58">
        <v>19200</v>
      </c>
      <c r="H44" s="59">
        <v>0.03606559655783935</v>
      </c>
      <c r="I44" s="61">
        <v>8615.2</v>
      </c>
      <c r="J44" s="61">
        <v>51254.06</v>
      </c>
      <c r="K44" s="61">
        <v>36118.31</v>
      </c>
      <c r="L44" s="57">
        <v>7</v>
      </c>
      <c r="M44" s="234">
        <v>3</v>
      </c>
      <c r="N44" s="242">
        <v>38341</v>
      </c>
      <c r="Q44" s="149"/>
    </row>
    <row r="45" spans="2:17" ht="30" customHeight="1">
      <c r="B45" s="315"/>
      <c r="C45" s="57" t="s">
        <v>83</v>
      </c>
      <c r="D45" s="253" t="s">
        <v>258</v>
      </c>
      <c r="E45" s="253" t="s">
        <v>222</v>
      </c>
      <c r="F45" s="253" t="s">
        <v>235</v>
      </c>
      <c r="G45" s="58">
        <v>5021</v>
      </c>
      <c r="H45" s="59">
        <v>0.009431529183172468</v>
      </c>
      <c r="I45" s="61" t="s">
        <v>121</v>
      </c>
      <c r="J45" s="61" t="s">
        <v>121</v>
      </c>
      <c r="K45" s="61">
        <v>22214.65</v>
      </c>
      <c r="L45" s="57" t="s">
        <v>121</v>
      </c>
      <c r="M45" s="234">
        <v>9</v>
      </c>
      <c r="N45" s="242">
        <v>39496</v>
      </c>
      <c r="Q45" s="149"/>
    </row>
    <row r="46" spans="2:17" ht="15" customHeight="1">
      <c r="B46" s="315"/>
      <c r="C46" s="57" t="s">
        <v>29</v>
      </c>
      <c r="D46" s="253" t="s">
        <v>259</v>
      </c>
      <c r="E46" s="253" t="s">
        <v>216</v>
      </c>
      <c r="F46" s="253" t="s">
        <v>293</v>
      </c>
      <c r="G46" s="58">
        <v>8500</v>
      </c>
      <c r="H46" s="59">
        <v>0.015966540142793462</v>
      </c>
      <c r="I46" s="61">
        <v>3262.5</v>
      </c>
      <c r="J46" s="61">
        <v>10768.11</v>
      </c>
      <c r="K46" s="61">
        <v>7540.3</v>
      </c>
      <c r="L46" s="57">
        <v>13</v>
      </c>
      <c r="M46" s="234">
        <v>10</v>
      </c>
      <c r="N46" s="242">
        <v>39629</v>
      </c>
      <c r="Q46" s="149"/>
    </row>
    <row r="47" spans="2:17" ht="15" customHeight="1">
      <c r="B47" s="315"/>
      <c r="C47" s="57" t="s">
        <v>74</v>
      </c>
      <c r="D47" s="253" t="s">
        <v>260</v>
      </c>
      <c r="E47" s="253" t="s">
        <v>290</v>
      </c>
      <c r="F47" s="253" t="s">
        <v>294</v>
      </c>
      <c r="G47" s="58">
        <v>4200</v>
      </c>
      <c r="H47" s="59">
        <v>0.007889349247027359</v>
      </c>
      <c r="I47" s="61">
        <v>690.93</v>
      </c>
      <c r="J47" s="61">
        <v>6318.81</v>
      </c>
      <c r="K47" s="61">
        <v>5000.54</v>
      </c>
      <c r="L47" s="57">
        <v>11</v>
      </c>
      <c r="M47" s="234">
        <v>13</v>
      </c>
      <c r="N47" s="242">
        <v>40172</v>
      </c>
      <c r="Q47" s="149"/>
    </row>
    <row r="48" spans="2:17" ht="15" customHeight="1">
      <c r="B48" s="315"/>
      <c r="C48" s="57" t="s">
        <v>50</v>
      </c>
      <c r="D48" s="253" t="s">
        <v>261</v>
      </c>
      <c r="E48" s="253" t="s">
        <v>290</v>
      </c>
      <c r="F48" s="253" t="s">
        <v>291</v>
      </c>
      <c r="G48" s="58">
        <v>14800</v>
      </c>
      <c r="H48" s="59">
        <v>0.0278005640133345</v>
      </c>
      <c r="I48" s="67">
        <v>3464.39</v>
      </c>
      <c r="J48" s="61">
        <v>22952.71</v>
      </c>
      <c r="K48" s="61">
        <v>15781.64</v>
      </c>
      <c r="L48" s="68">
        <v>15</v>
      </c>
      <c r="M48" s="234">
        <v>15</v>
      </c>
      <c r="N48" s="242">
        <v>40513</v>
      </c>
      <c r="Q48" s="149"/>
    </row>
    <row r="49" spans="2:17" ht="15" customHeight="1">
      <c r="B49" s="315"/>
      <c r="C49" s="57" t="s">
        <v>51</v>
      </c>
      <c r="D49" s="253" t="s">
        <v>262</v>
      </c>
      <c r="E49" s="253" t="s">
        <v>290</v>
      </c>
      <c r="F49" s="253" t="s">
        <v>294</v>
      </c>
      <c r="G49" s="58">
        <v>12100</v>
      </c>
      <c r="H49" s="59">
        <v>0.022728839497388343</v>
      </c>
      <c r="I49" s="67">
        <v>3201.8</v>
      </c>
      <c r="J49" s="61">
        <v>19802.22</v>
      </c>
      <c r="K49" s="61">
        <v>10971.9</v>
      </c>
      <c r="L49" s="69">
        <v>14.8</v>
      </c>
      <c r="M49" s="234">
        <v>15</v>
      </c>
      <c r="N49" s="242">
        <v>40513</v>
      </c>
      <c r="Q49" s="149"/>
    </row>
    <row r="50" spans="2:17" ht="15" customHeight="1">
      <c r="B50" s="315"/>
      <c r="C50" s="57" t="s">
        <v>52</v>
      </c>
      <c r="D50" s="253" t="s">
        <v>263</v>
      </c>
      <c r="E50" s="253" t="s">
        <v>290</v>
      </c>
      <c r="F50" s="253" t="s">
        <v>295</v>
      </c>
      <c r="G50" s="58">
        <v>6860</v>
      </c>
      <c r="H50" s="59">
        <v>0.012885937103478018</v>
      </c>
      <c r="I50" s="67">
        <v>1418.01</v>
      </c>
      <c r="J50" s="61">
        <v>6936.48</v>
      </c>
      <c r="K50" s="61">
        <v>5971.42</v>
      </c>
      <c r="L50" s="68">
        <v>14</v>
      </c>
      <c r="M50" s="234">
        <v>15</v>
      </c>
      <c r="N50" s="242">
        <v>40513</v>
      </c>
      <c r="Q50" s="149"/>
    </row>
    <row r="51" spans="2:17" ht="15" customHeight="1">
      <c r="B51" s="315"/>
      <c r="C51" s="57" t="s">
        <v>53</v>
      </c>
      <c r="D51" s="253" t="s">
        <v>264</v>
      </c>
      <c r="E51" s="253" t="s">
        <v>290</v>
      </c>
      <c r="F51" s="253" t="s">
        <v>295</v>
      </c>
      <c r="G51" s="58">
        <v>6080</v>
      </c>
      <c r="H51" s="59">
        <v>0.011420772243315796</v>
      </c>
      <c r="I51" s="67">
        <v>3302.07</v>
      </c>
      <c r="J51" s="61">
        <v>14507.92</v>
      </c>
      <c r="K51" s="61">
        <v>9336.27</v>
      </c>
      <c r="L51" s="68">
        <v>14</v>
      </c>
      <c r="M51" s="234">
        <v>15</v>
      </c>
      <c r="N51" s="242">
        <v>40513</v>
      </c>
      <c r="Q51" s="149"/>
    </row>
    <row r="52" spans="2:17" ht="15" customHeight="1">
      <c r="B52" s="315"/>
      <c r="C52" s="57" t="s">
        <v>54</v>
      </c>
      <c r="D52" s="253" t="s">
        <v>265</v>
      </c>
      <c r="E52" s="253" t="s">
        <v>222</v>
      </c>
      <c r="F52" s="253" t="s">
        <v>235</v>
      </c>
      <c r="G52" s="58">
        <v>7050</v>
      </c>
      <c r="H52" s="59">
        <v>0.013242836236081638</v>
      </c>
      <c r="I52" s="67">
        <v>2525.41</v>
      </c>
      <c r="J52" s="61">
        <v>15387.49</v>
      </c>
      <c r="K52" s="61">
        <v>10732.11</v>
      </c>
      <c r="L52" s="68">
        <v>15</v>
      </c>
      <c r="M52" s="234">
        <v>15</v>
      </c>
      <c r="N52" s="242">
        <v>40513</v>
      </c>
      <c r="Q52" s="149"/>
    </row>
    <row r="53" spans="2:17" ht="15" customHeight="1">
      <c r="B53" s="315"/>
      <c r="C53" s="57" t="s">
        <v>55</v>
      </c>
      <c r="D53" s="253" t="s">
        <v>266</v>
      </c>
      <c r="E53" s="253" t="s">
        <v>222</v>
      </c>
      <c r="F53" s="253" t="s">
        <v>296</v>
      </c>
      <c r="G53" s="58">
        <v>3920</v>
      </c>
      <c r="H53" s="59">
        <v>0.007363392630558868</v>
      </c>
      <c r="I53" s="67">
        <v>2876.94</v>
      </c>
      <c r="J53" s="61">
        <v>15017.17</v>
      </c>
      <c r="K53" s="61">
        <v>8743.05</v>
      </c>
      <c r="L53" s="68">
        <v>11</v>
      </c>
      <c r="M53" s="234">
        <v>15</v>
      </c>
      <c r="N53" s="242">
        <v>40513</v>
      </c>
      <c r="Q53" s="149"/>
    </row>
    <row r="54" spans="2:17" ht="15" customHeight="1">
      <c r="B54" s="315"/>
      <c r="C54" s="57" t="s">
        <v>56</v>
      </c>
      <c r="D54" s="253" t="s">
        <v>267</v>
      </c>
      <c r="E54" s="253" t="s">
        <v>290</v>
      </c>
      <c r="F54" s="253" t="s">
        <v>291</v>
      </c>
      <c r="G54" s="58">
        <v>3290</v>
      </c>
      <c r="H54" s="59">
        <v>0.006179990243504764</v>
      </c>
      <c r="I54" s="67">
        <v>1328.93</v>
      </c>
      <c r="J54" s="61">
        <v>4795.06</v>
      </c>
      <c r="K54" s="61">
        <v>3438.23</v>
      </c>
      <c r="L54" s="68">
        <v>14</v>
      </c>
      <c r="M54" s="234">
        <v>15</v>
      </c>
      <c r="N54" s="242">
        <v>40513</v>
      </c>
      <c r="Q54" s="149"/>
    </row>
    <row r="55" spans="2:17" ht="15" customHeight="1">
      <c r="B55" s="315"/>
      <c r="C55" s="57" t="s">
        <v>57</v>
      </c>
      <c r="D55" s="253" t="s">
        <v>268</v>
      </c>
      <c r="E55" s="253" t="s">
        <v>290</v>
      </c>
      <c r="F55" s="253" t="s">
        <v>238</v>
      </c>
      <c r="G55" s="58">
        <v>2570</v>
      </c>
      <c r="H55" s="59">
        <v>0.004827530372585789</v>
      </c>
      <c r="I55" s="67">
        <v>428.62</v>
      </c>
      <c r="J55" s="61">
        <v>1972.43</v>
      </c>
      <c r="K55" s="61">
        <v>1972.43</v>
      </c>
      <c r="L55" s="68">
        <v>12</v>
      </c>
      <c r="M55" s="234">
        <v>15</v>
      </c>
      <c r="N55" s="242">
        <v>40513</v>
      </c>
      <c r="Q55" s="149"/>
    </row>
    <row r="56" spans="2:17" ht="15" customHeight="1">
      <c r="B56" s="315"/>
      <c r="C56" s="57" t="s">
        <v>59</v>
      </c>
      <c r="D56" s="253" t="s">
        <v>269</v>
      </c>
      <c r="E56" s="253" t="s">
        <v>290</v>
      </c>
      <c r="F56" s="253" t="s">
        <v>291</v>
      </c>
      <c r="G56" s="58">
        <v>2210</v>
      </c>
      <c r="H56" s="59">
        <v>0.0041513004371263006</v>
      </c>
      <c r="I56" s="67">
        <v>390.86</v>
      </c>
      <c r="J56" s="61">
        <v>1895.87</v>
      </c>
      <c r="K56" s="61">
        <v>1675.13</v>
      </c>
      <c r="L56" s="68">
        <v>13</v>
      </c>
      <c r="M56" s="234">
        <v>15</v>
      </c>
      <c r="N56" s="242">
        <v>40513</v>
      </c>
      <c r="Q56" s="149"/>
    </row>
    <row r="57" spans="2:17" ht="15" customHeight="1">
      <c r="B57" s="315"/>
      <c r="C57" s="57" t="s">
        <v>60</v>
      </c>
      <c r="D57" s="253" t="s">
        <v>270</v>
      </c>
      <c r="E57" s="253" t="s">
        <v>222</v>
      </c>
      <c r="F57" s="253" t="s">
        <v>235</v>
      </c>
      <c r="G57" s="58">
        <v>1060</v>
      </c>
      <c r="H57" s="59">
        <v>0.0019911214766307143</v>
      </c>
      <c r="I57" s="67">
        <v>1040.76</v>
      </c>
      <c r="J57" s="61">
        <v>7511.49</v>
      </c>
      <c r="K57" s="61">
        <v>2445.1</v>
      </c>
      <c r="L57" s="68">
        <v>17</v>
      </c>
      <c r="M57" s="234">
        <v>15</v>
      </c>
      <c r="N57" s="242">
        <v>40513</v>
      </c>
      <c r="Q57" s="149"/>
    </row>
    <row r="58" spans="2:17" ht="15" customHeight="1">
      <c r="B58" s="315"/>
      <c r="C58" s="57" t="s">
        <v>61</v>
      </c>
      <c r="D58" s="253" t="s">
        <v>271</v>
      </c>
      <c r="E58" s="253" t="s">
        <v>222</v>
      </c>
      <c r="F58" s="253" t="s">
        <v>235</v>
      </c>
      <c r="G58" s="58">
        <v>1710</v>
      </c>
      <c r="H58" s="59">
        <v>0.0032120921934325674</v>
      </c>
      <c r="I58" s="67">
        <v>475</v>
      </c>
      <c r="J58" s="61">
        <v>4141.89</v>
      </c>
      <c r="K58" s="61">
        <v>3110.72</v>
      </c>
      <c r="L58" s="68">
        <v>16</v>
      </c>
      <c r="M58" s="234">
        <v>15</v>
      </c>
      <c r="N58" s="242">
        <v>40513</v>
      </c>
      <c r="Q58" s="149"/>
    </row>
    <row r="59" spans="2:17" ht="15" customHeight="1">
      <c r="B59" s="315"/>
      <c r="C59" s="57" t="s">
        <v>62</v>
      </c>
      <c r="D59" s="253" t="s">
        <v>272</v>
      </c>
      <c r="E59" s="253" t="s">
        <v>222</v>
      </c>
      <c r="F59" s="253" t="s">
        <v>228</v>
      </c>
      <c r="G59" s="58">
        <v>9890</v>
      </c>
      <c r="H59" s="59">
        <v>0.018577539060262042</v>
      </c>
      <c r="I59" s="67">
        <v>1183.52</v>
      </c>
      <c r="J59" s="61">
        <v>10694.91</v>
      </c>
      <c r="K59" s="61">
        <v>7382.14</v>
      </c>
      <c r="L59" s="68">
        <v>17</v>
      </c>
      <c r="M59" s="234">
        <v>15</v>
      </c>
      <c r="N59" s="242">
        <v>40513</v>
      </c>
      <c r="Q59" s="149"/>
    </row>
    <row r="60" spans="2:17" ht="15" customHeight="1">
      <c r="B60" s="315"/>
      <c r="C60" s="57" t="s">
        <v>63</v>
      </c>
      <c r="D60" s="253" t="s">
        <v>273</v>
      </c>
      <c r="E60" s="253" t="s">
        <v>290</v>
      </c>
      <c r="F60" s="253" t="s">
        <v>297</v>
      </c>
      <c r="G60" s="58">
        <v>6840</v>
      </c>
      <c r="H60" s="59">
        <v>0.01284836877373027</v>
      </c>
      <c r="I60" s="67">
        <v>1401.61</v>
      </c>
      <c r="J60" s="61">
        <v>8331.9</v>
      </c>
      <c r="K60" s="61">
        <v>6183.89</v>
      </c>
      <c r="L60" s="68">
        <v>14</v>
      </c>
      <c r="M60" s="234">
        <v>15</v>
      </c>
      <c r="N60" s="242">
        <v>40513</v>
      </c>
      <c r="Q60" s="149"/>
    </row>
    <row r="61" spans="2:17" ht="15" customHeight="1">
      <c r="B61" s="315"/>
      <c r="C61" s="57" t="s">
        <v>64</v>
      </c>
      <c r="D61" s="253" t="s">
        <v>274</v>
      </c>
      <c r="E61" s="253" t="s">
        <v>290</v>
      </c>
      <c r="F61" s="253" t="s">
        <v>291</v>
      </c>
      <c r="G61" s="58">
        <v>2750</v>
      </c>
      <c r="H61" s="59">
        <v>0.005165645340315532</v>
      </c>
      <c r="I61" s="67">
        <v>1474.05</v>
      </c>
      <c r="J61" s="61">
        <v>6598.52</v>
      </c>
      <c r="K61" s="61">
        <v>4255.02</v>
      </c>
      <c r="L61" s="68">
        <v>12</v>
      </c>
      <c r="M61" s="234">
        <v>15</v>
      </c>
      <c r="N61" s="242">
        <v>40513</v>
      </c>
      <c r="Q61" s="149"/>
    </row>
    <row r="62" spans="2:17" ht="15" customHeight="1">
      <c r="B62" s="315"/>
      <c r="C62" s="57" t="s">
        <v>66</v>
      </c>
      <c r="D62" s="253" t="s">
        <v>275</v>
      </c>
      <c r="E62" s="253" t="s">
        <v>216</v>
      </c>
      <c r="F62" s="253" t="s">
        <v>230</v>
      </c>
      <c r="G62" s="58">
        <v>1160</v>
      </c>
      <c r="H62" s="59">
        <v>0.002178963125369461</v>
      </c>
      <c r="I62" s="67">
        <v>455.94</v>
      </c>
      <c r="J62" s="61">
        <v>2317.67</v>
      </c>
      <c r="K62" s="61">
        <v>1794.71</v>
      </c>
      <c r="L62" s="68">
        <v>13</v>
      </c>
      <c r="M62" s="234">
        <v>15</v>
      </c>
      <c r="N62" s="242">
        <v>40513</v>
      </c>
      <c r="Q62" s="149"/>
    </row>
    <row r="63" spans="2:17" ht="15" customHeight="1">
      <c r="B63" s="315"/>
      <c r="C63" s="57" t="s">
        <v>67</v>
      </c>
      <c r="D63" s="253" t="s">
        <v>276</v>
      </c>
      <c r="E63" s="253" t="s">
        <v>237</v>
      </c>
      <c r="F63" s="253" t="s">
        <v>294</v>
      </c>
      <c r="G63" s="58">
        <v>2460</v>
      </c>
      <c r="H63" s="59">
        <v>0.004620904558973167</v>
      </c>
      <c r="I63" s="67">
        <v>257.87</v>
      </c>
      <c r="J63" s="61">
        <v>2038.7</v>
      </c>
      <c r="K63" s="61">
        <v>1722.14</v>
      </c>
      <c r="L63" s="68">
        <v>12</v>
      </c>
      <c r="M63" s="234">
        <v>15</v>
      </c>
      <c r="N63" s="242">
        <v>40513</v>
      </c>
      <c r="Q63" s="149"/>
    </row>
    <row r="64" spans="2:17" ht="15" customHeight="1">
      <c r="B64" s="315"/>
      <c r="C64" s="57" t="s">
        <v>68</v>
      </c>
      <c r="D64" s="253" t="s">
        <v>277</v>
      </c>
      <c r="E64" s="253" t="s">
        <v>227</v>
      </c>
      <c r="F64" s="253" t="s">
        <v>236</v>
      </c>
      <c r="G64" s="58">
        <v>6860</v>
      </c>
      <c r="H64" s="59">
        <v>0.012885937103478018</v>
      </c>
      <c r="I64" s="67">
        <v>2053.3</v>
      </c>
      <c r="J64" s="61">
        <v>16142.54</v>
      </c>
      <c r="K64" s="61">
        <v>11039.44</v>
      </c>
      <c r="L64" s="68">
        <v>10</v>
      </c>
      <c r="M64" s="234">
        <v>15</v>
      </c>
      <c r="N64" s="242">
        <v>40513</v>
      </c>
      <c r="Q64" s="149"/>
    </row>
    <row r="65" spans="2:17" ht="15" customHeight="1">
      <c r="B65" s="315"/>
      <c r="C65" s="57" t="s">
        <v>69</v>
      </c>
      <c r="D65" s="253" t="s">
        <v>278</v>
      </c>
      <c r="E65" s="253" t="s">
        <v>227</v>
      </c>
      <c r="F65" s="253" t="s">
        <v>236</v>
      </c>
      <c r="G65" s="58">
        <v>4570</v>
      </c>
      <c r="H65" s="59">
        <v>0.008584363347360721</v>
      </c>
      <c r="I65" s="67">
        <v>1284.23</v>
      </c>
      <c r="J65" s="61">
        <v>9596.62</v>
      </c>
      <c r="K65" s="61">
        <v>7623.57</v>
      </c>
      <c r="L65" s="68">
        <v>12</v>
      </c>
      <c r="M65" s="234">
        <v>15</v>
      </c>
      <c r="N65" s="242">
        <v>40513</v>
      </c>
      <c r="Q65" s="149"/>
    </row>
    <row r="66" spans="2:17" ht="15" customHeight="1">
      <c r="B66" s="315"/>
      <c r="C66" s="57" t="s">
        <v>70</v>
      </c>
      <c r="D66" s="253" t="s">
        <v>279</v>
      </c>
      <c r="E66" s="253" t="s">
        <v>246</v>
      </c>
      <c r="F66" s="253" t="s">
        <v>247</v>
      </c>
      <c r="G66" s="58">
        <v>2670</v>
      </c>
      <c r="H66" s="59">
        <v>0.005015372021324535</v>
      </c>
      <c r="I66" s="67">
        <v>1342.54</v>
      </c>
      <c r="J66" s="61">
        <v>8219.53</v>
      </c>
      <c r="K66" s="61">
        <v>5608.73</v>
      </c>
      <c r="L66" s="68">
        <v>16</v>
      </c>
      <c r="M66" s="234">
        <v>15</v>
      </c>
      <c r="N66" s="242">
        <v>40513</v>
      </c>
      <c r="Q66" s="149"/>
    </row>
    <row r="67" spans="2:17" ht="15" customHeight="1">
      <c r="B67" s="315"/>
      <c r="C67" s="57" t="s">
        <v>71</v>
      </c>
      <c r="D67" s="253" t="s">
        <v>280</v>
      </c>
      <c r="E67" s="253" t="s">
        <v>227</v>
      </c>
      <c r="F67" s="253" t="s">
        <v>298</v>
      </c>
      <c r="G67" s="58">
        <v>9590</v>
      </c>
      <c r="H67" s="59">
        <v>0.018014014114045802</v>
      </c>
      <c r="I67" s="67">
        <v>3929.31</v>
      </c>
      <c r="J67" s="61">
        <v>33316.53</v>
      </c>
      <c r="K67" s="61">
        <v>20015.73</v>
      </c>
      <c r="L67" s="68">
        <v>9</v>
      </c>
      <c r="M67" s="234">
        <v>15</v>
      </c>
      <c r="N67" s="242">
        <v>40513</v>
      </c>
      <c r="Q67" s="149"/>
    </row>
    <row r="68" spans="2:17" ht="15" customHeight="1">
      <c r="B68" s="315"/>
      <c r="C68" s="57" t="s">
        <v>72</v>
      </c>
      <c r="D68" s="253" t="s">
        <v>281</v>
      </c>
      <c r="E68" s="253" t="s">
        <v>220</v>
      </c>
      <c r="F68" s="253" t="s">
        <v>299</v>
      </c>
      <c r="G68" s="58">
        <v>1790</v>
      </c>
      <c r="H68" s="59">
        <v>0.0033623655124235645</v>
      </c>
      <c r="I68" s="67">
        <v>987.04</v>
      </c>
      <c r="J68" s="61">
        <v>6048.97</v>
      </c>
      <c r="K68" s="61">
        <v>4761.87</v>
      </c>
      <c r="L68" s="68">
        <v>1</v>
      </c>
      <c r="M68" s="234">
        <v>15</v>
      </c>
      <c r="N68" s="242">
        <v>40513</v>
      </c>
      <c r="Q68" s="149"/>
    </row>
    <row r="69" spans="2:17" ht="15" customHeight="1">
      <c r="B69" s="315"/>
      <c r="C69" s="57" t="s">
        <v>73</v>
      </c>
      <c r="D69" s="253" t="s">
        <v>282</v>
      </c>
      <c r="E69" s="253" t="s">
        <v>220</v>
      </c>
      <c r="F69" s="253" t="s">
        <v>299</v>
      </c>
      <c r="G69" s="58">
        <v>987</v>
      </c>
      <c r="H69" s="59">
        <v>0.0018539970730514293</v>
      </c>
      <c r="I69" s="67">
        <v>1940.08</v>
      </c>
      <c r="J69" s="61">
        <v>3725.13</v>
      </c>
      <c r="K69" s="61">
        <v>2797.03</v>
      </c>
      <c r="L69" s="68">
        <v>2</v>
      </c>
      <c r="M69" s="234">
        <v>15</v>
      </c>
      <c r="N69" s="242">
        <v>40513</v>
      </c>
      <c r="Q69" s="149"/>
    </row>
    <row r="70" spans="2:17" ht="15" customHeight="1">
      <c r="B70" s="315"/>
      <c r="C70" s="63" t="s">
        <v>79</v>
      </c>
      <c r="D70" s="253" t="s">
        <v>283</v>
      </c>
      <c r="E70" s="253" t="s">
        <v>222</v>
      </c>
      <c r="F70" s="253" t="s">
        <v>235</v>
      </c>
      <c r="G70" s="64">
        <v>9500</v>
      </c>
      <c r="H70" s="65">
        <v>0.01784495663018093</v>
      </c>
      <c r="I70" s="70">
        <v>2733</v>
      </c>
      <c r="J70" s="66">
        <v>24412.67</v>
      </c>
      <c r="K70" s="66">
        <v>17967.46</v>
      </c>
      <c r="L70" s="71">
        <v>10</v>
      </c>
      <c r="M70" s="235">
        <v>16</v>
      </c>
      <c r="N70" s="243">
        <v>40710</v>
      </c>
      <c r="Q70" s="149"/>
    </row>
    <row r="71" spans="2:17" ht="15" customHeight="1">
      <c r="B71" s="315"/>
      <c r="C71" s="63" t="s">
        <v>97</v>
      </c>
      <c r="D71" s="253" t="s">
        <v>284</v>
      </c>
      <c r="E71" s="253" t="s">
        <v>216</v>
      </c>
      <c r="F71" s="253" t="s">
        <v>300</v>
      </c>
      <c r="G71" s="64">
        <v>2100</v>
      </c>
      <c r="H71" s="65">
        <v>0.0039446746235136795</v>
      </c>
      <c r="I71" s="70">
        <v>1120.85</v>
      </c>
      <c r="J71" s="66">
        <v>6165.88</v>
      </c>
      <c r="K71" s="66">
        <v>4598.87</v>
      </c>
      <c r="L71" s="71">
        <v>13</v>
      </c>
      <c r="M71" s="235">
        <v>18</v>
      </c>
      <c r="N71" s="243">
        <v>41150</v>
      </c>
      <c r="Q71" s="149"/>
    </row>
    <row r="72" spans="2:17" ht="15" customHeight="1">
      <c r="B72" s="315"/>
      <c r="C72" s="57" t="s">
        <v>118</v>
      </c>
      <c r="D72" s="254" t="s">
        <v>285</v>
      </c>
      <c r="E72" s="254" t="s">
        <v>290</v>
      </c>
      <c r="F72" s="254" t="s">
        <v>301</v>
      </c>
      <c r="G72" s="58">
        <v>2300</v>
      </c>
      <c r="H72" s="59">
        <v>0.004320357920991173</v>
      </c>
      <c r="I72" s="67">
        <v>488.93</v>
      </c>
      <c r="J72" s="61">
        <v>3227.62</v>
      </c>
      <c r="K72" s="61">
        <v>2233.57</v>
      </c>
      <c r="L72" s="68">
        <v>16</v>
      </c>
      <c r="M72" s="234">
        <v>18</v>
      </c>
      <c r="N72" s="242">
        <v>41240</v>
      </c>
      <c r="Q72" s="149"/>
    </row>
    <row r="73" spans="2:17" ht="15" customHeight="1">
      <c r="B73" s="315"/>
      <c r="C73" s="57" t="s">
        <v>111</v>
      </c>
      <c r="D73" s="254" t="s">
        <v>286</v>
      </c>
      <c r="E73" s="254" t="s">
        <v>246</v>
      </c>
      <c r="F73" s="254" t="s">
        <v>247</v>
      </c>
      <c r="G73" s="58">
        <v>1480</v>
      </c>
      <c r="H73" s="59">
        <v>0.00278005640133345</v>
      </c>
      <c r="I73" s="67">
        <v>1294.88</v>
      </c>
      <c r="J73" s="61">
        <v>5333.51</v>
      </c>
      <c r="K73" s="61">
        <v>4578.93</v>
      </c>
      <c r="L73" s="68">
        <v>10</v>
      </c>
      <c r="M73" s="234">
        <v>21</v>
      </c>
      <c r="N73" s="242">
        <v>41698</v>
      </c>
      <c r="Q73" s="149"/>
    </row>
    <row r="74" spans="2:17" ht="15" customHeight="1">
      <c r="B74" s="315"/>
      <c r="C74" s="57" t="s">
        <v>112</v>
      </c>
      <c r="D74" s="254" t="s">
        <v>287</v>
      </c>
      <c r="E74" s="254" t="s">
        <v>246</v>
      </c>
      <c r="F74" s="254" t="s">
        <v>247</v>
      </c>
      <c r="G74" s="58">
        <v>1220</v>
      </c>
      <c r="H74" s="59">
        <v>0.002291668114612709</v>
      </c>
      <c r="I74" s="67">
        <v>1012.06</v>
      </c>
      <c r="J74" s="61">
        <v>5017.3</v>
      </c>
      <c r="K74" s="61">
        <v>4003.05</v>
      </c>
      <c r="L74" s="68">
        <v>10</v>
      </c>
      <c r="M74" s="234">
        <v>21</v>
      </c>
      <c r="N74" s="242">
        <v>41698</v>
      </c>
      <c r="Q74" s="149"/>
    </row>
    <row r="75" spans="2:17" ht="15" customHeight="1">
      <c r="B75" s="315"/>
      <c r="C75" s="57" t="s">
        <v>113</v>
      </c>
      <c r="D75" s="254" t="s">
        <v>288</v>
      </c>
      <c r="E75" s="254" t="s">
        <v>237</v>
      </c>
      <c r="F75" s="254" t="s">
        <v>297</v>
      </c>
      <c r="G75" s="58">
        <v>2100</v>
      </c>
      <c r="H75" s="59">
        <v>0.0039446746235136795</v>
      </c>
      <c r="I75" s="67">
        <v>727.86</v>
      </c>
      <c r="J75" s="61">
        <v>3781.22</v>
      </c>
      <c r="K75" s="61">
        <v>2854.26</v>
      </c>
      <c r="L75" s="68">
        <v>13</v>
      </c>
      <c r="M75" s="234">
        <v>21</v>
      </c>
      <c r="N75" s="242">
        <v>41726</v>
      </c>
      <c r="Q75" s="149"/>
    </row>
    <row r="76" spans="2:17" ht="15" customHeight="1">
      <c r="B76" s="315"/>
      <c r="C76" s="57" t="s">
        <v>114</v>
      </c>
      <c r="D76" s="254" t="s">
        <v>289</v>
      </c>
      <c r="E76" s="254" t="s">
        <v>239</v>
      </c>
      <c r="F76" s="254" t="s">
        <v>240</v>
      </c>
      <c r="G76" s="58">
        <v>3600</v>
      </c>
      <c r="H76" s="59">
        <v>0.006762299354594879</v>
      </c>
      <c r="I76" s="67">
        <v>2146.31</v>
      </c>
      <c r="J76" s="61">
        <v>10396.94</v>
      </c>
      <c r="K76" s="61">
        <v>8235.87</v>
      </c>
      <c r="L76" s="68">
        <v>8</v>
      </c>
      <c r="M76" s="234">
        <v>22</v>
      </c>
      <c r="N76" s="242">
        <v>41803</v>
      </c>
      <c r="Q76" s="149"/>
    </row>
    <row r="77" spans="2:17" ht="15" customHeight="1">
      <c r="B77" s="303" t="s">
        <v>369</v>
      </c>
      <c r="C77" s="72" t="s">
        <v>84</v>
      </c>
      <c r="D77" s="255" t="s">
        <v>302</v>
      </c>
      <c r="E77" s="255" t="s">
        <v>290</v>
      </c>
      <c r="F77" s="255" t="s">
        <v>294</v>
      </c>
      <c r="G77" s="73">
        <v>21140</v>
      </c>
      <c r="H77" s="74">
        <v>0.03970972454337104</v>
      </c>
      <c r="I77" s="75">
        <v>6215.31</v>
      </c>
      <c r="J77" s="75">
        <v>59985.37</v>
      </c>
      <c r="K77" s="75">
        <v>53363.11</v>
      </c>
      <c r="L77" s="72">
        <v>9</v>
      </c>
      <c r="M77" s="236">
        <v>1</v>
      </c>
      <c r="N77" s="244">
        <v>37977</v>
      </c>
      <c r="P77" s="148"/>
      <c r="Q77" s="149"/>
    </row>
    <row r="78" spans="2:14" ht="15" customHeight="1">
      <c r="B78" s="304"/>
      <c r="C78" s="72" t="s">
        <v>85</v>
      </c>
      <c r="D78" s="255" t="s">
        <v>303</v>
      </c>
      <c r="E78" s="255" t="s">
        <v>227</v>
      </c>
      <c r="F78" s="255" t="s">
        <v>236</v>
      </c>
      <c r="G78" s="73">
        <v>9721</v>
      </c>
      <c r="H78" s="74">
        <v>0.01826008667389356</v>
      </c>
      <c r="I78" s="169" t="s">
        <v>579</v>
      </c>
      <c r="J78" s="76" t="s">
        <v>121</v>
      </c>
      <c r="K78" s="75">
        <v>18149.63</v>
      </c>
      <c r="L78" s="72" t="s">
        <v>121</v>
      </c>
      <c r="M78" s="236">
        <v>3</v>
      </c>
      <c r="N78" s="244">
        <v>38323</v>
      </c>
    </row>
    <row r="79" spans="2:14" ht="15" customHeight="1">
      <c r="B79" s="304"/>
      <c r="C79" s="72" t="s">
        <v>3</v>
      </c>
      <c r="D79" s="255" t="s">
        <v>304</v>
      </c>
      <c r="E79" s="255" t="s">
        <v>290</v>
      </c>
      <c r="F79" s="255" t="s">
        <v>291</v>
      </c>
      <c r="G79" s="73">
        <v>1883.5</v>
      </c>
      <c r="H79" s="74">
        <v>0.003537997453994293</v>
      </c>
      <c r="I79" s="77">
        <v>482.1</v>
      </c>
      <c r="J79" s="75">
        <v>2928.94</v>
      </c>
      <c r="K79" s="75">
        <v>3088.85</v>
      </c>
      <c r="L79" s="72">
        <v>17</v>
      </c>
      <c r="M79" s="236">
        <v>3</v>
      </c>
      <c r="N79" s="244">
        <v>38401</v>
      </c>
    </row>
    <row r="80" spans="2:14" ht="15" customHeight="1">
      <c r="B80" s="304"/>
      <c r="C80" s="72" t="s">
        <v>30</v>
      </c>
      <c r="D80" s="255" t="s">
        <v>305</v>
      </c>
      <c r="E80" s="255" t="s">
        <v>222</v>
      </c>
      <c r="F80" s="255" t="s">
        <v>306</v>
      </c>
      <c r="G80" s="73">
        <v>3800</v>
      </c>
      <c r="H80" s="74">
        <v>0.007137982652072372</v>
      </c>
      <c r="I80" s="75">
        <v>1304.44</v>
      </c>
      <c r="J80" s="75">
        <v>7708.88</v>
      </c>
      <c r="K80" s="75">
        <v>6670.21</v>
      </c>
      <c r="L80" s="72">
        <v>13</v>
      </c>
      <c r="M80" s="236">
        <v>9</v>
      </c>
      <c r="N80" s="244">
        <v>39548</v>
      </c>
    </row>
    <row r="81" spans="2:14" ht="15" customHeight="1">
      <c r="B81" s="304"/>
      <c r="C81" s="72" t="s">
        <v>31</v>
      </c>
      <c r="D81" s="255" t="s">
        <v>307</v>
      </c>
      <c r="E81" s="255" t="s">
        <v>222</v>
      </c>
      <c r="F81" s="255" t="s">
        <v>235</v>
      </c>
      <c r="G81" s="73">
        <v>4720</v>
      </c>
      <c r="H81" s="74">
        <v>0.008866125820468841</v>
      </c>
      <c r="I81" s="75">
        <v>970.83</v>
      </c>
      <c r="J81" s="75">
        <v>6610.51</v>
      </c>
      <c r="K81" s="75">
        <v>7139.44</v>
      </c>
      <c r="L81" s="72">
        <v>19</v>
      </c>
      <c r="M81" s="236">
        <v>10</v>
      </c>
      <c r="N81" s="244">
        <v>39629</v>
      </c>
    </row>
    <row r="82" spans="2:14" ht="15" customHeight="1">
      <c r="B82" s="304"/>
      <c r="C82" s="72" t="s">
        <v>80</v>
      </c>
      <c r="D82" s="255" t="s">
        <v>308</v>
      </c>
      <c r="E82" s="255" t="s">
        <v>239</v>
      </c>
      <c r="F82" s="255" t="s">
        <v>309</v>
      </c>
      <c r="G82" s="73">
        <v>7650</v>
      </c>
      <c r="H82" s="74">
        <v>0.014369886128514116</v>
      </c>
      <c r="I82" s="75">
        <v>3573.31</v>
      </c>
      <c r="J82" s="75">
        <v>13655.23</v>
      </c>
      <c r="K82" s="75">
        <v>13701.8</v>
      </c>
      <c r="L82" s="72">
        <v>5</v>
      </c>
      <c r="M82" s="236">
        <v>16</v>
      </c>
      <c r="N82" s="244">
        <v>40841</v>
      </c>
    </row>
    <row r="83" spans="2:14" ht="15" customHeight="1">
      <c r="B83" s="304"/>
      <c r="C83" s="72" t="s">
        <v>81</v>
      </c>
      <c r="D83" s="255" t="s">
        <v>310</v>
      </c>
      <c r="E83" s="255" t="s">
        <v>290</v>
      </c>
      <c r="F83" s="256" t="s">
        <v>294</v>
      </c>
      <c r="G83" s="73">
        <v>4200</v>
      </c>
      <c r="H83" s="74">
        <v>0.007889349247027359</v>
      </c>
      <c r="I83" s="75">
        <v>1053.16</v>
      </c>
      <c r="J83" s="75">
        <v>7682.82</v>
      </c>
      <c r="K83" s="75">
        <v>7854.86</v>
      </c>
      <c r="L83" s="72">
        <v>14</v>
      </c>
      <c r="M83" s="236">
        <v>17</v>
      </c>
      <c r="N83" s="244">
        <v>40903</v>
      </c>
    </row>
    <row r="84" spans="2:14" ht="15" customHeight="1">
      <c r="B84" s="304"/>
      <c r="C84" s="72" t="s">
        <v>103</v>
      </c>
      <c r="D84" s="255" t="s">
        <v>311</v>
      </c>
      <c r="E84" s="255" t="s">
        <v>290</v>
      </c>
      <c r="F84" s="256" t="s">
        <v>294</v>
      </c>
      <c r="G84" s="73">
        <v>5020</v>
      </c>
      <c r="H84" s="74">
        <v>0.009429650766685081</v>
      </c>
      <c r="I84" s="75">
        <v>1264.94</v>
      </c>
      <c r="J84" s="75">
        <v>7884.53</v>
      </c>
      <c r="K84" s="75">
        <v>7550.16</v>
      </c>
      <c r="L84" s="72">
        <v>13</v>
      </c>
      <c r="M84" s="236">
        <v>19</v>
      </c>
      <c r="N84" s="244">
        <v>41351</v>
      </c>
    </row>
    <row r="85" spans="2:14" ht="15" customHeight="1">
      <c r="B85" s="304"/>
      <c r="C85" s="72" t="s">
        <v>104</v>
      </c>
      <c r="D85" s="255" t="s">
        <v>312</v>
      </c>
      <c r="E85" s="255" t="s">
        <v>313</v>
      </c>
      <c r="F85" s="256" t="s">
        <v>247</v>
      </c>
      <c r="G85" s="73">
        <v>2000</v>
      </c>
      <c r="H85" s="74">
        <v>0.0037568329747749325</v>
      </c>
      <c r="I85" s="75">
        <v>1045.37</v>
      </c>
      <c r="J85" s="75">
        <v>5735.24</v>
      </c>
      <c r="K85" s="75">
        <v>5880.69</v>
      </c>
      <c r="L85" s="72">
        <v>12</v>
      </c>
      <c r="M85" s="236">
        <v>19</v>
      </c>
      <c r="N85" s="244">
        <v>41358</v>
      </c>
    </row>
    <row r="86" spans="2:14" ht="15" customHeight="1">
      <c r="B86" s="305"/>
      <c r="C86" s="72" t="s">
        <v>115</v>
      </c>
      <c r="D86" s="255" t="s">
        <v>314</v>
      </c>
      <c r="E86" s="255" t="s">
        <v>237</v>
      </c>
      <c r="F86" s="256" t="s">
        <v>297</v>
      </c>
      <c r="G86" s="73">
        <v>3500</v>
      </c>
      <c r="H86" s="74">
        <v>0.006574457705856132</v>
      </c>
      <c r="I86" s="75">
        <v>482.37</v>
      </c>
      <c r="J86" s="75">
        <v>3138.82</v>
      </c>
      <c r="K86" s="75">
        <v>2710.9</v>
      </c>
      <c r="L86" s="72">
        <v>12</v>
      </c>
      <c r="M86" s="236">
        <v>21</v>
      </c>
      <c r="N86" s="244">
        <v>41760</v>
      </c>
    </row>
    <row r="87" spans="2:14" ht="15" customHeight="1">
      <c r="B87" s="306" t="s">
        <v>367</v>
      </c>
      <c r="C87" s="78" t="s">
        <v>32</v>
      </c>
      <c r="D87" s="257" t="s">
        <v>315</v>
      </c>
      <c r="E87" s="257" t="s">
        <v>216</v>
      </c>
      <c r="F87" s="257" t="s">
        <v>230</v>
      </c>
      <c r="G87" s="79">
        <v>2021</v>
      </c>
      <c r="H87" s="80">
        <v>0.0037962797210100694</v>
      </c>
      <c r="I87" s="81">
        <v>398.82</v>
      </c>
      <c r="J87" s="82">
        <v>3300.18</v>
      </c>
      <c r="K87" s="82">
        <v>2603.22</v>
      </c>
      <c r="L87" s="78">
        <v>12</v>
      </c>
      <c r="M87" s="237">
        <v>1</v>
      </c>
      <c r="N87" s="245">
        <v>37981</v>
      </c>
    </row>
    <row r="88" spans="2:14" ht="15" customHeight="1">
      <c r="B88" s="307"/>
      <c r="C88" s="78" t="s">
        <v>33</v>
      </c>
      <c r="D88" s="257" t="s">
        <v>316</v>
      </c>
      <c r="E88" s="257" t="s">
        <v>216</v>
      </c>
      <c r="F88" s="257" t="s">
        <v>317</v>
      </c>
      <c r="G88" s="79">
        <v>1680</v>
      </c>
      <c r="H88" s="80">
        <v>0.0031557396988109434</v>
      </c>
      <c r="I88" s="82">
        <v>2943.33</v>
      </c>
      <c r="J88" s="82">
        <v>3580.44</v>
      </c>
      <c r="K88" s="82">
        <v>3741.17</v>
      </c>
      <c r="L88" s="78">
        <v>11</v>
      </c>
      <c r="M88" s="237">
        <v>1</v>
      </c>
      <c r="N88" s="245">
        <v>37981</v>
      </c>
    </row>
    <row r="89" spans="2:14" ht="15" customHeight="1">
      <c r="B89" s="307"/>
      <c r="C89" s="78" t="s">
        <v>0</v>
      </c>
      <c r="D89" s="257" t="s">
        <v>318</v>
      </c>
      <c r="E89" s="257" t="s">
        <v>237</v>
      </c>
      <c r="F89" s="257" t="s">
        <v>297</v>
      </c>
      <c r="G89" s="79">
        <v>1175</v>
      </c>
      <c r="H89" s="80">
        <v>0.002207139372680273</v>
      </c>
      <c r="I89" s="81">
        <v>233.66</v>
      </c>
      <c r="J89" s="82">
        <v>1486.38</v>
      </c>
      <c r="K89" s="82">
        <v>1486.38</v>
      </c>
      <c r="L89" s="78">
        <v>17</v>
      </c>
      <c r="M89" s="237">
        <v>2</v>
      </c>
      <c r="N89" s="245">
        <v>38275</v>
      </c>
    </row>
    <row r="90" spans="2:14" ht="15" customHeight="1">
      <c r="B90" s="307"/>
      <c r="C90" s="78" t="s">
        <v>1</v>
      </c>
      <c r="D90" s="257" t="s">
        <v>319</v>
      </c>
      <c r="E90" s="257" t="s">
        <v>216</v>
      </c>
      <c r="F90" s="257" t="s">
        <v>320</v>
      </c>
      <c r="G90" s="79">
        <v>3530</v>
      </c>
      <c r="H90" s="80">
        <v>0.006630810200477756</v>
      </c>
      <c r="I90" s="82">
        <v>6456.64</v>
      </c>
      <c r="J90" s="82">
        <v>12691.43</v>
      </c>
      <c r="K90" s="82">
        <v>12691.43</v>
      </c>
      <c r="L90" s="78">
        <v>14.6</v>
      </c>
      <c r="M90" s="237">
        <v>2</v>
      </c>
      <c r="N90" s="245">
        <v>38286</v>
      </c>
    </row>
    <row r="91" spans="2:14" ht="15" customHeight="1">
      <c r="B91" s="307"/>
      <c r="C91" s="78" t="s">
        <v>2</v>
      </c>
      <c r="D91" s="257" t="s">
        <v>321</v>
      </c>
      <c r="E91" s="257" t="s">
        <v>222</v>
      </c>
      <c r="F91" s="257" t="s">
        <v>223</v>
      </c>
      <c r="G91" s="79">
        <v>1140</v>
      </c>
      <c r="H91" s="80">
        <v>0.0021413947956217113</v>
      </c>
      <c r="I91" s="82">
        <v>3948.67</v>
      </c>
      <c r="J91" s="82">
        <v>6840.86</v>
      </c>
      <c r="K91" s="82">
        <v>6840.86</v>
      </c>
      <c r="L91" s="78">
        <v>10</v>
      </c>
      <c r="M91" s="237">
        <v>2</v>
      </c>
      <c r="N91" s="245">
        <v>38286</v>
      </c>
    </row>
    <row r="92" spans="2:14" ht="15" customHeight="1">
      <c r="B92" s="307"/>
      <c r="C92" s="78" t="s">
        <v>75</v>
      </c>
      <c r="D92" s="257" t="s">
        <v>322</v>
      </c>
      <c r="E92" s="257" t="s">
        <v>220</v>
      </c>
      <c r="F92" s="257" t="s">
        <v>323</v>
      </c>
      <c r="G92" s="79">
        <v>3030.8</v>
      </c>
      <c r="H92" s="80">
        <v>0.005693104689973933</v>
      </c>
      <c r="I92" s="82">
        <v>3329.45</v>
      </c>
      <c r="J92" s="82">
        <v>12700.44</v>
      </c>
      <c r="K92" s="82">
        <v>12700.44</v>
      </c>
      <c r="L92" s="78">
        <v>8</v>
      </c>
      <c r="M92" s="237">
        <v>3</v>
      </c>
      <c r="N92" s="245">
        <v>38455</v>
      </c>
    </row>
    <row r="93" spans="2:14" ht="15" customHeight="1">
      <c r="B93" s="307"/>
      <c r="C93" s="78" t="s">
        <v>34</v>
      </c>
      <c r="D93" s="257" t="s">
        <v>324</v>
      </c>
      <c r="E93" s="257" t="s">
        <v>220</v>
      </c>
      <c r="F93" s="257" t="s">
        <v>299</v>
      </c>
      <c r="G93" s="79">
        <v>1278</v>
      </c>
      <c r="H93" s="80">
        <v>0.002400616270881182</v>
      </c>
      <c r="I93" s="82">
        <v>1249.45</v>
      </c>
      <c r="J93" s="82">
        <v>6588.72</v>
      </c>
      <c r="K93" s="82">
        <v>4790.5</v>
      </c>
      <c r="L93" s="78">
        <v>2</v>
      </c>
      <c r="M93" s="237">
        <v>5</v>
      </c>
      <c r="N93" s="245">
        <v>38792</v>
      </c>
    </row>
    <row r="94" spans="2:14" ht="15" customHeight="1">
      <c r="B94" s="307"/>
      <c r="C94" s="78" t="s">
        <v>35</v>
      </c>
      <c r="D94" s="257" t="s">
        <v>325</v>
      </c>
      <c r="E94" s="257" t="s">
        <v>222</v>
      </c>
      <c r="F94" s="257" t="s">
        <v>326</v>
      </c>
      <c r="G94" s="81">
        <v>620</v>
      </c>
      <c r="H94" s="80">
        <v>0.0011646182221802292</v>
      </c>
      <c r="I94" s="82">
        <v>1990.13</v>
      </c>
      <c r="J94" s="82">
        <v>2931.14</v>
      </c>
      <c r="K94" s="82">
        <v>2931.14</v>
      </c>
      <c r="L94" s="78">
        <v>14</v>
      </c>
      <c r="M94" s="237">
        <v>5</v>
      </c>
      <c r="N94" s="245">
        <v>38756</v>
      </c>
    </row>
    <row r="95" spans="2:14" ht="15" customHeight="1">
      <c r="B95" s="307"/>
      <c r="C95" s="78" t="s">
        <v>36</v>
      </c>
      <c r="D95" s="257" t="s">
        <v>327</v>
      </c>
      <c r="E95" s="257" t="s">
        <v>233</v>
      </c>
      <c r="F95" s="257" t="s">
        <v>328</v>
      </c>
      <c r="G95" s="81">
        <v>480</v>
      </c>
      <c r="H95" s="80">
        <v>0.0009016399139459838</v>
      </c>
      <c r="I95" s="82">
        <v>2635.52</v>
      </c>
      <c r="J95" s="82">
        <v>1397.61</v>
      </c>
      <c r="K95" s="82">
        <v>1397.61</v>
      </c>
      <c r="L95" s="78">
        <v>10</v>
      </c>
      <c r="M95" s="237">
        <v>5</v>
      </c>
      <c r="N95" s="245">
        <v>38756</v>
      </c>
    </row>
    <row r="96" spans="2:14" ht="15" customHeight="1">
      <c r="B96" s="307"/>
      <c r="C96" s="78" t="s">
        <v>37</v>
      </c>
      <c r="D96" s="257" t="s">
        <v>329</v>
      </c>
      <c r="E96" s="257" t="s">
        <v>313</v>
      </c>
      <c r="F96" s="257" t="s">
        <v>330</v>
      </c>
      <c r="G96" s="79">
        <v>1070</v>
      </c>
      <c r="H96" s="80">
        <v>0.002009905641504589</v>
      </c>
      <c r="I96" s="82">
        <v>2423.12</v>
      </c>
      <c r="J96" s="82">
        <v>3551.6</v>
      </c>
      <c r="K96" s="82">
        <v>3576.74</v>
      </c>
      <c r="L96" s="78">
        <v>12</v>
      </c>
      <c r="M96" s="237">
        <v>5</v>
      </c>
      <c r="N96" s="245">
        <v>38806</v>
      </c>
    </row>
    <row r="97" spans="2:14" ht="15" customHeight="1">
      <c r="B97" s="307"/>
      <c r="C97" s="78" t="s">
        <v>38</v>
      </c>
      <c r="D97" s="257" t="s">
        <v>331</v>
      </c>
      <c r="E97" s="257" t="s">
        <v>313</v>
      </c>
      <c r="F97" s="257" t="s">
        <v>330</v>
      </c>
      <c r="G97" s="81">
        <v>450</v>
      </c>
      <c r="H97" s="80">
        <v>0.0008452874193243599</v>
      </c>
      <c r="I97" s="82">
        <v>1137.18</v>
      </c>
      <c r="J97" s="82">
        <v>1762.4</v>
      </c>
      <c r="K97" s="82">
        <v>1890.51</v>
      </c>
      <c r="L97" s="78">
        <v>14</v>
      </c>
      <c r="M97" s="237">
        <v>5</v>
      </c>
      <c r="N97" s="245">
        <v>38806</v>
      </c>
    </row>
    <row r="98" spans="2:14" ht="15" customHeight="1">
      <c r="B98" s="307"/>
      <c r="C98" s="78" t="s">
        <v>39</v>
      </c>
      <c r="D98" s="257" t="s">
        <v>332</v>
      </c>
      <c r="E98" s="257" t="s">
        <v>216</v>
      </c>
      <c r="F98" s="257" t="s">
        <v>333</v>
      </c>
      <c r="G98" s="79">
        <v>3170</v>
      </c>
      <c r="H98" s="80">
        <v>0.005954580265018268</v>
      </c>
      <c r="I98" s="81">
        <v>814.54</v>
      </c>
      <c r="J98" s="82">
        <v>5871.77</v>
      </c>
      <c r="K98" s="82">
        <v>4097.51</v>
      </c>
      <c r="L98" s="78">
        <v>14.5</v>
      </c>
      <c r="M98" s="237">
        <v>5</v>
      </c>
      <c r="N98" s="245">
        <v>38835</v>
      </c>
    </row>
    <row r="99" spans="2:14" ht="15" customHeight="1">
      <c r="B99" s="307"/>
      <c r="C99" s="78" t="s">
        <v>40</v>
      </c>
      <c r="D99" s="257" t="s">
        <v>334</v>
      </c>
      <c r="E99" s="257" t="s">
        <v>313</v>
      </c>
      <c r="F99" s="257" t="s">
        <v>330</v>
      </c>
      <c r="G99" s="79">
        <v>1570</v>
      </c>
      <c r="H99" s="80">
        <v>0.002949113885198322</v>
      </c>
      <c r="I99" s="82">
        <v>1009.16</v>
      </c>
      <c r="J99" s="82">
        <v>3912.49</v>
      </c>
      <c r="K99" s="82">
        <v>3697.38</v>
      </c>
      <c r="L99" s="78">
        <v>13</v>
      </c>
      <c r="M99" s="237">
        <v>6</v>
      </c>
      <c r="N99" s="245">
        <v>39051</v>
      </c>
    </row>
    <row r="100" spans="2:14" ht="15" customHeight="1">
      <c r="B100" s="307"/>
      <c r="C100" s="78" t="s">
        <v>41</v>
      </c>
      <c r="D100" s="257" t="s">
        <v>335</v>
      </c>
      <c r="E100" s="257" t="s">
        <v>313</v>
      </c>
      <c r="F100" s="257" t="s">
        <v>330</v>
      </c>
      <c r="G100" s="79">
        <v>1300</v>
      </c>
      <c r="H100" s="80">
        <v>0.0024419414336037063</v>
      </c>
      <c r="I100" s="82">
        <v>674.34</v>
      </c>
      <c r="J100" s="82">
        <v>3172.34</v>
      </c>
      <c r="K100" s="82">
        <v>2579.89</v>
      </c>
      <c r="L100" s="78">
        <v>13</v>
      </c>
      <c r="M100" s="237">
        <v>9</v>
      </c>
      <c r="N100" s="245">
        <v>39442</v>
      </c>
    </row>
    <row r="101" spans="2:14" ht="15" customHeight="1">
      <c r="B101" s="307"/>
      <c r="C101" s="78" t="s">
        <v>4</v>
      </c>
      <c r="D101" s="257" t="s">
        <v>336</v>
      </c>
      <c r="E101" s="257" t="s">
        <v>220</v>
      </c>
      <c r="F101" s="257" t="s">
        <v>337</v>
      </c>
      <c r="G101" s="79">
        <v>3440</v>
      </c>
      <c r="H101" s="80">
        <v>0.006461752716612884</v>
      </c>
      <c r="I101" s="82">
        <v>3656.44</v>
      </c>
      <c r="J101" s="82">
        <v>12642.98</v>
      </c>
      <c r="K101" s="82">
        <v>11525.36</v>
      </c>
      <c r="L101" s="78">
        <v>11</v>
      </c>
      <c r="M101" s="237">
        <v>10</v>
      </c>
      <c r="N101" s="245">
        <v>39715</v>
      </c>
    </row>
    <row r="102" spans="2:14" ht="15" customHeight="1">
      <c r="B102" s="307"/>
      <c r="C102" s="78" t="s">
        <v>5</v>
      </c>
      <c r="D102" s="257" t="s">
        <v>338</v>
      </c>
      <c r="E102" s="257" t="s">
        <v>313</v>
      </c>
      <c r="F102" s="257" t="s">
        <v>330</v>
      </c>
      <c r="G102" s="79">
        <v>1473</v>
      </c>
      <c r="H102" s="80">
        <v>0.0027669074859217376</v>
      </c>
      <c r="I102" s="82">
        <v>639.17</v>
      </c>
      <c r="J102" s="82">
        <v>3207.39</v>
      </c>
      <c r="K102" s="82">
        <v>2958.45</v>
      </c>
      <c r="L102" s="78">
        <v>16</v>
      </c>
      <c r="M102" s="237">
        <v>10</v>
      </c>
      <c r="N102" s="245">
        <v>39721</v>
      </c>
    </row>
    <row r="103" spans="2:14" ht="15" customHeight="1">
      <c r="B103" s="307"/>
      <c r="C103" s="78" t="s">
        <v>6</v>
      </c>
      <c r="D103" s="257" t="s">
        <v>339</v>
      </c>
      <c r="E103" s="257" t="s">
        <v>220</v>
      </c>
      <c r="F103" s="257" t="s">
        <v>299</v>
      </c>
      <c r="G103" s="79">
        <v>870</v>
      </c>
      <c r="H103" s="80">
        <v>0.0016342223440270957</v>
      </c>
      <c r="I103" s="82">
        <v>3340.48</v>
      </c>
      <c r="J103" s="82">
        <v>6255.74</v>
      </c>
      <c r="K103" s="82">
        <v>6271.74</v>
      </c>
      <c r="L103" s="78">
        <v>3</v>
      </c>
      <c r="M103" s="237">
        <v>10</v>
      </c>
      <c r="N103" s="245">
        <v>39763</v>
      </c>
    </row>
    <row r="104" spans="2:14" ht="15" customHeight="1">
      <c r="B104" s="307"/>
      <c r="C104" s="78" t="s">
        <v>7</v>
      </c>
      <c r="D104" s="257" t="s">
        <v>340</v>
      </c>
      <c r="E104" s="257" t="s">
        <v>313</v>
      </c>
      <c r="F104" s="257" t="s">
        <v>330</v>
      </c>
      <c r="G104" s="79">
        <v>900</v>
      </c>
      <c r="H104" s="80">
        <v>0.0016905748386487197</v>
      </c>
      <c r="I104" s="82">
        <v>336.55</v>
      </c>
      <c r="J104" s="82">
        <v>2196.97</v>
      </c>
      <c r="K104" s="82">
        <v>2067.95</v>
      </c>
      <c r="L104" s="78">
        <v>12</v>
      </c>
      <c r="M104" s="237">
        <v>10</v>
      </c>
      <c r="N104" s="245">
        <v>39773</v>
      </c>
    </row>
    <row r="105" spans="2:14" ht="15" customHeight="1">
      <c r="B105" s="307"/>
      <c r="C105" s="78" t="s">
        <v>42</v>
      </c>
      <c r="D105" s="257" t="s">
        <v>341</v>
      </c>
      <c r="E105" s="257" t="s">
        <v>218</v>
      </c>
      <c r="F105" s="257" t="s">
        <v>236</v>
      </c>
      <c r="G105" s="79">
        <v>1570</v>
      </c>
      <c r="H105" s="80">
        <v>0.002949113885198322</v>
      </c>
      <c r="I105" s="82">
        <v>1266.32</v>
      </c>
      <c r="J105" s="82">
        <v>4166.73</v>
      </c>
      <c r="K105" s="82">
        <v>3650</v>
      </c>
      <c r="L105" s="78">
        <v>16</v>
      </c>
      <c r="M105" s="237">
        <v>11</v>
      </c>
      <c r="N105" s="245">
        <v>39870</v>
      </c>
    </row>
    <row r="106" spans="2:14" ht="15" customHeight="1">
      <c r="B106" s="307"/>
      <c r="C106" s="78" t="s">
        <v>98</v>
      </c>
      <c r="D106" s="257" t="s">
        <v>342</v>
      </c>
      <c r="E106" s="257" t="s">
        <v>216</v>
      </c>
      <c r="F106" s="257" t="s">
        <v>293</v>
      </c>
      <c r="G106" s="79">
        <v>2900</v>
      </c>
      <c r="H106" s="80">
        <v>0.005447407813423652</v>
      </c>
      <c r="I106" s="82">
        <v>924.27</v>
      </c>
      <c r="J106" s="82">
        <v>6890.13</v>
      </c>
      <c r="K106" s="82">
        <v>5460.39</v>
      </c>
      <c r="L106" s="78">
        <v>14.8</v>
      </c>
      <c r="M106" s="237">
        <v>16</v>
      </c>
      <c r="N106" s="245">
        <v>40709</v>
      </c>
    </row>
    <row r="107" spans="2:14" ht="15" customHeight="1">
      <c r="B107" s="307"/>
      <c r="C107" s="78" t="s">
        <v>119</v>
      </c>
      <c r="D107" s="257" t="s">
        <v>343</v>
      </c>
      <c r="E107" s="257" t="s">
        <v>220</v>
      </c>
      <c r="F107" s="257" t="s">
        <v>299</v>
      </c>
      <c r="G107" s="79">
        <v>2050</v>
      </c>
      <c r="H107" s="80">
        <v>0.003850753799144306</v>
      </c>
      <c r="I107" s="82">
        <v>1077.92</v>
      </c>
      <c r="J107" s="82">
        <v>10224.31</v>
      </c>
      <c r="K107" s="82">
        <v>7817.12</v>
      </c>
      <c r="L107" s="78">
        <v>1</v>
      </c>
      <c r="M107" s="237">
        <v>18</v>
      </c>
      <c r="N107" s="245">
        <v>41088</v>
      </c>
    </row>
    <row r="108" spans="2:14" ht="15" customHeight="1">
      <c r="B108" s="307"/>
      <c r="C108" s="78" t="s">
        <v>105</v>
      </c>
      <c r="D108" s="257" t="s">
        <v>344</v>
      </c>
      <c r="E108" s="257" t="s">
        <v>218</v>
      </c>
      <c r="F108" s="257" t="s">
        <v>249</v>
      </c>
      <c r="G108" s="83">
        <v>1380</v>
      </c>
      <c r="H108" s="84">
        <v>0.0025922147525947034</v>
      </c>
      <c r="I108" s="85">
        <v>405.74</v>
      </c>
      <c r="J108" s="85">
        <v>3741.79</v>
      </c>
      <c r="K108" s="85">
        <v>3090.36</v>
      </c>
      <c r="L108" s="86">
        <v>15</v>
      </c>
      <c r="M108" s="237">
        <v>20</v>
      </c>
      <c r="N108" s="246">
        <v>41450</v>
      </c>
    </row>
    <row r="109" spans="2:14" ht="15" customHeight="1">
      <c r="B109" s="308"/>
      <c r="C109" s="78" t="s">
        <v>125</v>
      </c>
      <c r="D109" s="257" t="s">
        <v>345</v>
      </c>
      <c r="E109" s="257" t="s">
        <v>218</v>
      </c>
      <c r="F109" s="257" t="s">
        <v>249</v>
      </c>
      <c r="G109" s="83">
        <v>5150</v>
      </c>
      <c r="H109" s="84">
        <v>0.009673844910045451</v>
      </c>
      <c r="I109" s="85">
        <v>2156.35</v>
      </c>
      <c r="J109" s="85">
        <v>14340.44</v>
      </c>
      <c r="K109" s="85">
        <v>12730.6</v>
      </c>
      <c r="L109" s="86">
        <v>15.5</v>
      </c>
      <c r="M109" s="237">
        <v>22</v>
      </c>
      <c r="N109" s="246">
        <v>41880</v>
      </c>
    </row>
    <row r="110" spans="2:17" ht="15" customHeight="1">
      <c r="B110" s="301" t="s">
        <v>370</v>
      </c>
      <c r="C110" s="87" t="s">
        <v>86</v>
      </c>
      <c r="D110" s="258" t="s">
        <v>346</v>
      </c>
      <c r="E110" s="258" t="s">
        <v>239</v>
      </c>
      <c r="F110" s="258" t="s">
        <v>337</v>
      </c>
      <c r="G110" s="88">
        <v>2050</v>
      </c>
      <c r="H110" s="89">
        <v>0.003850753799144306</v>
      </c>
      <c r="I110" s="90">
        <v>5457.02</v>
      </c>
      <c r="J110" s="90">
        <v>8693.79</v>
      </c>
      <c r="K110" s="90">
        <v>9271.16</v>
      </c>
      <c r="L110" s="91">
        <v>11</v>
      </c>
      <c r="M110" s="238">
        <v>5</v>
      </c>
      <c r="N110" s="247">
        <v>38866</v>
      </c>
      <c r="Q110" s="149"/>
    </row>
    <row r="111" spans="2:17" ht="15" customHeight="1">
      <c r="B111" s="302"/>
      <c r="C111" s="87" t="s">
        <v>106</v>
      </c>
      <c r="D111" s="258" t="s">
        <v>347</v>
      </c>
      <c r="E111" s="258" t="s">
        <v>233</v>
      </c>
      <c r="F111" s="258" t="s">
        <v>348</v>
      </c>
      <c r="G111" s="92">
        <v>4920</v>
      </c>
      <c r="H111" s="93">
        <v>0.009241809117946333</v>
      </c>
      <c r="I111" s="94">
        <v>5479.15</v>
      </c>
      <c r="J111" s="94">
        <v>14165.71</v>
      </c>
      <c r="K111" s="94">
        <v>14490.92</v>
      </c>
      <c r="L111" s="87">
        <v>11</v>
      </c>
      <c r="M111" s="239">
        <v>19</v>
      </c>
      <c r="N111" s="248">
        <v>41410</v>
      </c>
      <c r="Q111" s="149"/>
    </row>
    <row r="112" spans="2:17" ht="15" customHeight="1">
      <c r="B112" s="302"/>
      <c r="C112" s="87" t="s">
        <v>107</v>
      </c>
      <c r="D112" s="258" t="s">
        <v>349</v>
      </c>
      <c r="E112" s="258" t="s">
        <v>239</v>
      </c>
      <c r="F112" s="258" t="s">
        <v>309</v>
      </c>
      <c r="G112" s="92">
        <v>4150</v>
      </c>
      <c r="H112" s="93">
        <v>0.007795428422657985</v>
      </c>
      <c r="I112" s="94">
        <v>5294.63</v>
      </c>
      <c r="J112" s="94">
        <v>14742.8</v>
      </c>
      <c r="K112" s="94">
        <v>10570.98</v>
      </c>
      <c r="L112" s="87">
        <v>8</v>
      </c>
      <c r="M112" s="239">
        <v>20</v>
      </c>
      <c r="N112" s="248">
        <v>41579</v>
      </c>
      <c r="Q112" s="149"/>
    </row>
    <row r="113" spans="2:17" ht="15" customHeight="1">
      <c r="B113" s="302"/>
      <c r="C113" s="150" t="s">
        <v>120</v>
      </c>
      <c r="D113" s="258" t="s">
        <v>350</v>
      </c>
      <c r="E113" s="258" t="s">
        <v>237</v>
      </c>
      <c r="F113" s="258" t="s">
        <v>297</v>
      </c>
      <c r="G113" s="92">
        <v>3500</v>
      </c>
      <c r="H113" s="93">
        <v>0.006574457705856132</v>
      </c>
      <c r="I113" s="94">
        <v>645.87</v>
      </c>
      <c r="J113" s="94">
        <v>3105.31</v>
      </c>
      <c r="K113" s="94">
        <v>3212.21</v>
      </c>
      <c r="L113" s="87">
        <v>13</v>
      </c>
      <c r="M113" s="239">
        <v>21</v>
      </c>
      <c r="N113" s="248">
        <v>41760</v>
      </c>
      <c r="Q113" s="149"/>
    </row>
    <row r="114" spans="2:17" ht="15" customHeight="1">
      <c r="B114" s="302"/>
      <c r="C114" s="150" t="s">
        <v>126</v>
      </c>
      <c r="D114" s="258" t="s">
        <v>351</v>
      </c>
      <c r="E114" s="258" t="s">
        <v>233</v>
      </c>
      <c r="F114" s="258" t="s">
        <v>352</v>
      </c>
      <c r="G114" s="92">
        <v>8300</v>
      </c>
      <c r="H114" s="93">
        <v>0.01559085684531597</v>
      </c>
      <c r="I114" s="94">
        <v>28351.3</v>
      </c>
      <c r="J114" s="94">
        <v>41949.12</v>
      </c>
      <c r="K114" s="94">
        <v>42113.83</v>
      </c>
      <c r="L114" s="87">
        <v>12</v>
      </c>
      <c r="M114" s="239">
        <v>22</v>
      </c>
      <c r="N114" s="248">
        <v>41914</v>
      </c>
      <c r="Q114" s="149"/>
    </row>
    <row r="115" spans="2:17" ht="15" customHeight="1">
      <c r="B115" s="302"/>
      <c r="C115" s="150" t="s">
        <v>127</v>
      </c>
      <c r="D115" s="258" t="s">
        <v>353</v>
      </c>
      <c r="E115" s="258" t="s">
        <v>354</v>
      </c>
      <c r="F115" s="258" t="s">
        <v>355</v>
      </c>
      <c r="G115" s="92">
        <v>8000</v>
      </c>
      <c r="H115" s="93">
        <v>0.01502733189909973</v>
      </c>
      <c r="I115" s="94">
        <v>8307</v>
      </c>
      <c r="J115" s="94">
        <v>22917.94</v>
      </c>
      <c r="K115" s="94">
        <v>23934.32</v>
      </c>
      <c r="L115" s="87" t="s">
        <v>134</v>
      </c>
      <c r="M115" s="239">
        <v>22</v>
      </c>
      <c r="N115" s="248">
        <v>41968</v>
      </c>
      <c r="Q115" s="149"/>
    </row>
    <row r="116" spans="2:17" ht="15" customHeight="1">
      <c r="B116" s="302"/>
      <c r="C116" s="150" t="s">
        <v>135</v>
      </c>
      <c r="D116" s="258" t="s">
        <v>356</v>
      </c>
      <c r="E116" s="258" t="s">
        <v>237</v>
      </c>
      <c r="F116" s="258" t="s">
        <v>357</v>
      </c>
      <c r="G116" s="92">
        <v>5700</v>
      </c>
      <c r="H116" s="93">
        <v>0.010706973978108558</v>
      </c>
      <c r="I116" s="94">
        <v>354.27</v>
      </c>
      <c r="J116" s="94">
        <v>2940.22</v>
      </c>
      <c r="K116" s="94">
        <v>2940.22</v>
      </c>
      <c r="L116" s="87">
        <v>7</v>
      </c>
      <c r="M116" s="239">
        <v>24</v>
      </c>
      <c r="N116" s="248">
        <v>42321</v>
      </c>
      <c r="Q116" s="149"/>
    </row>
    <row r="117" spans="2:17" ht="15" customHeight="1">
      <c r="B117" s="170"/>
      <c r="C117" s="163"/>
      <c r="D117" s="259" t="s">
        <v>358</v>
      </c>
      <c r="E117" s="163"/>
      <c r="F117" s="95"/>
      <c r="G117" s="96">
        <v>532363.3</v>
      </c>
      <c r="H117" s="97">
        <v>1</v>
      </c>
      <c r="I117" s="98">
        <v>710545.6700000005</v>
      </c>
      <c r="J117" s="98">
        <v>1249663.76</v>
      </c>
      <c r="K117" s="98">
        <v>1192401.01</v>
      </c>
      <c r="L117" s="99">
        <v>8.34</v>
      </c>
      <c r="M117" s="100"/>
      <c r="N117" s="100"/>
      <c r="Q117" s="149"/>
    </row>
    <row r="118" ht="8.25" customHeight="1"/>
    <row r="119" spans="2:11" ht="14.25">
      <c r="B119" s="261" t="s">
        <v>359</v>
      </c>
      <c r="C119" s="260" t="s">
        <v>360</v>
      </c>
      <c r="G119" s="151"/>
      <c r="H119" s="152"/>
      <c r="I119" s="153"/>
      <c r="J119" s="153"/>
      <c r="K119" s="153"/>
    </row>
    <row r="120" ht="15">
      <c r="C120" s="260" t="s">
        <v>361</v>
      </c>
    </row>
    <row r="121" ht="15">
      <c r="C121" s="262" t="s">
        <v>362</v>
      </c>
    </row>
    <row r="122" spans="3:11" ht="15">
      <c r="C122" s="262" t="s">
        <v>363</v>
      </c>
      <c r="K122" s="154"/>
    </row>
    <row r="123" ht="15">
      <c r="C123" s="262" t="s">
        <v>365</v>
      </c>
    </row>
    <row r="124" spans="2:3" ht="14.25">
      <c r="B124" s="41"/>
      <c r="C124" s="262" t="s">
        <v>364</v>
      </c>
    </row>
  </sheetData>
  <sheetProtection/>
  <mergeCells count="17">
    <mergeCell ref="B110:B116"/>
    <mergeCell ref="J2:J3"/>
    <mergeCell ref="B77:B86"/>
    <mergeCell ref="B87:B109"/>
    <mergeCell ref="B2:B3"/>
    <mergeCell ref="B4:B37"/>
    <mergeCell ref="B38:B76"/>
    <mergeCell ref="K2:K3"/>
    <mergeCell ref="L2:L3"/>
    <mergeCell ref="M2:M3"/>
    <mergeCell ref="N2:N3"/>
    <mergeCell ref="C2:C3"/>
    <mergeCell ref="G2:H2"/>
    <mergeCell ref="I2:I3"/>
    <mergeCell ref="D2:D3"/>
    <mergeCell ref="E2:E3"/>
    <mergeCell ref="F2:F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DP32"/>
  <sheetViews>
    <sheetView zoomScale="70" zoomScaleNormal="70" zoomScaleSheetLayoutView="70"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A1" sqref="A1"/>
    </sheetView>
  </sheetViews>
  <sheetFormatPr defaultColWidth="9.00390625" defaultRowHeight="13.5"/>
  <cols>
    <col min="1" max="1" width="1.12109375" style="3" customWidth="1"/>
    <col min="2" max="3" width="2.625" style="3" customWidth="1"/>
    <col min="4" max="4" width="23.875" style="3" bestFit="1" customWidth="1"/>
    <col min="5" max="118" width="12.625" style="3" customWidth="1"/>
    <col min="119" max="120" width="12.75390625" style="3" customWidth="1"/>
    <col min="121" max="16384" width="9.00390625" style="3" customWidth="1"/>
  </cols>
  <sheetData>
    <row r="1" spans="2:109" s="39" customFormat="1" ht="15" customHeight="1">
      <c r="B1" s="290" t="s">
        <v>578</v>
      </c>
      <c r="Q1" s="40"/>
      <c r="AD1" s="40"/>
      <c r="AG1" s="40"/>
      <c r="AI1" s="40"/>
      <c r="AO1" s="40"/>
      <c r="AQ1" s="40"/>
      <c r="AR1" s="40"/>
      <c r="AS1" s="40"/>
      <c r="AY1" s="40"/>
      <c r="AZ1" s="40"/>
      <c r="BA1" s="40"/>
      <c r="BB1" s="40"/>
      <c r="BC1" s="40"/>
      <c r="BD1" s="40"/>
      <c r="BE1" s="40"/>
      <c r="BH1" s="40"/>
      <c r="BI1" s="40"/>
      <c r="BJ1" s="40"/>
      <c r="BK1" s="40"/>
      <c r="BL1" s="40"/>
      <c r="BM1" s="40"/>
      <c r="BN1" s="40"/>
      <c r="BO1" s="40"/>
      <c r="BP1" s="40"/>
      <c r="BQ1" s="40"/>
      <c r="BR1" s="40"/>
      <c r="BS1" s="40"/>
      <c r="BT1" s="40"/>
      <c r="BU1" s="40"/>
      <c r="BX1" s="40"/>
      <c r="BY1" s="40"/>
      <c r="BZ1" s="40"/>
      <c r="CA1" s="40"/>
      <c r="CB1" s="40"/>
      <c r="CC1" s="40"/>
      <c r="CD1" s="40"/>
      <c r="CE1" s="40"/>
      <c r="CF1" s="40"/>
      <c r="CG1" s="40"/>
      <c r="CI1" s="40"/>
      <c r="CJ1" s="40"/>
      <c r="CO1" s="40"/>
      <c r="CP1" s="40"/>
      <c r="CQ1" s="40"/>
      <c r="CT1" s="40"/>
      <c r="CZ1" s="40"/>
      <c r="DC1" s="40"/>
      <c r="DE1" s="40"/>
    </row>
    <row r="2" spans="2:120" s="26" customFormat="1" ht="12.75" customHeight="1">
      <c r="B2" s="172" t="s">
        <v>371</v>
      </c>
      <c r="C2" s="172"/>
      <c r="D2" s="172"/>
      <c r="E2" s="339" t="s">
        <v>389</v>
      </c>
      <c r="F2" s="173" t="s">
        <v>136</v>
      </c>
      <c r="G2" s="167" t="s">
        <v>11</v>
      </c>
      <c r="H2" s="167" t="s">
        <v>12</v>
      </c>
      <c r="I2" s="167" t="s">
        <v>13</v>
      </c>
      <c r="J2" s="167" t="s">
        <v>14</v>
      </c>
      <c r="K2" s="167" t="s">
        <v>15</v>
      </c>
      <c r="L2" s="167" t="s">
        <v>8</v>
      </c>
      <c r="M2" s="167" t="s">
        <v>9</v>
      </c>
      <c r="N2" s="167" t="s">
        <v>16</v>
      </c>
      <c r="O2" s="167" t="s">
        <v>17</v>
      </c>
      <c r="P2" s="167" t="s">
        <v>18</v>
      </c>
      <c r="Q2" s="167" t="s">
        <v>137</v>
      </c>
      <c r="R2" s="167" t="s">
        <v>20</v>
      </c>
      <c r="S2" s="167" t="s">
        <v>21</v>
      </c>
      <c r="T2" s="167" t="s">
        <v>44</v>
      </c>
      <c r="U2" s="167" t="s">
        <v>45</v>
      </c>
      <c r="V2" s="167" t="s">
        <v>46</v>
      </c>
      <c r="W2" s="167" t="s">
        <v>47</v>
      </c>
      <c r="X2" s="167" t="s">
        <v>48</v>
      </c>
      <c r="Y2" s="167" t="s">
        <v>49</v>
      </c>
      <c r="Z2" s="167" t="s">
        <v>138</v>
      </c>
      <c r="AA2" s="167" t="s">
        <v>76</v>
      </c>
      <c r="AB2" s="167" t="s">
        <v>77</v>
      </c>
      <c r="AC2" s="167" t="s">
        <v>139</v>
      </c>
      <c r="AD2" s="167" t="s">
        <v>140</v>
      </c>
      <c r="AE2" s="167" t="s">
        <v>101</v>
      </c>
      <c r="AF2" s="167" t="s">
        <v>102</v>
      </c>
      <c r="AG2" s="167" t="s">
        <v>141</v>
      </c>
      <c r="AH2" s="167" t="s">
        <v>142</v>
      </c>
      <c r="AI2" s="167" t="s">
        <v>143</v>
      </c>
      <c r="AJ2" s="167" t="s">
        <v>144</v>
      </c>
      <c r="AK2" s="167" t="s">
        <v>145</v>
      </c>
      <c r="AL2" s="174"/>
      <c r="AM2" s="175" t="s">
        <v>146</v>
      </c>
      <c r="AN2" s="101" t="s">
        <v>23</v>
      </c>
      <c r="AO2" s="101" t="s">
        <v>24</v>
      </c>
      <c r="AP2" s="101" t="s">
        <v>25</v>
      </c>
      <c r="AQ2" s="101" t="s">
        <v>26</v>
      </c>
      <c r="AR2" s="101" t="s">
        <v>27</v>
      </c>
      <c r="AS2" s="101" t="s">
        <v>28</v>
      </c>
      <c r="AT2" s="101" t="s">
        <v>29</v>
      </c>
      <c r="AU2" s="101" t="s">
        <v>74</v>
      </c>
      <c r="AV2" s="101" t="s">
        <v>50</v>
      </c>
      <c r="AW2" s="101" t="s">
        <v>147</v>
      </c>
      <c r="AX2" s="101" t="s">
        <v>52</v>
      </c>
      <c r="AY2" s="101" t="s">
        <v>53</v>
      </c>
      <c r="AZ2" s="101" t="s">
        <v>54</v>
      </c>
      <c r="BA2" s="101" t="s">
        <v>55</v>
      </c>
      <c r="BB2" s="101" t="s">
        <v>56</v>
      </c>
      <c r="BC2" s="101" t="s">
        <v>57</v>
      </c>
      <c r="BD2" s="101" t="s">
        <v>58</v>
      </c>
      <c r="BE2" s="101" t="s">
        <v>59</v>
      </c>
      <c r="BF2" s="101" t="s">
        <v>60</v>
      </c>
      <c r="BG2" s="101" t="s">
        <v>61</v>
      </c>
      <c r="BH2" s="101" t="s">
        <v>62</v>
      </c>
      <c r="BI2" s="101" t="s">
        <v>63</v>
      </c>
      <c r="BJ2" s="101" t="s">
        <v>64</v>
      </c>
      <c r="BK2" s="101" t="s">
        <v>65</v>
      </c>
      <c r="BL2" s="101" t="s">
        <v>66</v>
      </c>
      <c r="BM2" s="101" t="s">
        <v>67</v>
      </c>
      <c r="BN2" s="101" t="s">
        <v>68</v>
      </c>
      <c r="BO2" s="101" t="s">
        <v>69</v>
      </c>
      <c r="BP2" s="101" t="s">
        <v>70</v>
      </c>
      <c r="BQ2" s="101" t="s">
        <v>71</v>
      </c>
      <c r="BR2" s="101" t="s">
        <v>148</v>
      </c>
      <c r="BS2" s="101" t="s">
        <v>73</v>
      </c>
      <c r="BT2" s="101" t="s">
        <v>149</v>
      </c>
      <c r="BU2" s="101" t="s">
        <v>150</v>
      </c>
      <c r="BV2" s="101" t="s">
        <v>151</v>
      </c>
      <c r="BW2" s="101" t="s">
        <v>111</v>
      </c>
      <c r="BX2" s="101" t="s">
        <v>112</v>
      </c>
      <c r="BY2" s="101" t="s">
        <v>113</v>
      </c>
      <c r="BZ2" s="101" t="s">
        <v>152</v>
      </c>
      <c r="CA2" s="176"/>
      <c r="CB2" s="177" t="s">
        <v>153</v>
      </c>
      <c r="CC2" s="171" t="s">
        <v>3</v>
      </c>
      <c r="CD2" s="171" t="s">
        <v>30</v>
      </c>
      <c r="CE2" s="171" t="s">
        <v>31</v>
      </c>
      <c r="CF2" s="171" t="s">
        <v>154</v>
      </c>
      <c r="CG2" s="171" t="s">
        <v>81</v>
      </c>
      <c r="CH2" s="171" t="s">
        <v>103</v>
      </c>
      <c r="CI2" s="171" t="s">
        <v>104</v>
      </c>
      <c r="CJ2" s="171" t="s">
        <v>115</v>
      </c>
      <c r="CK2" s="178"/>
      <c r="CL2" s="179" t="s">
        <v>155</v>
      </c>
      <c r="CM2" s="102" t="s">
        <v>33</v>
      </c>
      <c r="CN2" s="102" t="s">
        <v>0</v>
      </c>
      <c r="CO2" s="102" t="s">
        <v>1</v>
      </c>
      <c r="CP2" s="102" t="s">
        <v>2</v>
      </c>
      <c r="CQ2" s="102" t="s">
        <v>75</v>
      </c>
      <c r="CR2" s="102" t="s">
        <v>34</v>
      </c>
      <c r="CS2" s="102" t="s">
        <v>35</v>
      </c>
      <c r="CT2" s="102" t="s">
        <v>36</v>
      </c>
      <c r="CU2" s="102" t="s">
        <v>37</v>
      </c>
      <c r="CV2" s="102" t="s">
        <v>38</v>
      </c>
      <c r="CW2" s="102" t="s">
        <v>39</v>
      </c>
      <c r="CX2" s="102" t="s">
        <v>40</v>
      </c>
      <c r="CY2" s="102" t="s">
        <v>156</v>
      </c>
      <c r="CZ2" s="102" t="s">
        <v>4</v>
      </c>
      <c r="DA2" s="102" t="s">
        <v>5</v>
      </c>
      <c r="DB2" s="102" t="s">
        <v>6</v>
      </c>
      <c r="DC2" s="102" t="s">
        <v>7</v>
      </c>
      <c r="DD2" s="102" t="s">
        <v>42</v>
      </c>
      <c r="DE2" s="102" t="s">
        <v>157</v>
      </c>
      <c r="DF2" s="102" t="s">
        <v>158</v>
      </c>
      <c r="DG2" s="102" t="s">
        <v>159</v>
      </c>
      <c r="DH2" s="102" t="s">
        <v>160</v>
      </c>
      <c r="DI2" s="180"/>
      <c r="DJ2" s="181" t="s">
        <v>161</v>
      </c>
      <c r="DK2" s="182" t="s">
        <v>162</v>
      </c>
      <c r="DL2" s="182" t="s">
        <v>163</v>
      </c>
      <c r="DM2" s="182" t="s">
        <v>164</v>
      </c>
      <c r="DN2" s="182" t="s">
        <v>165</v>
      </c>
      <c r="DO2" s="182" t="s">
        <v>166</v>
      </c>
      <c r="DP2" s="183"/>
    </row>
    <row r="3" spans="2:120" s="27" customFormat="1" ht="25.5" customHeight="1">
      <c r="B3" s="103"/>
      <c r="C3" s="103"/>
      <c r="D3" s="103"/>
      <c r="E3" s="339"/>
      <c r="F3" s="340" t="s">
        <v>390</v>
      </c>
      <c r="G3" s="337" t="s">
        <v>391</v>
      </c>
      <c r="H3" s="337" t="s">
        <v>392</v>
      </c>
      <c r="I3" s="337" t="s">
        <v>393</v>
      </c>
      <c r="J3" s="337" t="s">
        <v>394</v>
      </c>
      <c r="K3" s="337" t="s">
        <v>395</v>
      </c>
      <c r="L3" s="337" t="s">
        <v>396</v>
      </c>
      <c r="M3" s="337" t="s">
        <v>397</v>
      </c>
      <c r="N3" s="337" t="s">
        <v>398</v>
      </c>
      <c r="O3" s="337" t="s">
        <v>399</v>
      </c>
      <c r="P3" s="337" t="s">
        <v>400</v>
      </c>
      <c r="Q3" s="337" t="s">
        <v>401</v>
      </c>
      <c r="R3" s="337" t="s">
        <v>573</v>
      </c>
      <c r="S3" s="337" t="s">
        <v>402</v>
      </c>
      <c r="T3" s="337" t="s">
        <v>403</v>
      </c>
      <c r="U3" s="337" t="s">
        <v>404</v>
      </c>
      <c r="V3" s="337" t="s">
        <v>197</v>
      </c>
      <c r="W3" s="336" t="s">
        <v>571</v>
      </c>
      <c r="X3" s="337" t="s">
        <v>199</v>
      </c>
      <c r="Y3" s="337" t="s">
        <v>200</v>
      </c>
      <c r="Z3" s="337" t="s">
        <v>405</v>
      </c>
      <c r="AA3" s="337" t="s">
        <v>406</v>
      </c>
      <c r="AB3" s="337" t="s">
        <v>407</v>
      </c>
      <c r="AC3" s="318" t="s">
        <v>574</v>
      </c>
      <c r="AD3" s="318" t="s">
        <v>575</v>
      </c>
      <c r="AE3" s="318" t="s">
        <v>408</v>
      </c>
      <c r="AF3" s="318" t="s">
        <v>409</v>
      </c>
      <c r="AG3" s="318" t="s">
        <v>410</v>
      </c>
      <c r="AH3" s="318" t="s">
        <v>411</v>
      </c>
      <c r="AI3" s="318" t="s">
        <v>412</v>
      </c>
      <c r="AJ3" s="318" t="s">
        <v>413</v>
      </c>
      <c r="AK3" s="318" t="s">
        <v>414</v>
      </c>
      <c r="AL3" s="184" t="s">
        <v>415</v>
      </c>
      <c r="AM3" s="335" t="s">
        <v>416</v>
      </c>
      <c r="AN3" s="319" t="s">
        <v>417</v>
      </c>
      <c r="AO3" s="319" t="s">
        <v>418</v>
      </c>
      <c r="AP3" s="319" t="s">
        <v>419</v>
      </c>
      <c r="AQ3" s="319" t="s">
        <v>420</v>
      </c>
      <c r="AR3" s="319" t="s">
        <v>421</v>
      </c>
      <c r="AS3" s="319" t="s">
        <v>422</v>
      </c>
      <c r="AT3" s="319" t="s">
        <v>423</v>
      </c>
      <c r="AU3" s="319" t="s">
        <v>424</v>
      </c>
      <c r="AV3" s="319" t="s">
        <v>425</v>
      </c>
      <c r="AW3" s="332" t="s">
        <v>426</v>
      </c>
      <c r="AX3" s="319" t="s">
        <v>427</v>
      </c>
      <c r="AY3" s="319" t="s">
        <v>428</v>
      </c>
      <c r="AZ3" s="332" t="s">
        <v>429</v>
      </c>
      <c r="BA3" s="332" t="s">
        <v>430</v>
      </c>
      <c r="BB3" s="319" t="s">
        <v>431</v>
      </c>
      <c r="BC3" s="332" t="s">
        <v>432</v>
      </c>
      <c r="BD3" s="332" t="s">
        <v>548</v>
      </c>
      <c r="BE3" s="332" t="s">
        <v>433</v>
      </c>
      <c r="BF3" s="319" t="s">
        <v>434</v>
      </c>
      <c r="BG3" s="332" t="s">
        <v>435</v>
      </c>
      <c r="BH3" s="319" t="s">
        <v>436</v>
      </c>
      <c r="BI3" s="319" t="s">
        <v>437</v>
      </c>
      <c r="BJ3" s="319" t="s">
        <v>438</v>
      </c>
      <c r="BK3" s="332" t="s">
        <v>550</v>
      </c>
      <c r="BL3" s="319" t="s">
        <v>439</v>
      </c>
      <c r="BM3" s="332" t="s">
        <v>440</v>
      </c>
      <c r="BN3" s="332" t="s">
        <v>441</v>
      </c>
      <c r="BO3" s="332" t="s">
        <v>442</v>
      </c>
      <c r="BP3" s="319" t="s">
        <v>443</v>
      </c>
      <c r="BQ3" s="319" t="s">
        <v>444</v>
      </c>
      <c r="BR3" s="332" t="s">
        <v>445</v>
      </c>
      <c r="BS3" s="319" t="s">
        <v>446</v>
      </c>
      <c r="BT3" s="319" t="s">
        <v>447</v>
      </c>
      <c r="BU3" s="319" t="s">
        <v>448</v>
      </c>
      <c r="BV3" s="319" t="s">
        <v>449</v>
      </c>
      <c r="BW3" s="319" t="s">
        <v>450</v>
      </c>
      <c r="BX3" s="319" t="s">
        <v>451</v>
      </c>
      <c r="BY3" s="319" t="s">
        <v>452</v>
      </c>
      <c r="BZ3" s="319" t="s">
        <v>453</v>
      </c>
      <c r="CA3" s="185" t="s">
        <v>454</v>
      </c>
      <c r="CB3" s="330" t="s">
        <v>455</v>
      </c>
      <c r="CC3" s="320" t="s">
        <v>456</v>
      </c>
      <c r="CD3" s="331" t="s">
        <v>457</v>
      </c>
      <c r="CE3" s="320" t="s">
        <v>458</v>
      </c>
      <c r="CF3" s="320" t="s">
        <v>459</v>
      </c>
      <c r="CG3" s="320" t="s">
        <v>460</v>
      </c>
      <c r="CH3" s="320" t="s">
        <v>461</v>
      </c>
      <c r="CI3" s="320" t="s">
        <v>462</v>
      </c>
      <c r="CJ3" s="320" t="s">
        <v>463</v>
      </c>
      <c r="CK3" s="186" t="s">
        <v>464</v>
      </c>
      <c r="CL3" s="328" t="s">
        <v>465</v>
      </c>
      <c r="CM3" s="327" t="s">
        <v>466</v>
      </c>
      <c r="CN3" s="327" t="s">
        <v>467</v>
      </c>
      <c r="CO3" s="327" t="s">
        <v>468</v>
      </c>
      <c r="CP3" s="327" t="s">
        <v>469</v>
      </c>
      <c r="CQ3" s="327" t="s">
        <v>470</v>
      </c>
      <c r="CR3" s="327" t="s">
        <v>471</v>
      </c>
      <c r="CS3" s="327" t="s">
        <v>472</v>
      </c>
      <c r="CT3" s="327" t="s">
        <v>473</v>
      </c>
      <c r="CU3" s="327" t="s">
        <v>474</v>
      </c>
      <c r="CV3" s="327" t="s">
        <v>475</v>
      </c>
      <c r="CW3" s="327" t="s">
        <v>476</v>
      </c>
      <c r="CX3" s="327" t="s">
        <v>477</v>
      </c>
      <c r="CY3" s="321" t="s">
        <v>478</v>
      </c>
      <c r="CZ3" s="321" t="s">
        <v>479</v>
      </c>
      <c r="DA3" s="321" t="s">
        <v>480</v>
      </c>
      <c r="DB3" s="321" t="s">
        <v>481</v>
      </c>
      <c r="DC3" s="326" t="s">
        <v>482</v>
      </c>
      <c r="DD3" s="321" t="s">
        <v>483</v>
      </c>
      <c r="DE3" s="321" t="s">
        <v>484</v>
      </c>
      <c r="DF3" s="321" t="s">
        <v>572</v>
      </c>
      <c r="DG3" s="321" t="s">
        <v>485</v>
      </c>
      <c r="DH3" s="321" t="s">
        <v>486</v>
      </c>
      <c r="DI3" s="187" t="s">
        <v>487</v>
      </c>
      <c r="DJ3" s="325" t="s">
        <v>488</v>
      </c>
      <c r="DK3" s="323" t="s">
        <v>489</v>
      </c>
      <c r="DL3" s="323" t="s">
        <v>490</v>
      </c>
      <c r="DM3" s="323" t="s">
        <v>491</v>
      </c>
      <c r="DN3" s="323" t="s">
        <v>492</v>
      </c>
      <c r="DO3" s="323" t="s">
        <v>493</v>
      </c>
      <c r="DP3" s="188" t="s">
        <v>494</v>
      </c>
    </row>
    <row r="4" spans="2:120" s="27" customFormat="1" ht="25.5" customHeight="1">
      <c r="B4" s="103"/>
      <c r="C4" s="103"/>
      <c r="D4" s="103"/>
      <c r="E4" s="339"/>
      <c r="F4" s="340"/>
      <c r="G4" s="337"/>
      <c r="H4" s="337"/>
      <c r="I4" s="337"/>
      <c r="J4" s="337"/>
      <c r="K4" s="336"/>
      <c r="L4" s="337"/>
      <c r="M4" s="337"/>
      <c r="N4" s="337"/>
      <c r="O4" s="337"/>
      <c r="P4" s="338"/>
      <c r="Q4" s="337"/>
      <c r="R4" s="337"/>
      <c r="S4" s="337"/>
      <c r="T4" s="337"/>
      <c r="U4" s="337"/>
      <c r="V4" s="337"/>
      <c r="W4" s="336"/>
      <c r="X4" s="337"/>
      <c r="Y4" s="337"/>
      <c r="Z4" s="337"/>
      <c r="AA4" s="337"/>
      <c r="AB4" s="337"/>
      <c r="AC4" s="318"/>
      <c r="AD4" s="318"/>
      <c r="AE4" s="318"/>
      <c r="AF4" s="318"/>
      <c r="AG4" s="318"/>
      <c r="AH4" s="318"/>
      <c r="AI4" s="318"/>
      <c r="AJ4" s="318"/>
      <c r="AK4" s="318"/>
      <c r="AL4" s="184" t="s">
        <v>389</v>
      </c>
      <c r="AM4" s="335"/>
      <c r="AN4" s="319"/>
      <c r="AO4" s="319"/>
      <c r="AP4" s="333"/>
      <c r="AQ4" s="319"/>
      <c r="AR4" s="319"/>
      <c r="AS4" s="319"/>
      <c r="AT4" s="319"/>
      <c r="AU4" s="319"/>
      <c r="AV4" s="319"/>
      <c r="AW4" s="332"/>
      <c r="AX4" s="319"/>
      <c r="AY4" s="319"/>
      <c r="AZ4" s="332"/>
      <c r="BA4" s="334"/>
      <c r="BB4" s="333"/>
      <c r="BC4" s="332"/>
      <c r="BD4" s="332"/>
      <c r="BE4" s="332"/>
      <c r="BF4" s="319"/>
      <c r="BG4" s="332"/>
      <c r="BH4" s="319"/>
      <c r="BI4" s="333"/>
      <c r="BJ4" s="333"/>
      <c r="BK4" s="332"/>
      <c r="BL4" s="319"/>
      <c r="BM4" s="332"/>
      <c r="BN4" s="332"/>
      <c r="BO4" s="332"/>
      <c r="BP4" s="319"/>
      <c r="BQ4" s="319"/>
      <c r="BR4" s="332"/>
      <c r="BS4" s="319"/>
      <c r="BT4" s="319"/>
      <c r="BU4" s="319"/>
      <c r="BV4" s="319"/>
      <c r="BW4" s="324"/>
      <c r="BX4" s="324"/>
      <c r="BY4" s="319"/>
      <c r="BZ4" s="319"/>
      <c r="CA4" s="185" t="s">
        <v>389</v>
      </c>
      <c r="CB4" s="330"/>
      <c r="CC4" s="320"/>
      <c r="CD4" s="331"/>
      <c r="CE4" s="320"/>
      <c r="CF4" s="320"/>
      <c r="CG4" s="320"/>
      <c r="CH4" s="320"/>
      <c r="CI4" s="320"/>
      <c r="CJ4" s="320"/>
      <c r="CK4" s="186" t="s">
        <v>389</v>
      </c>
      <c r="CL4" s="328"/>
      <c r="CM4" s="329"/>
      <c r="CN4" s="327"/>
      <c r="CO4" s="327"/>
      <c r="CP4" s="327"/>
      <c r="CQ4" s="327"/>
      <c r="CR4" s="327"/>
      <c r="CS4" s="327"/>
      <c r="CT4" s="327"/>
      <c r="CU4" s="327"/>
      <c r="CV4" s="327"/>
      <c r="CW4" s="327"/>
      <c r="CX4" s="327"/>
      <c r="CY4" s="321"/>
      <c r="CZ4" s="322"/>
      <c r="DA4" s="321"/>
      <c r="DB4" s="321"/>
      <c r="DC4" s="322"/>
      <c r="DD4" s="321"/>
      <c r="DE4" s="321"/>
      <c r="DF4" s="321"/>
      <c r="DG4" s="321"/>
      <c r="DH4" s="321"/>
      <c r="DI4" s="187" t="s">
        <v>389</v>
      </c>
      <c r="DJ4" s="325"/>
      <c r="DK4" s="323"/>
      <c r="DL4" s="323"/>
      <c r="DM4" s="323"/>
      <c r="DN4" s="323"/>
      <c r="DO4" s="323"/>
      <c r="DP4" s="188" t="s">
        <v>389</v>
      </c>
    </row>
    <row r="5" spans="2:120" s="27" customFormat="1" ht="25.5" customHeight="1">
      <c r="B5" s="103"/>
      <c r="C5" s="103"/>
      <c r="D5" s="103"/>
      <c r="E5" s="339"/>
      <c r="F5" s="340"/>
      <c r="G5" s="337"/>
      <c r="H5" s="337"/>
      <c r="I5" s="337"/>
      <c r="J5" s="337"/>
      <c r="K5" s="336"/>
      <c r="L5" s="337"/>
      <c r="M5" s="337"/>
      <c r="N5" s="337"/>
      <c r="O5" s="337"/>
      <c r="P5" s="338"/>
      <c r="Q5" s="337"/>
      <c r="R5" s="337"/>
      <c r="S5" s="337"/>
      <c r="T5" s="337"/>
      <c r="U5" s="337"/>
      <c r="V5" s="337"/>
      <c r="W5" s="336"/>
      <c r="X5" s="337"/>
      <c r="Y5" s="337"/>
      <c r="Z5" s="337"/>
      <c r="AA5" s="337"/>
      <c r="AB5" s="337"/>
      <c r="AC5" s="318"/>
      <c r="AD5" s="318"/>
      <c r="AE5" s="318"/>
      <c r="AF5" s="318"/>
      <c r="AG5" s="318"/>
      <c r="AH5" s="318"/>
      <c r="AI5" s="318"/>
      <c r="AJ5" s="318"/>
      <c r="AK5" s="318"/>
      <c r="AL5" s="189"/>
      <c r="AM5" s="335"/>
      <c r="AN5" s="319"/>
      <c r="AO5" s="319"/>
      <c r="AP5" s="333"/>
      <c r="AQ5" s="319"/>
      <c r="AR5" s="319"/>
      <c r="AS5" s="319"/>
      <c r="AT5" s="319"/>
      <c r="AU5" s="319"/>
      <c r="AV5" s="319"/>
      <c r="AW5" s="332"/>
      <c r="AX5" s="319"/>
      <c r="AY5" s="319"/>
      <c r="AZ5" s="332"/>
      <c r="BA5" s="334"/>
      <c r="BB5" s="333"/>
      <c r="BC5" s="332"/>
      <c r="BD5" s="332"/>
      <c r="BE5" s="332"/>
      <c r="BF5" s="319"/>
      <c r="BG5" s="332"/>
      <c r="BH5" s="319"/>
      <c r="BI5" s="333"/>
      <c r="BJ5" s="333"/>
      <c r="BK5" s="332"/>
      <c r="BL5" s="319"/>
      <c r="BM5" s="332"/>
      <c r="BN5" s="332"/>
      <c r="BO5" s="332"/>
      <c r="BP5" s="319"/>
      <c r="BQ5" s="319"/>
      <c r="BR5" s="332"/>
      <c r="BS5" s="319"/>
      <c r="BT5" s="319"/>
      <c r="BU5" s="319"/>
      <c r="BV5" s="319"/>
      <c r="BW5" s="324"/>
      <c r="BX5" s="324"/>
      <c r="BY5" s="319"/>
      <c r="BZ5" s="319"/>
      <c r="CA5" s="176"/>
      <c r="CB5" s="330"/>
      <c r="CC5" s="320"/>
      <c r="CD5" s="331"/>
      <c r="CE5" s="320"/>
      <c r="CF5" s="320"/>
      <c r="CG5" s="320"/>
      <c r="CH5" s="320"/>
      <c r="CI5" s="320"/>
      <c r="CJ5" s="320"/>
      <c r="CK5" s="190"/>
      <c r="CL5" s="328"/>
      <c r="CM5" s="329"/>
      <c r="CN5" s="327"/>
      <c r="CO5" s="327"/>
      <c r="CP5" s="327"/>
      <c r="CQ5" s="327"/>
      <c r="CR5" s="327"/>
      <c r="CS5" s="327"/>
      <c r="CT5" s="327"/>
      <c r="CU5" s="327"/>
      <c r="CV5" s="327"/>
      <c r="CW5" s="327"/>
      <c r="CX5" s="327"/>
      <c r="CY5" s="321"/>
      <c r="CZ5" s="322"/>
      <c r="DA5" s="322"/>
      <c r="DB5" s="321"/>
      <c r="DC5" s="322"/>
      <c r="DD5" s="322"/>
      <c r="DE5" s="322"/>
      <c r="DF5" s="322"/>
      <c r="DG5" s="322"/>
      <c r="DH5" s="322"/>
      <c r="DI5" s="191"/>
      <c r="DJ5" s="325"/>
      <c r="DK5" s="323"/>
      <c r="DL5" s="323"/>
      <c r="DM5" s="323"/>
      <c r="DN5" s="323"/>
      <c r="DO5" s="323"/>
      <c r="DP5" s="192"/>
    </row>
    <row r="6" spans="2:120" ht="16.5">
      <c r="B6" s="193" t="s">
        <v>372</v>
      </c>
      <c r="C6" s="193"/>
      <c r="D6" s="193"/>
      <c r="E6" s="194">
        <v>19287191</v>
      </c>
      <c r="F6" s="195">
        <v>459360</v>
      </c>
      <c r="G6" s="195">
        <v>267413</v>
      </c>
      <c r="H6" s="195">
        <v>30000</v>
      </c>
      <c r="I6" s="195">
        <v>255502</v>
      </c>
      <c r="J6" s="195">
        <v>419127</v>
      </c>
      <c r="K6" s="195">
        <v>189701</v>
      </c>
      <c r="L6" s="196"/>
      <c r="M6" s="195">
        <v>192280</v>
      </c>
      <c r="N6" s="196"/>
      <c r="O6" s="195">
        <v>85554</v>
      </c>
      <c r="P6" s="195">
        <v>198602</v>
      </c>
      <c r="Q6" s="195">
        <v>151999</v>
      </c>
      <c r="R6" s="195">
        <v>298410</v>
      </c>
      <c r="S6" s="195">
        <v>60867</v>
      </c>
      <c r="T6" s="195">
        <v>707751</v>
      </c>
      <c r="U6" s="195">
        <v>87768</v>
      </c>
      <c r="V6" s="195">
        <v>49873</v>
      </c>
      <c r="W6" s="195">
        <v>111284</v>
      </c>
      <c r="X6" s="197">
        <v>700358</v>
      </c>
      <c r="Y6" s="195">
        <v>224064</v>
      </c>
      <c r="Z6" s="196"/>
      <c r="AA6" s="197">
        <v>175883</v>
      </c>
      <c r="AB6" s="195">
        <v>150832</v>
      </c>
      <c r="AC6" s="196"/>
      <c r="AD6" s="196"/>
      <c r="AE6" s="196"/>
      <c r="AF6" s="196"/>
      <c r="AG6" s="197">
        <v>278512</v>
      </c>
      <c r="AH6" s="196"/>
      <c r="AI6" s="197">
        <v>79987</v>
      </c>
      <c r="AJ6" s="197"/>
      <c r="AK6" s="197"/>
      <c r="AL6" s="195">
        <v>6727925</v>
      </c>
      <c r="AM6" s="195">
        <v>87234</v>
      </c>
      <c r="AN6" s="195">
        <v>171263</v>
      </c>
      <c r="AO6" s="195">
        <v>115680</v>
      </c>
      <c r="AP6" s="195">
        <v>84731</v>
      </c>
      <c r="AQ6" s="195">
        <v>108506</v>
      </c>
      <c r="AR6" s="195">
        <v>1049527</v>
      </c>
      <c r="AS6" s="195">
        <v>836661</v>
      </c>
      <c r="AT6" s="195">
        <v>279426</v>
      </c>
      <c r="AU6" s="195">
        <v>178309</v>
      </c>
      <c r="AV6" s="195">
        <v>396222</v>
      </c>
      <c r="AW6" s="195">
        <v>264120</v>
      </c>
      <c r="AX6" s="195">
        <v>186843</v>
      </c>
      <c r="AY6" s="195">
        <v>258040</v>
      </c>
      <c r="AZ6" s="195">
        <v>215638</v>
      </c>
      <c r="BA6" s="195">
        <v>190522</v>
      </c>
      <c r="BB6" s="195">
        <v>115108</v>
      </c>
      <c r="BC6" s="195">
        <v>84372</v>
      </c>
      <c r="BD6" s="195">
        <v>44868</v>
      </c>
      <c r="BE6" s="195">
        <v>65402</v>
      </c>
      <c r="BF6" s="195">
        <v>58384</v>
      </c>
      <c r="BG6" s="195">
        <v>64141</v>
      </c>
      <c r="BH6" s="195">
        <v>304146</v>
      </c>
      <c r="BI6" s="195">
        <v>229181</v>
      </c>
      <c r="BJ6" s="195">
        <v>114911</v>
      </c>
      <c r="BK6" s="195">
        <v>39510</v>
      </c>
      <c r="BL6" s="195">
        <v>53671</v>
      </c>
      <c r="BM6" s="195">
        <v>84709</v>
      </c>
      <c r="BN6" s="195">
        <v>249864</v>
      </c>
      <c r="BO6" s="195">
        <v>157660</v>
      </c>
      <c r="BP6" s="195">
        <v>89709</v>
      </c>
      <c r="BQ6" s="195">
        <v>512344</v>
      </c>
      <c r="BR6" s="195">
        <v>100455</v>
      </c>
      <c r="BS6" s="195">
        <v>61917</v>
      </c>
      <c r="BT6" s="195">
        <v>431042</v>
      </c>
      <c r="BU6" s="195">
        <v>120929</v>
      </c>
      <c r="BV6" s="195">
        <v>88932</v>
      </c>
      <c r="BW6" s="195">
        <v>94704</v>
      </c>
      <c r="BX6" s="195">
        <v>74700</v>
      </c>
      <c r="BY6" s="195">
        <v>93431</v>
      </c>
      <c r="BZ6" s="195">
        <v>188385</v>
      </c>
      <c r="CA6" s="195">
        <v>7945216</v>
      </c>
      <c r="CB6" s="195">
        <v>696081</v>
      </c>
      <c r="CC6" s="195">
        <v>57000</v>
      </c>
      <c r="CD6" s="195">
        <v>134932</v>
      </c>
      <c r="CE6" s="195">
        <v>165490</v>
      </c>
      <c r="CF6" s="195">
        <v>295033</v>
      </c>
      <c r="CG6" s="195">
        <v>186233</v>
      </c>
      <c r="CH6" s="195">
        <v>178825</v>
      </c>
      <c r="CI6" s="196"/>
      <c r="CJ6" s="198">
        <v>110240</v>
      </c>
      <c r="CK6" s="196"/>
      <c r="CL6" s="197">
        <v>66729</v>
      </c>
      <c r="CM6" s="195">
        <v>60560</v>
      </c>
      <c r="CN6" s="195">
        <v>32400</v>
      </c>
      <c r="CO6" s="195">
        <v>124080</v>
      </c>
      <c r="CP6" s="195">
        <v>51960</v>
      </c>
      <c r="CQ6" s="196"/>
      <c r="CR6" s="195">
        <v>52723</v>
      </c>
      <c r="CS6" s="196"/>
      <c r="CT6" s="195">
        <v>16848</v>
      </c>
      <c r="CU6" s="195">
        <v>38235</v>
      </c>
      <c r="CV6" s="195">
        <v>16901</v>
      </c>
      <c r="CW6" s="195">
        <v>98474</v>
      </c>
      <c r="CX6" s="195">
        <v>43970</v>
      </c>
      <c r="CY6" s="195">
        <v>38519</v>
      </c>
      <c r="CZ6" s="197">
        <v>168234</v>
      </c>
      <c r="DA6" s="197">
        <v>45094</v>
      </c>
      <c r="DB6" s="199">
        <v>33255</v>
      </c>
      <c r="DC6" s="199">
        <v>24812</v>
      </c>
      <c r="DD6" s="199">
        <v>52512</v>
      </c>
      <c r="DE6" s="199">
        <v>118069</v>
      </c>
      <c r="DF6" s="199">
        <v>107837</v>
      </c>
      <c r="DG6" s="199">
        <v>53501</v>
      </c>
      <c r="DH6" s="199">
        <v>186540</v>
      </c>
      <c r="DI6" s="199">
        <v>1569105</v>
      </c>
      <c r="DJ6" s="196"/>
      <c r="DK6" s="196"/>
      <c r="DL6" s="199">
        <v>268415</v>
      </c>
      <c r="DM6" s="196"/>
      <c r="DN6" s="196"/>
      <c r="DO6" s="196"/>
      <c r="DP6" s="196"/>
    </row>
    <row r="7" spans="2:120" ht="16.5">
      <c r="B7" s="193"/>
      <c r="C7" s="200" t="s">
        <v>373</v>
      </c>
      <c r="D7" s="201"/>
      <c r="E7" s="202">
        <v>17974054</v>
      </c>
      <c r="F7" s="203">
        <v>459360</v>
      </c>
      <c r="G7" s="203">
        <v>228090</v>
      </c>
      <c r="H7" s="203">
        <v>30000</v>
      </c>
      <c r="I7" s="203">
        <v>203273</v>
      </c>
      <c r="J7" s="203">
        <v>419127</v>
      </c>
      <c r="K7" s="203">
        <v>159777</v>
      </c>
      <c r="L7" s="204"/>
      <c r="M7" s="203">
        <v>157213</v>
      </c>
      <c r="N7" s="204"/>
      <c r="O7" s="203">
        <v>85549</v>
      </c>
      <c r="P7" s="203">
        <v>155121</v>
      </c>
      <c r="Q7" s="203">
        <v>151999</v>
      </c>
      <c r="R7" s="203">
        <v>298410</v>
      </c>
      <c r="S7" s="203">
        <v>57895</v>
      </c>
      <c r="T7" s="203">
        <v>706736</v>
      </c>
      <c r="U7" s="203">
        <v>87768</v>
      </c>
      <c r="V7" s="203">
        <v>45600</v>
      </c>
      <c r="W7" s="203">
        <v>98917</v>
      </c>
      <c r="X7" s="205">
        <v>542283</v>
      </c>
      <c r="Y7" s="203">
        <v>223065</v>
      </c>
      <c r="Z7" s="204"/>
      <c r="AA7" s="205">
        <v>161200</v>
      </c>
      <c r="AB7" s="203">
        <v>113536</v>
      </c>
      <c r="AC7" s="204"/>
      <c r="AD7" s="204"/>
      <c r="AE7" s="204"/>
      <c r="AF7" s="204"/>
      <c r="AG7" s="205">
        <v>253088</v>
      </c>
      <c r="AH7" s="204"/>
      <c r="AI7" s="205">
        <v>65886</v>
      </c>
      <c r="AJ7" s="205"/>
      <c r="AK7" s="205"/>
      <c r="AL7" s="203">
        <v>6256689</v>
      </c>
      <c r="AM7" s="203">
        <v>78355</v>
      </c>
      <c r="AN7" s="203">
        <v>156045</v>
      </c>
      <c r="AO7" s="203">
        <v>102240</v>
      </c>
      <c r="AP7" s="203">
        <v>78883</v>
      </c>
      <c r="AQ7" s="203">
        <v>108506</v>
      </c>
      <c r="AR7" s="203">
        <v>921696</v>
      </c>
      <c r="AS7" s="203">
        <v>836594</v>
      </c>
      <c r="AT7" s="203">
        <v>254684</v>
      </c>
      <c r="AU7" s="203">
        <v>159894</v>
      </c>
      <c r="AV7" s="203">
        <v>388512</v>
      </c>
      <c r="AW7" s="203">
        <v>238438</v>
      </c>
      <c r="AX7" s="203">
        <v>173994</v>
      </c>
      <c r="AY7" s="203">
        <v>225797</v>
      </c>
      <c r="AZ7" s="203">
        <v>195185</v>
      </c>
      <c r="BA7" s="203">
        <v>157617</v>
      </c>
      <c r="BB7" s="203">
        <v>110681</v>
      </c>
      <c r="BC7" s="203">
        <v>84372</v>
      </c>
      <c r="BD7" s="203">
        <v>41908</v>
      </c>
      <c r="BE7" s="203">
        <v>58237</v>
      </c>
      <c r="BF7" s="203">
        <v>49402</v>
      </c>
      <c r="BG7" s="203">
        <v>56290</v>
      </c>
      <c r="BH7" s="203">
        <v>279953</v>
      </c>
      <c r="BI7" s="203">
        <v>203314</v>
      </c>
      <c r="BJ7" s="203">
        <v>104454</v>
      </c>
      <c r="BK7" s="203">
        <v>35469</v>
      </c>
      <c r="BL7" s="203">
        <v>47008</v>
      </c>
      <c r="BM7" s="203">
        <v>77755</v>
      </c>
      <c r="BN7" s="203">
        <v>214748</v>
      </c>
      <c r="BO7" s="203">
        <v>139015</v>
      </c>
      <c r="BP7" s="203">
        <v>81648</v>
      </c>
      <c r="BQ7" s="203">
        <v>471688</v>
      </c>
      <c r="BR7" s="203">
        <v>90462</v>
      </c>
      <c r="BS7" s="203">
        <v>54532</v>
      </c>
      <c r="BT7" s="203">
        <v>380171</v>
      </c>
      <c r="BU7" s="203">
        <v>108336</v>
      </c>
      <c r="BV7" s="203">
        <v>82215</v>
      </c>
      <c r="BW7" s="203">
        <v>86089</v>
      </c>
      <c r="BX7" s="203">
        <v>67266</v>
      </c>
      <c r="BY7" s="203">
        <v>85887</v>
      </c>
      <c r="BZ7" s="203">
        <v>164569</v>
      </c>
      <c r="CA7" s="203">
        <v>7251928</v>
      </c>
      <c r="CB7" s="203">
        <v>696081</v>
      </c>
      <c r="CC7" s="203">
        <v>57000</v>
      </c>
      <c r="CD7" s="203">
        <v>134932</v>
      </c>
      <c r="CE7" s="203">
        <v>141775</v>
      </c>
      <c r="CF7" s="203">
        <v>295033</v>
      </c>
      <c r="CG7" s="203">
        <v>184719</v>
      </c>
      <c r="CH7" s="203">
        <v>162583</v>
      </c>
      <c r="CI7" s="204"/>
      <c r="CJ7" s="206">
        <v>108505</v>
      </c>
      <c r="CK7" s="204"/>
      <c r="CL7" s="205">
        <v>63223</v>
      </c>
      <c r="CM7" s="203">
        <v>60560</v>
      </c>
      <c r="CN7" s="203">
        <v>32400</v>
      </c>
      <c r="CO7" s="203">
        <v>124080</v>
      </c>
      <c r="CP7" s="203">
        <v>51960</v>
      </c>
      <c r="CQ7" s="204"/>
      <c r="CR7" s="203">
        <v>52488</v>
      </c>
      <c r="CS7" s="204"/>
      <c r="CT7" s="203">
        <v>16848</v>
      </c>
      <c r="CU7" s="203">
        <v>38235</v>
      </c>
      <c r="CV7" s="203">
        <v>16901</v>
      </c>
      <c r="CW7" s="203">
        <v>93999</v>
      </c>
      <c r="CX7" s="203">
        <v>43970</v>
      </c>
      <c r="CY7" s="203">
        <v>38519</v>
      </c>
      <c r="CZ7" s="205">
        <v>161069</v>
      </c>
      <c r="DA7" s="205">
        <v>45035</v>
      </c>
      <c r="DB7" s="207">
        <v>33255</v>
      </c>
      <c r="DC7" s="207">
        <v>24474</v>
      </c>
      <c r="DD7" s="207">
        <v>52512</v>
      </c>
      <c r="DE7" s="207">
        <v>114154</v>
      </c>
      <c r="DF7" s="207">
        <v>101133</v>
      </c>
      <c r="DG7" s="207">
        <v>52361</v>
      </c>
      <c r="DH7" s="207">
        <v>180866</v>
      </c>
      <c r="DI7" s="207">
        <v>1535896</v>
      </c>
      <c r="DJ7" s="204"/>
      <c r="DK7" s="204"/>
      <c r="DL7" s="207">
        <v>231235</v>
      </c>
      <c r="DM7" s="204"/>
      <c r="DN7" s="204"/>
      <c r="DO7" s="204"/>
      <c r="DP7" s="204"/>
    </row>
    <row r="8" spans="2:120" ht="16.5">
      <c r="B8" s="208"/>
      <c r="C8" s="200" t="s">
        <v>374</v>
      </c>
      <c r="D8" s="201"/>
      <c r="E8" s="202">
        <v>1313136</v>
      </c>
      <c r="F8" s="203" t="s">
        <v>43</v>
      </c>
      <c r="G8" s="203">
        <v>39323</v>
      </c>
      <c r="H8" s="203" t="s">
        <v>43</v>
      </c>
      <c r="I8" s="203">
        <v>52229</v>
      </c>
      <c r="J8" s="203" t="s">
        <v>43</v>
      </c>
      <c r="K8" s="203">
        <v>29924</v>
      </c>
      <c r="L8" s="204"/>
      <c r="M8" s="203">
        <v>35067</v>
      </c>
      <c r="N8" s="204"/>
      <c r="O8" s="203">
        <v>5</v>
      </c>
      <c r="P8" s="203">
        <v>43480</v>
      </c>
      <c r="Q8" s="203" t="s">
        <v>43</v>
      </c>
      <c r="R8" s="203" t="s">
        <v>43</v>
      </c>
      <c r="S8" s="203">
        <v>2972</v>
      </c>
      <c r="T8" s="203">
        <v>1014</v>
      </c>
      <c r="U8" s="203" t="s">
        <v>43</v>
      </c>
      <c r="V8" s="203">
        <v>4273</v>
      </c>
      <c r="W8" s="203">
        <v>12366</v>
      </c>
      <c r="X8" s="205">
        <v>158074</v>
      </c>
      <c r="Y8" s="203">
        <v>998</v>
      </c>
      <c r="Z8" s="204"/>
      <c r="AA8" s="205">
        <v>14683</v>
      </c>
      <c r="AB8" s="203">
        <v>37296</v>
      </c>
      <c r="AC8" s="204"/>
      <c r="AD8" s="204"/>
      <c r="AE8" s="204"/>
      <c r="AF8" s="204"/>
      <c r="AG8" s="205">
        <v>25423</v>
      </c>
      <c r="AH8" s="204"/>
      <c r="AI8" s="205">
        <v>14101</v>
      </c>
      <c r="AJ8" s="205"/>
      <c r="AK8" s="205"/>
      <c r="AL8" s="203">
        <v>471236</v>
      </c>
      <c r="AM8" s="203">
        <v>8879</v>
      </c>
      <c r="AN8" s="203">
        <v>15218</v>
      </c>
      <c r="AO8" s="203">
        <v>13439</v>
      </c>
      <c r="AP8" s="203">
        <v>5848</v>
      </c>
      <c r="AQ8" s="203" t="s">
        <v>43</v>
      </c>
      <c r="AR8" s="203">
        <v>127831</v>
      </c>
      <c r="AS8" s="203">
        <v>67</v>
      </c>
      <c r="AT8" s="203">
        <v>24742</v>
      </c>
      <c r="AU8" s="203">
        <v>18414</v>
      </c>
      <c r="AV8" s="203">
        <v>7710</v>
      </c>
      <c r="AW8" s="203">
        <v>25681</v>
      </c>
      <c r="AX8" s="203">
        <v>12848</v>
      </c>
      <c r="AY8" s="203">
        <v>32242</v>
      </c>
      <c r="AZ8" s="203">
        <v>20452</v>
      </c>
      <c r="BA8" s="203">
        <v>32905</v>
      </c>
      <c r="BB8" s="203">
        <v>4426</v>
      </c>
      <c r="BC8" s="203" t="s">
        <v>43</v>
      </c>
      <c r="BD8" s="203">
        <v>2959</v>
      </c>
      <c r="BE8" s="203">
        <v>7165</v>
      </c>
      <c r="BF8" s="203">
        <v>8981</v>
      </c>
      <c r="BG8" s="203">
        <v>7850</v>
      </c>
      <c r="BH8" s="203">
        <v>24193</v>
      </c>
      <c r="BI8" s="203">
        <v>25867</v>
      </c>
      <c r="BJ8" s="203">
        <v>10457</v>
      </c>
      <c r="BK8" s="203">
        <v>4040</v>
      </c>
      <c r="BL8" s="203">
        <v>6663</v>
      </c>
      <c r="BM8" s="203">
        <v>6954</v>
      </c>
      <c r="BN8" s="203">
        <v>35116</v>
      </c>
      <c r="BO8" s="203">
        <v>18644</v>
      </c>
      <c r="BP8" s="203">
        <v>8060</v>
      </c>
      <c r="BQ8" s="203">
        <v>40655</v>
      </c>
      <c r="BR8" s="203">
        <v>9993</v>
      </c>
      <c r="BS8" s="203">
        <v>7385</v>
      </c>
      <c r="BT8" s="203">
        <v>50870</v>
      </c>
      <c r="BU8" s="203">
        <v>12593</v>
      </c>
      <c r="BV8" s="203">
        <v>6717</v>
      </c>
      <c r="BW8" s="203">
        <v>8615</v>
      </c>
      <c r="BX8" s="203">
        <v>7434</v>
      </c>
      <c r="BY8" s="203">
        <v>7543</v>
      </c>
      <c r="BZ8" s="203">
        <v>23816</v>
      </c>
      <c r="CA8" s="203">
        <v>693287</v>
      </c>
      <c r="CB8" s="203" t="s">
        <v>43</v>
      </c>
      <c r="CC8" s="203" t="s">
        <v>43</v>
      </c>
      <c r="CD8" s="203" t="s">
        <v>43</v>
      </c>
      <c r="CE8" s="203">
        <v>23714</v>
      </c>
      <c r="CF8" s="203" t="s">
        <v>43</v>
      </c>
      <c r="CG8" s="203">
        <v>1514</v>
      </c>
      <c r="CH8" s="203">
        <v>16241</v>
      </c>
      <c r="CI8" s="204"/>
      <c r="CJ8" s="206">
        <v>1735</v>
      </c>
      <c r="CK8" s="204"/>
      <c r="CL8" s="205">
        <v>3505</v>
      </c>
      <c r="CM8" s="203" t="s">
        <v>43</v>
      </c>
      <c r="CN8" s="203" t="s">
        <v>43</v>
      </c>
      <c r="CO8" s="203" t="s">
        <v>43</v>
      </c>
      <c r="CP8" s="203" t="s">
        <v>43</v>
      </c>
      <c r="CQ8" s="204"/>
      <c r="CR8" s="203">
        <v>235</v>
      </c>
      <c r="CS8" s="204"/>
      <c r="CT8" s="203" t="s">
        <v>43</v>
      </c>
      <c r="CU8" s="203" t="s">
        <v>43</v>
      </c>
      <c r="CV8" s="203" t="s">
        <v>43</v>
      </c>
      <c r="CW8" s="203">
        <v>4474</v>
      </c>
      <c r="CX8" s="203" t="s">
        <v>43</v>
      </c>
      <c r="CY8" s="203" t="s">
        <v>43</v>
      </c>
      <c r="CZ8" s="203">
        <v>7164</v>
      </c>
      <c r="DA8" s="203">
        <v>58</v>
      </c>
      <c r="DB8" s="203" t="s">
        <v>43</v>
      </c>
      <c r="DC8" s="209">
        <v>338</v>
      </c>
      <c r="DD8" s="210" t="s">
        <v>43</v>
      </c>
      <c r="DE8" s="211">
        <v>3914</v>
      </c>
      <c r="DF8" s="207">
        <v>6703</v>
      </c>
      <c r="DG8" s="207">
        <v>1140</v>
      </c>
      <c r="DH8" s="207">
        <v>5673</v>
      </c>
      <c r="DI8" s="207">
        <v>33209</v>
      </c>
      <c r="DJ8" s="204"/>
      <c r="DK8" s="204"/>
      <c r="DL8" s="207">
        <v>37179</v>
      </c>
      <c r="DM8" s="204"/>
      <c r="DN8" s="204"/>
      <c r="DO8" s="204"/>
      <c r="DP8" s="204"/>
    </row>
    <row r="9" spans="2:120" ht="16.5">
      <c r="B9" s="212" t="s">
        <v>375</v>
      </c>
      <c r="C9" s="212"/>
      <c r="D9" s="212"/>
      <c r="E9" s="202">
        <v>8177062</v>
      </c>
      <c r="F9" s="203">
        <v>129771</v>
      </c>
      <c r="G9" s="203">
        <v>229096</v>
      </c>
      <c r="H9" s="203">
        <v>4871</v>
      </c>
      <c r="I9" s="203">
        <v>161034</v>
      </c>
      <c r="J9" s="203">
        <v>147634</v>
      </c>
      <c r="K9" s="203">
        <v>89890</v>
      </c>
      <c r="L9" s="204"/>
      <c r="M9" s="203">
        <v>101791</v>
      </c>
      <c r="N9" s="204"/>
      <c r="O9" s="203">
        <v>26339</v>
      </c>
      <c r="P9" s="203">
        <v>93850</v>
      </c>
      <c r="Q9" s="203">
        <v>75471</v>
      </c>
      <c r="R9" s="203">
        <v>38691</v>
      </c>
      <c r="S9" s="203">
        <v>25155</v>
      </c>
      <c r="T9" s="203">
        <v>148998</v>
      </c>
      <c r="U9" s="203">
        <v>40412</v>
      </c>
      <c r="V9" s="203">
        <v>13036</v>
      </c>
      <c r="W9" s="203">
        <v>43082</v>
      </c>
      <c r="X9" s="205">
        <v>565876</v>
      </c>
      <c r="Y9" s="203">
        <v>98094</v>
      </c>
      <c r="Z9" s="204"/>
      <c r="AA9" s="205">
        <v>77462</v>
      </c>
      <c r="AB9" s="203">
        <v>88188</v>
      </c>
      <c r="AC9" s="204"/>
      <c r="AD9" s="204"/>
      <c r="AE9" s="204"/>
      <c r="AF9" s="204"/>
      <c r="AG9" s="205">
        <v>149295</v>
      </c>
      <c r="AH9" s="204"/>
      <c r="AI9" s="205">
        <v>27307</v>
      </c>
      <c r="AJ9" s="205"/>
      <c r="AK9" s="205"/>
      <c r="AL9" s="203">
        <v>2765273</v>
      </c>
      <c r="AM9" s="203">
        <v>34456</v>
      </c>
      <c r="AN9" s="203">
        <v>116546</v>
      </c>
      <c r="AO9" s="203">
        <v>53585</v>
      </c>
      <c r="AP9" s="203">
        <v>50067</v>
      </c>
      <c r="AQ9" s="203">
        <v>43066</v>
      </c>
      <c r="AR9" s="203">
        <v>519783</v>
      </c>
      <c r="AS9" s="203">
        <v>242493</v>
      </c>
      <c r="AT9" s="203">
        <v>93566</v>
      </c>
      <c r="AU9" s="203">
        <v>75079</v>
      </c>
      <c r="AV9" s="203">
        <v>118538</v>
      </c>
      <c r="AW9" s="203">
        <v>165162</v>
      </c>
      <c r="AX9" s="203">
        <v>83094</v>
      </c>
      <c r="AY9" s="203">
        <v>109020</v>
      </c>
      <c r="AZ9" s="203">
        <v>134771</v>
      </c>
      <c r="BA9" s="203">
        <v>107955</v>
      </c>
      <c r="BB9" s="203">
        <v>35254</v>
      </c>
      <c r="BC9" s="203">
        <v>16548</v>
      </c>
      <c r="BD9" s="203">
        <v>24411</v>
      </c>
      <c r="BE9" s="203">
        <v>23773</v>
      </c>
      <c r="BF9" s="203">
        <v>35022</v>
      </c>
      <c r="BG9" s="203">
        <v>34006</v>
      </c>
      <c r="BH9" s="203">
        <v>145399</v>
      </c>
      <c r="BI9" s="203">
        <v>100207</v>
      </c>
      <c r="BJ9" s="203">
        <v>55053</v>
      </c>
      <c r="BK9" s="203">
        <v>21511</v>
      </c>
      <c r="BL9" s="203">
        <v>26783</v>
      </c>
      <c r="BM9" s="203">
        <v>27544</v>
      </c>
      <c r="BN9" s="203">
        <v>152760</v>
      </c>
      <c r="BO9" s="203">
        <v>69664</v>
      </c>
      <c r="BP9" s="203">
        <v>75059</v>
      </c>
      <c r="BQ9" s="203">
        <v>239496</v>
      </c>
      <c r="BR9" s="203">
        <v>49110</v>
      </c>
      <c r="BS9" s="203">
        <v>31280</v>
      </c>
      <c r="BT9" s="203">
        <v>243483</v>
      </c>
      <c r="BU9" s="203">
        <v>57077</v>
      </c>
      <c r="BV9" s="203">
        <v>37046</v>
      </c>
      <c r="BW9" s="203">
        <v>45182</v>
      </c>
      <c r="BX9" s="203">
        <v>33637</v>
      </c>
      <c r="BY9" s="203">
        <v>33732</v>
      </c>
      <c r="BZ9" s="203">
        <v>107029</v>
      </c>
      <c r="CA9" s="203">
        <v>3667267</v>
      </c>
      <c r="CB9" s="203">
        <v>186242</v>
      </c>
      <c r="CC9" s="203">
        <v>21192</v>
      </c>
      <c r="CD9" s="203">
        <v>81518</v>
      </c>
      <c r="CE9" s="203">
        <v>78947</v>
      </c>
      <c r="CF9" s="203">
        <v>99525</v>
      </c>
      <c r="CG9" s="203">
        <v>59111</v>
      </c>
      <c r="CH9" s="203">
        <v>70495</v>
      </c>
      <c r="CI9" s="204"/>
      <c r="CJ9" s="206">
        <v>19332</v>
      </c>
      <c r="CK9" s="204"/>
      <c r="CL9" s="205">
        <v>40356</v>
      </c>
      <c r="CM9" s="203">
        <v>12875</v>
      </c>
      <c r="CN9" s="203">
        <v>12837</v>
      </c>
      <c r="CO9" s="203">
        <v>35385</v>
      </c>
      <c r="CP9" s="203">
        <v>13563</v>
      </c>
      <c r="CQ9" s="204"/>
      <c r="CR9" s="203">
        <v>29671</v>
      </c>
      <c r="CS9" s="204"/>
      <c r="CT9" s="203">
        <v>3142</v>
      </c>
      <c r="CU9" s="203">
        <v>9131</v>
      </c>
      <c r="CV9" s="203">
        <v>6490</v>
      </c>
      <c r="CW9" s="203">
        <v>50032</v>
      </c>
      <c r="CX9" s="203">
        <v>22862</v>
      </c>
      <c r="CY9" s="203">
        <v>19279</v>
      </c>
      <c r="CZ9" s="205">
        <v>89129</v>
      </c>
      <c r="DA9" s="205">
        <v>25571</v>
      </c>
      <c r="DB9" s="207">
        <v>17257</v>
      </c>
      <c r="DC9" s="207">
        <v>16764</v>
      </c>
      <c r="DD9" s="207">
        <v>27770</v>
      </c>
      <c r="DE9" s="207">
        <v>75057</v>
      </c>
      <c r="DF9" s="207">
        <v>59240</v>
      </c>
      <c r="DG9" s="207">
        <v>28770</v>
      </c>
      <c r="DH9" s="207">
        <v>71419</v>
      </c>
      <c r="DI9" s="207">
        <v>708445</v>
      </c>
      <c r="DJ9" s="204"/>
      <c r="DK9" s="204"/>
      <c r="DL9" s="207">
        <v>144512</v>
      </c>
      <c r="DM9" s="204"/>
      <c r="DN9" s="204"/>
      <c r="DO9" s="204"/>
      <c r="DP9" s="204"/>
    </row>
    <row r="10" spans="2:120" ht="16.5">
      <c r="B10" s="193"/>
      <c r="C10" s="200" t="s">
        <v>376</v>
      </c>
      <c r="D10" s="201"/>
      <c r="E10" s="202">
        <v>1422446</v>
      </c>
      <c r="F10" s="203">
        <v>37119</v>
      </c>
      <c r="G10" s="203">
        <v>15316</v>
      </c>
      <c r="H10" s="203">
        <v>3307</v>
      </c>
      <c r="I10" s="203">
        <v>11084</v>
      </c>
      <c r="J10" s="203">
        <v>40897</v>
      </c>
      <c r="K10" s="203">
        <v>15753</v>
      </c>
      <c r="L10" s="204"/>
      <c r="M10" s="203">
        <v>12148</v>
      </c>
      <c r="N10" s="204"/>
      <c r="O10" s="203">
        <v>3120</v>
      </c>
      <c r="P10" s="203">
        <v>13385</v>
      </c>
      <c r="Q10" s="203">
        <v>20130</v>
      </c>
      <c r="R10" s="203">
        <v>35061</v>
      </c>
      <c r="S10" s="203">
        <v>2791</v>
      </c>
      <c r="T10" s="203">
        <v>75193</v>
      </c>
      <c r="U10" s="203">
        <v>8593</v>
      </c>
      <c r="V10" s="203">
        <v>2703</v>
      </c>
      <c r="W10" s="203">
        <v>6890</v>
      </c>
      <c r="X10" s="205">
        <v>54094</v>
      </c>
      <c r="Y10" s="203">
        <v>25513</v>
      </c>
      <c r="Z10" s="204"/>
      <c r="AA10" s="205">
        <v>7197</v>
      </c>
      <c r="AB10" s="203">
        <v>6439</v>
      </c>
      <c r="AC10" s="204"/>
      <c r="AD10" s="204"/>
      <c r="AE10" s="204"/>
      <c r="AF10" s="204"/>
      <c r="AG10" s="203">
        <v>24639</v>
      </c>
      <c r="AH10" s="204"/>
      <c r="AI10" s="203" t="s">
        <v>43</v>
      </c>
      <c r="AJ10" s="205"/>
      <c r="AK10" s="205"/>
      <c r="AL10" s="203">
        <v>515271</v>
      </c>
      <c r="AM10" s="203">
        <v>8892</v>
      </c>
      <c r="AN10" s="203">
        <v>14516</v>
      </c>
      <c r="AO10" s="203">
        <v>7244</v>
      </c>
      <c r="AP10" s="203">
        <v>13059</v>
      </c>
      <c r="AQ10" s="203">
        <v>10914</v>
      </c>
      <c r="AR10" s="203">
        <v>85884</v>
      </c>
      <c r="AS10" s="203">
        <v>50187</v>
      </c>
      <c r="AT10" s="203">
        <v>12634</v>
      </c>
      <c r="AU10" s="203">
        <v>10238</v>
      </c>
      <c r="AV10" s="203">
        <v>39125</v>
      </c>
      <c r="AW10" s="203">
        <v>37595</v>
      </c>
      <c r="AX10" s="203">
        <v>11830</v>
      </c>
      <c r="AY10" s="203">
        <v>19000</v>
      </c>
      <c r="AZ10" s="203">
        <v>20594</v>
      </c>
      <c r="BA10" s="203">
        <v>17827</v>
      </c>
      <c r="BB10" s="203">
        <v>9976</v>
      </c>
      <c r="BC10" s="203">
        <v>3776</v>
      </c>
      <c r="BD10" s="203">
        <v>5589</v>
      </c>
      <c r="BE10" s="203">
        <v>6074</v>
      </c>
      <c r="BF10" s="203">
        <v>5037</v>
      </c>
      <c r="BG10" s="203">
        <v>5443</v>
      </c>
      <c r="BH10" s="203">
        <v>20199</v>
      </c>
      <c r="BI10" s="203">
        <v>14660</v>
      </c>
      <c r="BJ10" s="203">
        <v>11725</v>
      </c>
      <c r="BK10" s="203">
        <v>4480</v>
      </c>
      <c r="BL10" s="203">
        <v>2153</v>
      </c>
      <c r="BM10" s="203">
        <v>5451</v>
      </c>
      <c r="BN10" s="203">
        <v>25515</v>
      </c>
      <c r="BO10" s="203">
        <v>15992</v>
      </c>
      <c r="BP10" s="203">
        <v>11925</v>
      </c>
      <c r="BQ10" s="203">
        <v>36668</v>
      </c>
      <c r="BR10" s="203">
        <v>8926</v>
      </c>
      <c r="BS10" s="203">
        <v>5007</v>
      </c>
      <c r="BT10" s="203">
        <v>33124</v>
      </c>
      <c r="BU10" s="203">
        <v>11024</v>
      </c>
      <c r="BV10" s="203">
        <v>5739</v>
      </c>
      <c r="BW10" s="203" t="s">
        <v>43</v>
      </c>
      <c r="BX10" s="203" t="s">
        <v>43</v>
      </c>
      <c r="BY10" s="203">
        <v>11</v>
      </c>
      <c r="BZ10" s="203" t="s">
        <v>43</v>
      </c>
      <c r="CA10" s="203">
        <v>608050</v>
      </c>
      <c r="CB10" s="203">
        <v>90814</v>
      </c>
      <c r="CC10" s="203">
        <v>6049</v>
      </c>
      <c r="CD10" s="203">
        <v>10099</v>
      </c>
      <c r="CE10" s="203">
        <v>10566</v>
      </c>
      <c r="CF10" s="203">
        <v>15397</v>
      </c>
      <c r="CG10" s="203">
        <v>19882</v>
      </c>
      <c r="CH10" s="203">
        <v>17367</v>
      </c>
      <c r="CI10" s="204"/>
      <c r="CJ10" s="213" t="s">
        <v>43</v>
      </c>
      <c r="CK10" s="204"/>
      <c r="CL10" s="205">
        <v>2672</v>
      </c>
      <c r="CM10" s="203">
        <v>3642</v>
      </c>
      <c r="CN10" s="203">
        <v>1706</v>
      </c>
      <c r="CO10" s="203">
        <v>8684</v>
      </c>
      <c r="CP10" s="203">
        <v>4060</v>
      </c>
      <c r="CQ10" s="204"/>
      <c r="CR10" s="203">
        <v>4790</v>
      </c>
      <c r="CS10" s="204"/>
      <c r="CT10" s="203">
        <v>1322</v>
      </c>
      <c r="CU10" s="203">
        <v>2445</v>
      </c>
      <c r="CV10" s="203">
        <v>1306</v>
      </c>
      <c r="CW10" s="203">
        <v>5076</v>
      </c>
      <c r="CX10" s="203">
        <v>3155</v>
      </c>
      <c r="CY10" s="203">
        <v>2644</v>
      </c>
      <c r="CZ10" s="205">
        <v>10144</v>
      </c>
      <c r="DA10" s="205">
        <v>3020</v>
      </c>
      <c r="DB10" s="211">
        <v>3978</v>
      </c>
      <c r="DC10" s="207">
        <v>1603</v>
      </c>
      <c r="DD10" s="207">
        <v>3979</v>
      </c>
      <c r="DE10" s="207">
        <v>5726</v>
      </c>
      <c r="DF10" s="210">
        <v>7730</v>
      </c>
      <c r="DG10" s="210">
        <v>3328</v>
      </c>
      <c r="DH10" s="210" t="s">
        <v>43</v>
      </c>
      <c r="DI10" s="207">
        <v>91017</v>
      </c>
      <c r="DJ10" s="204"/>
      <c r="DK10" s="204"/>
      <c r="DL10" s="210">
        <v>19042</v>
      </c>
      <c r="DM10" s="204"/>
      <c r="DN10" s="204"/>
      <c r="DO10" s="204"/>
      <c r="DP10" s="204"/>
    </row>
    <row r="11" spans="2:120" ht="16.5">
      <c r="B11" s="193"/>
      <c r="C11" s="214" t="s">
        <v>377</v>
      </c>
      <c r="D11" s="193"/>
      <c r="E11" s="202">
        <v>3289960</v>
      </c>
      <c r="F11" s="203">
        <v>7279</v>
      </c>
      <c r="G11" s="203">
        <v>117012</v>
      </c>
      <c r="H11" s="203">
        <v>329</v>
      </c>
      <c r="I11" s="203">
        <v>90993</v>
      </c>
      <c r="J11" s="203">
        <v>5923</v>
      </c>
      <c r="K11" s="203">
        <v>42244</v>
      </c>
      <c r="L11" s="204"/>
      <c r="M11" s="203">
        <v>55450</v>
      </c>
      <c r="N11" s="204"/>
      <c r="O11" s="203">
        <v>9422</v>
      </c>
      <c r="P11" s="203">
        <v>64005</v>
      </c>
      <c r="Q11" s="203">
        <v>16287</v>
      </c>
      <c r="R11" s="203">
        <v>3630</v>
      </c>
      <c r="S11" s="203">
        <v>8518</v>
      </c>
      <c r="T11" s="203">
        <v>10053</v>
      </c>
      <c r="U11" s="203">
        <v>1295</v>
      </c>
      <c r="V11" s="203">
        <v>6711</v>
      </c>
      <c r="W11" s="203">
        <v>19519</v>
      </c>
      <c r="X11" s="205">
        <v>431060</v>
      </c>
      <c r="Y11" s="203">
        <v>16685</v>
      </c>
      <c r="Z11" s="204"/>
      <c r="AA11" s="205">
        <v>40115</v>
      </c>
      <c r="AB11" s="203">
        <v>46310</v>
      </c>
      <c r="AC11" s="204"/>
      <c r="AD11" s="204"/>
      <c r="AE11" s="204"/>
      <c r="AF11" s="204"/>
      <c r="AG11" s="205">
        <v>100165</v>
      </c>
      <c r="AH11" s="204"/>
      <c r="AI11" s="205">
        <v>19951</v>
      </c>
      <c r="AJ11" s="205"/>
      <c r="AK11" s="205"/>
      <c r="AL11" s="203">
        <v>1138431</v>
      </c>
      <c r="AM11" s="203">
        <v>12967</v>
      </c>
      <c r="AN11" s="203">
        <v>76233</v>
      </c>
      <c r="AO11" s="203">
        <v>28104</v>
      </c>
      <c r="AP11" s="203">
        <v>25075</v>
      </c>
      <c r="AQ11" s="203">
        <v>20205</v>
      </c>
      <c r="AR11" s="203">
        <v>242255</v>
      </c>
      <c r="AS11" s="203">
        <v>34625</v>
      </c>
      <c r="AT11" s="203">
        <v>46566</v>
      </c>
      <c r="AU11" s="203">
        <v>39453</v>
      </c>
      <c r="AV11" s="203">
        <v>47950</v>
      </c>
      <c r="AW11" s="203">
        <v>66273</v>
      </c>
      <c r="AX11" s="203">
        <v>23864</v>
      </c>
      <c r="AY11" s="203">
        <v>57146</v>
      </c>
      <c r="AZ11" s="203">
        <v>54366</v>
      </c>
      <c r="BA11" s="203">
        <v>66136</v>
      </c>
      <c r="BB11" s="203">
        <v>15421</v>
      </c>
      <c r="BC11" s="203">
        <v>4175</v>
      </c>
      <c r="BD11" s="203">
        <v>10403</v>
      </c>
      <c r="BE11" s="203">
        <v>10755</v>
      </c>
      <c r="BF11" s="203">
        <v>19570</v>
      </c>
      <c r="BG11" s="203">
        <v>14171</v>
      </c>
      <c r="BH11" s="203">
        <v>64255</v>
      </c>
      <c r="BI11" s="203">
        <v>53404</v>
      </c>
      <c r="BJ11" s="203">
        <v>34109</v>
      </c>
      <c r="BK11" s="203">
        <v>11856</v>
      </c>
      <c r="BL11" s="203">
        <v>17828</v>
      </c>
      <c r="BM11" s="203">
        <v>15940</v>
      </c>
      <c r="BN11" s="203">
        <v>72074</v>
      </c>
      <c r="BO11" s="203">
        <v>29875</v>
      </c>
      <c r="BP11" s="203">
        <v>29762</v>
      </c>
      <c r="BQ11" s="203">
        <v>139774</v>
      </c>
      <c r="BR11" s="203">
        <v>20682</v>
      </c>
      <c r="BS11" s="203">
        <v>17538</v>
      </c>
      <c r="BT11" s="203">
        <v>102202</v>
      </c>
      <c r="BU11" s="203">
        <v>28645</v>
      </c>
      <c r="BV11" s="203">
        <v>18900</v>
      </c>
      <c r="BW11" s="203">
        <v>21780</v>
      </c>
      <c r="BX11" s="203">
        <v>16415</v>
      </c>
      <c r="BY11" s="203">
        <v>21239</v>
      </c>
      <c r="BZ11" s="203">
        <v>50154</v>
      </c>
      <c r="CA11" s="203">
        <v>1682167</v>
      </c>
      <c r="CB11" s="203">
        <v>53349</v>
      </c>
      <c r="CC11" s="203">
        <v>621</v>
      </c>
      <c r="CD11" s="203">
        <v>22823</v>
      </c>
      <c r="CE11" s="203">
        <v>21985</v>
      </c>
      <c r="CF11" s="203">
        <v>11246</v>
      </c>
      <c r="CG11" s="203">
        <v>18509</v>
      </c>
      <c r="CH11" s="203">
        <v>22143</v>
      </c>
      <c r="CI11" s="204"/>
      <c r="CJ11" s="206">
        <v>3524</v>
      </c>
      <c r="CK11" s="204"/>
      <c r="CL11" s="205">
        <v>11786</v>
      </c>
      <c r="CM11" s="203">
        <v>819</v>
      </c>
      <c r="CN11" s="203">
        <v>361</v>
      </c>
      <c r="CO11" s="203">
        <v>1450</v>
      </c>
      <c r="CP11" s="203">
        <v>623</v>
      </c>
      <c r="CQ11" s="204"/>
      <c r="CR11" s="203">
        <v>6705</v>
      </c>
      <c r="CS11" s="204"/>
      <c r="CT11" s="203">
        <v>192</v>
      </c>
      <c r="CU11" s="203">
        <v>600</v>
      </c>
      <c r="CV11" s="203">
        <v>204</v>
      </c>
      <c r="CW11" s="203">
        <v>15773</v>
      </c>
      <c r="CX11" s="203">
        <v>983</v>
      </c>
      <c r="CY11" s="203">
        <v>195</v>
      </c>
      <c r="CZ11" s="205">
        <v>30722</v>
      </c>
      <c r="DA11" s="205">
        <v>4250</v>
      </c>
      <c r="DB11" s="207">
        <v>2025</v>
      </c>
      <c r="DC11" s="207">
        <v>6778</v>
      </c>
      <c r="DD11" s="207">
        <v>4935</v>
      </c>
      <c r="DE11" s="207">
        <v>31196</v>
      </c>
      <c r="DF11" s="207">
        <v>20796</v>
      </c>
      <c r="DG11" s="207">
        <v>6576</v>
      </c>
      <c r="DH11" s="207">
        <v>30734</v>
      </c>
      <c r="DI11" s="207">
        <v>178835</v>
      </c>
      <c r="DJ11" s="204"/>
      <c r="DK11" s="204"/>
      <c r="DL11" s="207">
        <v>75843</v>
      </c>
      <c r="DM11" s="204"/>
      <c r="DN11" s="204"/>
      <c r="DO11" s="204"/>
      <c r="DP11" s="204"/>
    </row>
    <row r="12" spans="2:120" ht="16.5">
      <c r="B12" s="193"/>
      <c r="C12" s="214"/>
      <c r="D12" s="200" t="s">
        <v>378</v>
      </c>
      <c r="E12" s="202">
        <v>1246999</v>
      </c>
      <c r="F12" s="203">
        <v>5214</v>
      </c>
      <c r="G12" s="203">
        <v>47506</v>
      </c>
      <c r="H12" s="203">
        <v>300</v>
      </c>
      <c r="I12" s="203">
        <v>38673</v>
      </c>
      <c r="J12" s="203">
        <v>1200</v>
      </c>
      <c r="K12" s="203">
        <v>16519</v>
      </c>
      <c r="L12" s="204"/>
      <c r="M12" s="203">
        <v>19592</v>
      </c>
      <c r="N12" s="204"/>
      <c r="O12" s="203">
        <v>5463</v>
      </c>
      <c r="P12" s="203">
        <v>19147</v>
      </c>
      <c r="Q12" s="203">
        <v>1500</v>
      </c>
      <c r="R12" s="203">
        <v>288</v>
      </c>
      <c r="S12" s="203">
        <v>6539</v>
      </c>
      <c r="T12" s="203">
        <v>3336</v>
      </c>
      <c r="U12" s="203">
        <v>307</v>
      </c>
      <c r="V12" s="203">
        <v>2593</v>
      </c>
      <c r="W12" s="203">
        <v>6520</v>
      </c>
      <c r="X12" s="205">
        <v>126455</v>
      </c>
      <c r="Y12" s="203">
        <v>1800</v>
      </c>
      <c r="Z12" s="204"/>
      <c r="AA12" s="205">
        <v>12217</v>
      </c>
      <c r="AB12" s="203">
        <v>10824</v>
      </c>
      <c r="AC12" s="204"/>
      <c r="AD12" s="204"/>
      <c r="AE12" s="204"/>
      <c r="AF12" s="204"/>
      <c r="AG12" s="205">
        <v>42651</v>
      </c>
      <c r="AH12" s="204"/>
      <c r="AI12" s="205">
        <v>3916</v>
      </c>
      <c r="AJ12" s="205"/>
      <c r="AK12" s="205"/>
      <c r="AL12" s="203">
        <v>381646</v>
      </c>
      <c r="AM12" s="203">
        <v>5008</v>
      </c>
      <c r="AN12" s="203">
        <v>21762</v>
      </c>
      <c r="AO12" s="203">
        <v>12619</v>
      </c>
      <c r="AP12" s="203">
        <v>8326</v>
      </c>
      <c r="AQ12" s="203">
        <v>13762</v>
      </c>
      <c r="AR12" s="203">
        <v>95410</v>
      </c>
      <c r="AS12" s="203">
        <v>6000</v>
      </c>
      <c r="AT12" s="203">
        <v>19329</v>
      </c>
      <c r="AU12" s="203">
        <v>19308</v>
      </c>
      <c r="AV12" s="203">
        <v>24678</v>
      </c>
      <c r="AW12" s="203">
        <v>29149</v>
      </c>
      <c r="AX12" s="203">
        <v>9802</v>
      </c>
      <c r="AY12" s="203">
        <v>21670</v>
      </c>
      <c r="AZ12" s="203">
        <v>23765</v>
      </c>
      <c r="BA12" s="203">
        <v>30882</v>
      </c>
      <c r="BB12" s="203">
        <v>9343</v>
      </c>
      <c r="BC12" s="203">
        <v>2370</v>
      </c>
      <c r="BD12" s="203">
        <v>3830</v>
      </c>
      <c r="BE12" s="203">
        <v>3601</v>
      </c>
      <c r="BF12" s="203">
        <v>7626</v>
      </c>
      <c r="BG12" s="203">
        <v>6251</v>
      </c>
      <c r="BH12" s="203">
        <v>18392</v>
      </c>
      <c r="BI12" s="203">
        <v>21799</v>
      </c>
      <c r="BJ12" s="203">
        <v>16243</v>
      </c>
      <c r="BK12" s="203">
        <v>3857</v>
      </c>
      <c r="BL12" s="203">
        <v>4749</v>
      </c>
      <c r="BM12" s="203">
        <v>4233</v>
      </c>
      <c r="BN12" s="203">
        <v>30887</v>
      </c>
      <c r="BO12" s="203">
        <v>10175</v>
      </c>
      <c r="BP12" s="203">
        <v>10853</v>
      </c>
      <c r="BQ12" s="203">
        <v>63099</v>
      </c>
      <c r="BR12" s="203">
        <v>8719</v>
      </c>
      <c r="BS12" s="203">
        <v>6881</v>
      </c>
      <c r="BT12" s="203">
        <v>44438</v>
      </c>
      <c r="BU12" s="203">
        <v>7564</v>
      </c>
      <c r="BV12" s="203">
        <v>8370</v>
      </c>
      <c r="BW12" s="203">
        <v>9419</v>
      </c>
      <c r="BX12" s="203">
        <v>7977</v>
      </c>
      <c r="BY12" s="203">
        <v>10295</v>
      </c>
      <c r="BZ12" s="203">
        <v>20456</v>
      </c>
      <c r="CA12" s="203">
        <v>682919</v>
      </c>
      <c r="CB12" s="203">
        <v>24895</v>
      </c>
      <c r="CC12" s="203">
        <v>540</v>
      </c>
      <c r="CD12" s="203">
        <v>7039</v>
      </c>
      <c r="CE12" s="203">
        <v>6792</v>
      </c>
      <c r="CF12" s="203">
        <v>1020</v>
      </c>
      <c r="CG12" s="203">
        <v>3705</v>
      </c>
      <c r="CH12" s="203">
        <v>6101</v>
      </c>
      <c r="CI12" s="204"/>
      <c r="CJ12" s="206">
        <v>1080</v>
      </c>
      <c r="CK12" s="204"/>
      <c r="CL12" s="205">
        <v>7363</v>
      </c>
      <c r="CM12" s="203">
        <v>604</v>
      </c>
      <c r="CN12" s="203">
        <v>324</v>
      </c>
      <c r="CO12" s="203">
        <v>1236</v>
      </c>
      <c r="CP12" s="203">
        <v>513</v>
      </c>
      <c r="CQ12" s="204"/>
      <c r="CR12" s="203">
        <v>1914</v>
      </c>
      <c r="CS12" s="204"/>
      <c r="CT12" s="203">
        <v>168</v>
      </c>
      <c r="CU12" s="203">
        <v>396</v>
      </c>
      <c r="CV12" s="203">
        <v>174</v>
      </c>
      <c r="CW12" s="203">
        <v>7461</v>
      </c>
      <c r="CX12" s="203" t="s">
        <v>43</v>
      </c>
      <c r="CY12" s="203" t="s">
        <v>43</v>
      </c>
      <c r="CZ12" s="205">
        <v>9582</v>
      </c>
      <c r="DA12" s="205">
        <v>2766</v>
      </c>
      <c r="DB12" s="207">
        <v>1960</v>
      </c>
      <c r="DC12" s="207">
        <v>2735</v>
      </c>
      <c r="DD12" s="207">
        <v>3882</v>
      </c>
      <c r="DE12" s="207">
        <v>12260</v>
      </c>
      <c r="DF12" s="207">
        <v>8677</v>
      </c>
      <c r="DG12" s="207">
        <v>3466</v>
      </c>
      <c r="DH12" s="207">
        <v>14725</v>
      </c>
      <c r="DI12" s="207">
        <v>81035</v>
      </c>
      <c r="DJ12" s="204"/>
      <c r="DK12" s="204"/>
      <c r="DL12" s="207">
        <v>29718</v>
      </c>
      <c r="DM12" s="204"/>
      <c r="DN12" s="204"/>
      <c r="DO12" s="204"/>
      <c r="DP12" s="204"/>
    </row>
    <row r="13" spans="2:120" ht="16.5">
      <c r="B13" s="193"/>
      <c r="C13" s="214"/>
      <c r="D13" s="200" t="s">
        <v>379</v>
      </c>
      <c r="E13" s="202">
        <v>1272452</v>
      </c>
      <c r="F13" s="203" t="s">
        <v>43</v>
      </c>
      <c r="G13" s="203">
        <v>43593</v>
      </c>
      <c r="H13" s="203" t="s">
        <v>43</v>
      </c>
      <c r="I13" s="203">
        <v>44468</v>
      </c>
      <c r="J13" s="203" t="s">
        <v>43</v>
      </c>
      <c r="K13" s="203">
        <v>22122</v>
      </c>
      <c r="L13" s="204"/>
      <c r="M13" s="203">
        <v>34708</v>
      </c>
      <c r="N13" s="204"/>
      <c r="O13" s="203" t="s">
        <v>43</v>
      </c>
      <c r="P13" s="203">
        <v>34600</v>
      </c>
      <c r="Q13" s="203" t="s">
        <v>43</v>
      </c>
      <c r="R13" s="203" t="s">
        <v>43</v>
      </c>
      <c r="S13" s="203" t="s">
        <v>43</v>
      </c>
      <c r="T13" s="203" t="s">
        <v>43</v>
      </c>
      <c r="U13" s="203" t="s">
        <v>43</v>
      </c>
      <c r="V13" s="203">
        <v>4048</v>
      </c>
      <c r="W13" s="203">
        <v>11478</v>
      </c>
      <c r="X13" s="205">
        <v>131497</v>
      </c>
      <c r="Y13" s="203" t="s">
        <v>43</v>
      </c>
      <c r="Z13" s="204"/>
      <c r="AA13" s="205">
        <v>13691</v>
      </c>
      <c r="AB13" s="203">
        <v>27057</v>
      </c>
      <c r="AC13" s="204"/>
      <c r="AD13" s="204"/>
      <c r="AE13" s="204"/>
      <c r="AF13" s="204"/>
      <c r="AG13" s="205">
        <v>33112</v>
      </c>
      <c r="AH13" s="204"/>
      <c r="AI13" s="205">
        <v>13059</v>
      </c>
      <c r="AJ13" s="205"/>
      <c r="AK13" s="205"/>
      <c r="AL13" s="203">
        <v>413437</v>
      </c>
      <c r="AM13" s="203">
        <v>6831</v>
      </c>
      <c r="AN13" s="203">
        <v>18441</v>
      </c>
      <c r="AO13" s="203">
        <v>14308</v>
      </c>
      <c r="AP13" s="203">
        <v>8328</v>
      </c>
      <c r="AQ13" s="203" t="s">
        <v>43</v>
      </c>
      <c r="AR13" s="203">
        <v>128753</v>
      </c>
      <c r="AS13" s="203" t="s">
        <v>43</v>
      </c>
      <c r="AT13" s="203">
        <v>25095</v>
      </c>
      <c r="AU13" s="203">
        <v>18407</v>
      </c>
      <c r="AV13" s="203">
        <v>18687</v>
      </c>
      <c r="AW13" s="203">
        <v>30725</v>
      </c>
      <c r="AX13" s="203">
        <v>11516</v>
      </c>
      <c r="AY13" s="203">
        <v>27632</v>
      </c>
      <c r="AZ13" s="203">
        <v>23995</v>
      </c>
      <c r="BA13" s="203">
        <v>31102</v>
      </c>
      <c r="BB13" s="203">
        <v>5189</v>
      </c>
      <c r="BC13" s="203" t="s">
        <v>43</v>
      </c>
      <c r="BD13" s="203">
        <v>3588</v>
      </c>
      <c r="BE13" s="203">
        <v>4537</v>
      </c>
      <c r="BF13" s="203">
        <v>10852</v>
      </c>
      <c r="BG13" s="203">
        <v>7092</v>
      </c>
      <c r="BH13" s="203">
        <v>27519</v>
      </c>
      <c r="BI13" s="203">
        <v>19558</v>
      </c>
      <c r="BJ13" s="203">
        <v>7462</v>
      </c>
      <c r="BK13" s="203">
        <v>5732</v>
      </c>
      <c r="BL13" s="203">
        <v>6385</v>
      </c>
      <c r="BM13" s="203">
        <v>6587</v>
      </c>
      <c r="BN13" s="203">
        <v>37513</v>
      </c>
      <c r="BO13" s="203">
        <v>15309</v>
      </c>
      <c r="BP13" s="203">
        <v>11732</v>
      </c>
      <c r="BQ13" s="203">
        <v>61119</v>
      </c>
      <c r="BR13" s="203">
        <v>9194</v>
      </c>
      <c r="BS13" s="203">
        <v>9544</v>
      </c>
      <c r="BT13" s="203">
        <v>51398</v>
      </c>
      <c r="BU13" s="203">
        <v>13763</v>
      </c>
      <c r="BV13" s="203">
        <v>5649</v>
      </c>
      <c r="BW13" s="203">
        <v>9223</v>
      </c>
      <c r="BX13" s="203">
        <v>8159</v>
      </c>
      <c r="BY13" s="203">
        <v>8298</v>
      </c>
      <c r="BZ13" s="203">
        <v>27483</v>
      </c>
      <c r="CA13" s="203">
        <v>736724</v>
      </c>
      <c r="CB13" s="203">
        <v>4865</v>
      </c>
      <c r="CC13" s="203" t="s">
        <v>43</v>
      </c>
      <c r="CD13" s="203">
        <v>2046</v>
      </c>
      <c r="CE13" s="203">
        <v>12928</v>
      </c>
      <c r="CF13" s="203" t="s">
        <v>43</v>
      </c>
      <c r="CG13" s="203" t="s">
        <v>43</v>
      </c>
      <c r="CH13" s="203">
        <v>14939</v>
      </c>
      <c r="CI13" s="204"/>
      <c r="CJ13" s="206">
        <v>1682</v>
      </c>
      <c r="CK13" s="204"/>
      <c r="CL13" s="205">
        <v>1113</v>
      </c>
      <c r="CM13" s="203" t="s">
        <v>43</v>
      </c>
      <c r="CN13" s="203" t="s">
        <v>43</v>
      </c>
      <c r="CO13" s="203" t="s">
        <v>43</v>
      </c>
      <c r="CP13" s="203" t="s">
        <v>43</v>
      </c>
      <c r="CQ13" s="204"/>
      <c r="CR13" s="203">
        <v>2266</v>
      </c>
      <c r="CS13" s="204"/>
      <c r="CT13" s="203" t="s">
        <v>43</v>
      </c>
      <c r="CU13" s="203" t="s">
        <v>43</v>
      </c>
      <c r="CV13" s="203" t="s">
        <v>43</v>
      </c>
      <c r="CW13" s="203">
        <v>25</v>
      </c>
      <c r="CX13" s="203" t="s">
        <v>43</v>
      </c>
      <c r="CY13" s="203" t="s">
        <v>43</v>
      </c>
      <c r="CZ13" s="203">
        <v>3174</v>
      </c>
      <c r="DA13" s="205">
        <v>1037</v>
      </c>
      <c r="DB13" s="203" t="s">
        <v>43</v>
      </c>
      <c r="DC13" s="209">
        <v>793</v>
      </c>
      <c r="DD13" s="210" t="s">
        <v>43</v>
      </c>
      <c r="DE13" s="211">
        <v>2647</v>
      </c>
      <c r="DF13" s="207">
        <v>6641</v>
      </c>
      <c r="DG13" s="207">
        <v>692</v>
      </c>
      <c r="DH13" s="207">
        <v>1923</v>
      </c>
      <c r="DI13" s="207">
        <v>20316</v>
      </c>
      <c r="DJ13" s="204"/>
      <c r="DK13" s="204"/>
      <c r="DL13" s="207">
        <v>38418</v>
      </c>
      <c r="DM13" s="204"/>
      <c r="DN13" s="204"/>
      <c r="DO13" s="204"/>
      <c r="DP13" s="204"/>
    </row>
    <row r="14" spans="2:120" ht="16.5">
      <c r="B14" s="193"/>
      <c r="C14" s="214"/>
      <c r="D14" s="200" t="s">
        <v>380</v>
      </c>
      <c r="E14" s="202">
        <v>23761</v>
      </c>
      <c r="F14" s="203">
        <v>832</v>
      </c>
      <c r="G14" s="203">
        <v>417</v>
      </c>
      <c r="H14" s="203">
        <v>29</v>
      </c>
      <c r="I14" s="203">
        <v>324</v>
      </c>
      <c r="J14" s="203">
        <v>912</v>
      </c>
      <c r="K14" s="203">
        <v>185</v>
      </c>
      <c r="L14" s="204"/>
      <c r="M14" s="203">
        <v>242</v>
      </c>
      <c r="N14" s="204"/>
      <c r="O14" s="203">
        <v>64</v>
      </c>
      <c r="P14" s="203">
        <v>196</v>
      </c>
      <c r="Q14" s="203">
        <v>414</v>
      </c>
      <c r="R14" s="203">
        <v>152</v>
      </c>
      <c r="S14" s="203">
        <v>62</v>
      </c>
      <c r="T14" s="203">
        <v>830</v>
      </c>
      <c r="U14" s="203">
        <v>127</v>
      </c>
      <c r="V14" s="203">
        <v>40</v>
      </c>
      <c r="W14" s="203">
        <v>122</v>
      </c>
      <c r="X14" s="205">
        <v>993</v>
      </c>
      <c r="Y14" s="203">
        <v>595</v>
      </c>
      <c r="Z14" s="204"/>
      <c r="AA14" s="205">
        <v>123</v>
      </c>
      <c r="AB14" s="203">
        <v>111</v>
      </c>
      <c r="AC14" s="204"/>
      <c r="AD14" s="204"/>
      <c r="AE14" s="204"/>
      <c r="AF14" s="204"/>
      <c r="AG14" s="205">
        <v>308</v>
      </c>
      <c r="AH14" s="204"/>
      <c r="AI14" s="205">
        <v>68</v>
      </c>
      <c r="AJ14" s="205"/>
      <c r="AK14" s="205"/>
      <c r="AL14" s="203">
        <v>8816</v>
      </c>
      <c r="AM14" s="203">
        <v>79</v>
      </c>
      <c r="AN14" s="203">
        <v>268</v>
      </c>
      <c r="AO14" s="203">
        <v>117</v>
      </c>
      <c r="AP14" s="203">
        <v>366</v>
      </c>
      <c r="AQ14" s="203">
        <v>93</v>
      </c>
      <c r="AR14" s="203">
        <v>1180</v>
      </c>
      <c r="AS14" s="203">
        <v>924</v>
      </c>
      <c r="AT14" s="203">
        <v>218</v>
      </c>
      <c r="AU14" s="203">
        <v>135</v>
      </c>
      <c r="AV14" s="203">
        <v>293</v>
      </c>
      <c r="AW14" s="203">
        <v>369</v>
      </c>
      <c r="AX14" s="203">
        <v>147</v>
      </c>
      <c r="AY14" s="203">
        <v>308</v>
      </c>
      <c r="AZ14" s="203">
        <v>331</v>
      </c>
      <c r="BA14" s="203">
        <v>281</v>
      </c>
      <c r="BB14" s="203">
        <v>78</v>
      </c>
      <c r="BC14" s="203">
        <v>38</v>
      </c>
      <c r="BD14" s="203">
        <v>77</v>
      </c>
      <c r="BE14" s="203">
        <v>40</v>
      </c>
      <c r="BF14" s="203">
        <v>91</v>
      </c>
      <c r="BG14" s="203">
        <v>89</v>
      </c>
      <c r="BH14" s="203">
        <v>246</v>
      </c>
      <c r="BI14" s="203">
        <v>145</v>
      </c>
      <c r="BJ14" s="203">
        <v>110</v>
      </c>
      <c r="BK14" s="203">
        <v>67</v>
      </c>
      <c r="BL14" s="203">
        <v>53</v>
      </c>
      <c r="BM14" s="203">
        <v>45</v>
      </c>
      <c r="BN14" s="203">
        <v>340</v>
      </c>
      <c r="BO14" s="203">
        <v>176</v>
      </c>
      <c r="BP14" s="203">
        <v>168</v>
      </c>
      <c r="BQ14" s="203">
        <v>586</v>
      </c>
      <c r="BR14" s="203">
        <v>117</v>
      </c>
      <c r="BS14" s="203">
        <v>67</v>
      </c>
      <c r="BT14" s="203">
        <v>471</v>
      </c>
      <c r="BU14" s="203">
        <v>124</v>
      </c>
      <c r="BV14" s="203">
        <v>113</v>
      </c>
      <c r="BW14" s="203">
        <v>105</v>
      </c>
      <c r="BX14" s="203">
        <v>100</v>
      </c>
      <c r="BY14" s="203">
        <v>85</v>
      </c>
      <c r="BZ14" s="203">
        <v>177</v>
      </c>
      <c r="CA14" s="203">
        <v>8836</v>
      </c>
      <c r="CB14" s="203">
        <v>1143</v>
      </c>
      <c r="CC14" s="203">
        <v>81</v>
      </c>
      <c r="CD14" s="203">
        <v>177</v>
      </c>
      <c r="CE14" s="203">
        <v>189</v>
      </c>
      <c r="CF14" s="203">
        <v>338</v>
      </c>
      <c r="CG14" s="203">
        <v>205</v>
      </c>
      <c r="CH14" s="203">
        <v>210</v>
      </c>
      <c r="CI14" s="204"/>
      <c r="CJ14" s="206">
        <v>96</v>
      </c>
      <c r="CK14" s="204"/>
      <c r="CL14" s="205">
        <v>74</v>
      </c>
      <c r="CM14" s="203">
        <v>72</v>
      </c>
      <c r="CN14" s="203">
        <v>37</v>
      </c>
      <c r="CO14" s="203">
        <v>214</v>
      </c>
      <c r="CP14" s="203">
        <v>110</v>
      </c>
      <c r="CQ14" s="204"/>
      <c r="CR14" s="203">
        <v>73</v>
      </c>
      <c r="CS14" s="204"/>
      <c r="CT14" s="203">
        <v>24</v>
      </c>
      <c r="CU14" s="203">
        <v>58</v>
      </c>
      <c r="CV14" s="203">
        <v>30</v>
      </c>
      <c r="CW14" s="203">
        <v>110</v>
      </c>
      <c r="CX14" s="203">
        <v>79</v>
      </c>
      <c r="CY14" s="203">
        <v>64</v>
      </c>
      <c r="CZ14" s="205">
        <v>191</v>
      </c>
      <c r="DA14" s="205">
        <v>63</v>
      </c>
      <c r="DB14" s="209">
        <v>65</v>
      </c>
      <c r="DC14" s="209">
        <v>45</v>
      </c>
      <c r="DD14" s="209">
        <v>85</v>
      </c>
      <c r="DE14" s="209">
        <v>156</v>
      </c>
      <c r="DF14" s="209">
        <v>168</v>
      </c>
      <c r="DG14" s="209">
        <v>59</v>
      </c>
      <c r="DH14" s="209">
        <v>195</v>
      </c>
      <c r="DI14" s="207">
        <v>2223</v>
      </c>
      <c r="DJ14" s="204"/>
      <c r="DK14" s="204"/>
      <c r="DL14" s="209">
        <v>442</v>
      </c>
      <c r="DM14" s="204"/>
      <c r="DN14" s="204"/>
      <c r="DO14" s="204"/>
      <c r="DP14" s="204"/>
    </row>
    <row r="15" spans="2:120" ht="16.5">
      <c r="B15" s="193"/>
      <c r="C15" s="214"/>
      <c r="D15" s="200" t="s">
        <v>381</v>
      </c>
      <c r="E15" s="202">
        <v>422015</v>
      </c>
      <c r="F15" s="203">
        <v>880</v>
      </c>
      <c r="G15" s="203">
        <v>12124</v>
      </c>
      <c r="H15" s="203" t="s">
        <v>43</v>
      </c>
      <c r="I15" s="203">
        <v>6208</v>
      </c>
      <c r="J15" s="203">
        <v>940</v>
      </c>
      <c r="K15" s="203">
        <v>2010</v>
      </c>
      <c r="L15" s="204"/>
      <c r="M15" s="203">
        <v>72</v>
      </c>
      <c r="N15" s="204"/>
      <c r="O15" s="203">
        <v>773</v>
      </c>
      <c r="P15" s="203">
        <v>9225</v>
      </c>
      <c r="Q15" s="203">
        <v>8877</v>
      </c>
      <c r="R15" s="203" t="s">
        <v>43</v>
      </c>
      <c r="S15" s="203">
        <v>1291</v>
      </c>
      <c r="T15" s="203">
        <v>3098</v>
      </c>
      <c r="U15" s="203">
        <v>860</v>
      </c>
      <c r="V15" s="203" t="s">
        <v>43</v>
      </c>
      <c r="W15" s="203">
        <v>1357</v>
      </c>
      <c r="X15" s="205">
        <v>34558</v>
      </c>
      <c r="Y15" s="203">
        <v>1700</v>
      </c>
      <c r="Z15" s="204"/>
      <c r="AA15" s="205">
        <v>1347</v>
      </c>
      <c r="AB15" s="203">
        <v>3195</v>
      </c>
      <c r="AC15" s="204"/>
      <c r="AD15" s="204"/>
      <c r="AE15" s="204"/>
      <c r="AF15" s="204"/>
      <c r="AG15" s="205">
        <v>18194</v>
      </c>
      <c r="AH15" s="204"/>
      <c r="AI15" s="205">
        <v>2867</v>
      </c>
      <c r="AJ15" s="205"/>
      <c r="AK15" s="205"/>
      <c r="AL15" s="203">
        <v>116293</v>
      </c>
      <c r="AM15" s="203">
        <v>1048</v>
      </c>
      <c r="AN15" s="203">
        <v>34889</v>
      </c>
      <c r="AO15" s="203">
        <v>1001</v>
      </c>
      <c r="AP15" s="203">
        <v>6699</v>
      </c>
      <c r="AQ15" s="203">
        <v>6350</v>
      </c>
      <c r="AR15" s="203">
        <v>11041</v>
      </c>
      <c r="AS15" s="203">
        <v>27700</v>
      </c>
      <c r="AT15" s="203">
        <v>1747</v>
      </c>
      <c r="AU15" s="203">
        <v>1302</v>
      </c>
      <c r="AV15" s="203">
        <v>3589</v>
      </c>
      <c r="AW15" s="203">
        <v>3423</v>
      </c>
      <c r="AX15" s="203">
        <v>1763</v>
      </c>
      <c r="AY15" s="203">
        <v>5506</v>
      </c>
      <c r="AZ15" s="203">
        <v>4754</v>
      </c>
      <c r="BA15" s="203">
        <v>2436</v>
      </c>
      <c r="BB15" s="203">
        <v>720</v>
      </c>
      <c r="BC15" s="203">
        <v>1767</v>
      </c>
      <c r="BD15" s="203">
        <v>2796</v>
      </c>
      <c r="BE15" s="203">
        <v>2443</v>
      </c>
      <c r="BF15" s="203">
        <v>128</v>
      </c>
      <c r="BG15" s="203">
        <v>670</v>
      </c>
      <c r="BH15" s="203">
        <v>14020</v>
      </c>
      <c r="BI15" s="203">
        <v>11900</v>
      </c>
      <c r="BJ15" s="203">
        <v>10100</v>
      </c>
      <c r="BK15" s="203">
        <v>1392</v>
      </c>
      <c r="BL15" s="203">
        <v>1793</v>
      </c>
      <c r="BM15" s="203">
        <v>1965</v>
      </c>
      <c r="BN15" s="203">
        <v>1021</v>
      </c>
      <c r="BO15" s="203">
        <v>2178</v>
      </c>
      <c r="BP15" s="203">
        <v>5037</v>
      </c>
      <c r="BQ15" s="203">
        <v>10962</v>
      </c>
      <c r="BR15" s="203">
        <v>293</v>
      </c>
      <c r="BS15" s="203">
        <v>873</v>
      </c>
      <c r="BT15" s="203">
        <v>4499</v>
      </c>
      <c r="BU15" s="203">
        <v>6386</v>
      </c>
      <c r="BV15" s="203">
        <v>2822</v>
      </c>
      <c r="BW15" s="203">
        <v>2886</v>
      </c>
      <c r="BX15" s="203">
        <v>15</v>
      </c>
      <c r="BY15" s="203">
        <v>1705</v>
      </c>
      <c r="BZ15" s="203">
        <v>1381</v>
      </c>
      <c r="CA15" s="203">
        <v>203015</v>
      </c>
      <c r="CB15" s="203">
        <v>22317</v>
      </c>
      <c r="CC15" s="203" t="s">
        <v>43</v>
      </c>
      <c r="CD15" s="203">
        <v>883</v>
      </c>
      <c r="CE15" s="203">
        <v>1310</v>
      </c>
      <c r="CF15" s="203">
        <v>4529</v>
      </c>
      <c r="CG15" s="203">
        <v>14552</v>
      </c>
      <c r="CH15" s="203">
        <v>892</v>
      </c>
      <c r="CI15" s="204"/>
      <c r="CJ15" s="206">
        <v>664</v>
      </c>
      <c r="CK15" s="204"/>
      <c r="CL15" s="205">
        <v>2393</v>
      </c>
      <c r="CM15" s="203">
        <v>142</v>
      </c>
      <c r="CN15" s="203" t="s">
        <v>43</v>
      </c>
      <c r="CO15" s="203" t="s">
        <v>43</v>
      </c>
      <c r="CP15" s="203" t="s">
        <v>43</v>
      </c>
      <c r="CQ15" s="204"/>
      <c r="CR15" s="203">
        <v>2419</v>
      </c>
      <c r="CS15" s="204"/>
      <c r="CT15" s="203" t="s">
        <v>43</v>
      </c>
      <c r="CU15" s="203">
        <v>146</v>
      </c>
      <c r="CV15" s="203" t="s">
        <v>43</v>
      </c>
      <c r="CW15" s="203">
        <v>7235</v>
      </c>
      <c r="CX15" s="203">
        <v>904</v>
      </c>
      <c r="CY15" s="203">
        <v>127</v>
      </c>
      <c r="CZ15" s="205">
        <v>4049</v>
      </c>
      <c r="DA15" s="205">
        <v>383</v>
      </c>
      <c r="DB15" s="209" t="s">
        <v>43</v>
      </c>
      <c r="DC15" s="207">
        <v>678</v>
      </c>
      <c r="DD15" s="209">
        <v>954</v>
      </c>
      <c r="DE15" s="207">
        <v>15455</v>
      </c>
      <c r="DF15" s="209">
        <v>3570</v>
      </c>
      <c r="DG15" s="209">
        <v>1570</v>
      </c>
      <c r="DH15" s="209">
        <v>9784</v>
      </c>
      <c r="DI15" s="207">
        <v>49872</v>
      </c>
      <c r="DJ15" s="204"/>
      <c r="DK15" s="204"/>
      <c r="DL15" s="209">
        <v>2994</v>
      </c>
      <c r="DM15" s="204"/>
      <c r="DN15" s="204"/>
      <c r="DO15" s="204"/>
      <c r="DP15" s="204"/>
    </row>
    <row r="16" spans="2:120" ht="16.5">
      <c r="B16" s="193"/>
      <c r="C16" s="214"/>
      <c r="D16" s="200" t="s">
        <v>382</v>
      </c>
      <c r="E16" s="202">
        <v>324730</v>
      </c>
      <c r="F16" s="203">
        <v>351</v>
      </c>
      <c r="G16" s="203">
        <v>13371</v>
      </c>
      <c r="H16" s="203" t="s">
        <v>43</v>
      </c>
      <c r="I16" s="203">
        <v>1318</v>
      </c>
      <c r="J16" s="203">
        <v>2870</v>
      </c>
      <c r="K16" s="203">
        <v>1406</v>
      </c>
      <c r="L16" s="204"/>
      <c r="M16" s="203">
        <v>835</v>
      </c>
      <c r="N16" s="204"/>
      <c r="O16" s="203">
        <v>3121</v>
      </c>
      <c r="P16" s="203">
        <v>835</v>
      </c>
      <c r="Q16" s="203">
        <v>5495</v>
      </c>
      <c r="R16" s="203">
        <v>3190</v>
      </c>
      <c r="S16" s="203">
        <v>625</v>
      </c>
      <c r="T16" s="203">
        <v>2788</v>
      </c>
      <c r="U16" s="203" t="s">
        <v>43</v>
      </c>
      <c r="V16" s="203">
        <v>29</v>
      </c>
      <c r="W16" s="203">
        <v>40</v>
      </c>
      <c r="X16" s="205">
        <v>137556</v>
      </c>
      <c r="Y16" s="203">
        <v>12589</v>
      </c>
      <c r="Z16" s="204"/>
      <c r="AA16" s="205">
        <v>12736</v>
      </c>
      <c r="AB16" s="203">
        <v>5121</v>
      </c>
      <c r="AC16" s="204"/>
      <c r="AD16" s="204"/>
      <c r="AE16" s="204"/>
      <c r="AF16" s="204"/>
      <c r="AG16" s="205">
        <v>5898</v>
      </c>
      <c r="AH16" s="204"/>
      <c r="AI16" s="205">
        <v>39</v>
      </c>
      <c r="AJ16" s="205"/>
      <c r="AK16" s="205"/>
      <c r="AL16" s="203">
        <v>218237</v>
      </c>
      <c r="AM16" s="203" t="s">
        <v>43</v>
      </c>
      <c r="AN16" s="203">
        <v>871</v>
      </c>
      <c r="AO16" s="203">
        <v>57</v>
      </c>
      <c r="AP16" s="203">
        <v>1354</v>
      </c>
      <c r="AQ16" s="203" t="s">
        <v>43</v>
      </c>
      <c r="AR16" s="203">
        <v>5869</v>
      </c>
      <c r="AS16" s="203">
        <v>0</v>
      </c>
      <c r="AT16" s="203">
        <v>174</v>
      </c>
      <c r="AU16" s="203">
        <v>298</v>
      </c>
      <c r="AV16" s="203">
        <v>701</v>
      </c>
      <c r="AW16" s="203">
        <v>2606</v>
      </c>
      <c r="AX16" s="203">
        <v>635</v>
      </c>
      <c r="AY16" s="203">
        <v>2028</v>
      </c>
      <c r="AZ16" s="203">
        <v>1518</v>
      </c>
      <c r="BA16" s="203">
        <v>1433</v>
      </c>
      <c r="BB16" s="203">
        <v>89</v>
      </c>
      <c r="BC16" s="203" t="s">
        <v>43</v>
      </c>
      <c r="BD16" s="203">
        <v>111</v>
      </c>
      <c r="BE16" s="203">
        <v>131</v>
      </c>
      <c r="BF16" s="203">
        <v>870</v>
      </c>
      <c r="BG16" s="203">
        <v>68</v>
      </c>
      <c r="BH16" s="203">
        <v>4077</v>
      </c>
      <c r="BI16" s="203" t="s">
        <v>43</v>
      </c>
      <c r="BJ16" s="203">
        <v>192</v>
      </c>
      <c r="BK16" s="203">
        <v>807</v>
      </c>
      <c r="BL16" s="203">
        <v>4845</v>
      </c>
      <c r="BM16" s="203">
        <v>3108</v>
      </c>
      <c r="BN16" s="203">
        <v>2311</v>
      </c>
      <c r="BO16" s="203">
        <v>2036</v>
      </c>
      <c r="BP16" s="203">
        <v>1971</v>
      </c>
      <c r="BQ16" s="203">
        <v>4006</v>
      </c>
      <c r="BR16" s="203">
        <v>2357</v>
      </c>
      <c r="BS16" s="203">
        <v>171</v>
      </c>
      <c r="BT16" s="203">
        <v>1394</v>
      </c>
      <c r="BU16" s="203">
        <v>805</v>
      </c>
      <c r="BV16" s="203">
        <v>1945</v>
      </c>
      <c r="BW16" s="203">
        <v>146</v>
      </c>
      <c r="BX16" s="203">
        <v>163</v>
      </c>
      <c r="BY16" s="203">
        <v>854</v>
      </c>
      <c r="BZ16" s="203">
        <v>654</v>
      </c>
      <c r="CA16" s="203">
        <v>50672</v>
      </c>
      <c r="CB16" s="203">
        <v>126</v>
      </c>
      <c r="CC16" s="203" t="s">
        <v>43</v>
      </c>
      <c r="CD16" s="203">
        <v>12676</v>
      </c>
      <c r="CE16" s="203">
        <v>763</v>
      </c>
      <c r="CF16" s="203">
        <v>5357</v>
      </c>
      <c r="CG16" s="203">
        <v>45</v>
      </c>
      <c r="CH16" s="203" t="s">
        <v>43</v>
      </c>
      <c r="CI16" s="204"/>
      <c r="CJ16" s="213" t="s">
        <v>43</v>
      </c>
      <c r="CK16" s="204"/>
      <c r="CL16" s="205">
        <v>840</v>
      </c>
      <c r="CM16" s="203" t="s">
        <v>43</v>
      </c>
      <c r="CN16" s="203" t="s">
        <v>43</v>
      </c>
      <c r="CO16" s="203" t="s">
        <v>43</v>
      </c>
      <c r="CP16" s="203" t="s">
        <v>43</v>
      </c>
      <c r="CQ16" s="204"/>
      <c r="CR16" s="203">
        <v>32</v>
      </c>
      <c r="CS16" s="204"/>
      <c r="CT16" s="203" t="s">
        <v>43</v>
      </c>
      <c r="CU16" s="203" t="s">
        <v>43</v>
      </c>
      <c r="CV16" s="203" t="s">
        <v>43</v>
      </c>
      <c r="CW16" s="203">
        <v>940</v>
      </c>
      <c r="CX16" s="203" t="s">
        <v>43</v>
      </c>
      <c r="CY16" s="203">
        <v>3</v>
      </c>
      <c r="CZ16" s="203">
        <v>13725</v>
      </c>
      <c r="DA16" s="205" t="s">
        <v>43</v>
      </c>
      <c r="DB16" s="203" t="s">
        <v>43</v>
      </c>
      <c r="DC16" s="207">
        <v>2526</v>
      </c>
      <c r="DD16" s="203">
        <v>11</v>
      </c>
      <c r="DE16" s="207">
        <v>676</v>
      </c>
      <c r="DF16" s="207">
        <v>1738</v>
      </c>
      <c r="DG16" s="207">
        <v>787</v>
      </c>
      <c r="DH16" s="207">
        <v>4105</v>
      </c>
      <c r="DI16" s="207">
        <v>25387</v>
      </c>
      <c r="DJ16" s="204"/>
      <c r="DK16" s="204"/>
      <c r="DL16" s="207">
        <v>4269</v>
      </c>
      <c r="DM16" s="204"/>
      <c r="DN16" s="204"/>
      <c r="DO16" s="204"/>
      <c r="DP16" s="204"/>
    </row>
    <row r="17" spans="2:120" ht="16.5">
      <c r="B17" s="208"/>
      <c r="C17" s="263" t="s">
        <v>383</v>
      </c>
      <c r="D17" s="208"/>
      <c r="E17" s="202">
        <v>3464656</v>
      </c>
      <c r="F17" s="203">
        <v>85372</v>
      </c>
      <c r="G17" s="203">
        <v>96767</v>
      </c>
      <c r="H17" s="203">
        <v>1235</v>
      </c>
      <c r="I17" s="203">
        <v>58956</v>
      </c>
      <c r="J17" s="203">
        <v>100814</v>
      </c>
      <c r="K17" s="203">
        <v>31892</v>
      </c>
      <c r="L17" s="204"/>
      <c r="M17" s="203">
        <v>34191</v>
      </c>
      <c r="N17" s="204"/>
      <c r="O17" s="203">
        <v>13796</v>
      </c>
      <c r="P17" s="203">
        <v>16460</v>
      </c>
      <c r="Q17" s="203">
        <v>39052</v>
      </c>
      <c r="R17" s="203" t="s">
        <v>43</v>
      </c>
      <c r="S17" s="203">
        <v>13846</v>
      </c>
      <c r="T17" s="203">
        <v>63752</v>
      </c>
      <c r="U17" s="203">
        <v>30522</v>
      </c>
      <c r="V17" s="203">
        <v>3621</v>
      </c>
      <c r="W17" s="203">
        <v>16672</v>
      </c>
      <c r="X17" s="205">
        <v>80721</v>
      </c>
      <c r="Y17" s="203">
        <v>55895</v>
      </c>
      <c r="Z17" s="204"/>
      <c r="AA17" s="205">
        <v>30150</v>
      </c>
      <c r="AB17" s="203">
        <v>35438</v>
      </c>
      <c r="AC17" s="204"/>
      <c r="AD17" s="204"/>
      <c r="AE17" s="204"/>
      <c r="AF17" s="204"/>
      <c r="AG17" s="205">
        <v>24491</v>
      </c>
      <c r="AH17" s="204"/>
      <c r="AI17" s="205">
        <v>7356</v>
      </c>
      <c r="AJ17" s="205"/>
      <c r="AK17" s="205"/>
      <c r="AL17" s="203">
        <v>1111571</v>
      </c>
      <c r="AM17" s="203">
        <v>12597</v>
      </c>
      <c r="AN17" s="203">
        <v>25796</v>
      </c>
      <c r="AO17" s="203">
        <v>18236</v>
      </c>
      <c r="AP17" s="203">
        <v>11932</v>
      </c>
      <c r="AQ17" s="203">
        <v>11946</v>
      </c>
      <c r="AR17" s="203">
        <v>191642</v>
      </c>
      <c r="AS17" s="203">
        <v>157680</v>
      </c>
      <c r="AT17" s="203">
        <v>34364</v>
      </c>
      <c r="AU17" s="203">
        <v>25387</v>
      </c>
      <c r="AV17" s="203">
        <v>31461</v>
      </c>
      <c r="AW17" s="203">
        <v>61293</v>
      </c>
      <c r="AX17" s="203">
        <v>47399</v>
      </c>
      <c r="AY17" s="203">
        <v>32873</v>
      </c>
      <c r="AZ17" s="203">
        <v>59810</v>
      </c>
      <c r="BA17" s="203">
        <v>23991</v>
      </c>
      <c r="BB17" s="203">
        <v>9856</v>
      </c>
      <c r="BC17" s="203">
        <v>8596</v>
      </c>
      <c r="BD17" s="203">
        <v>8417</v>
      </c>
      <c r="BE17" s="203">
        <v>6943</v>
      </c>
      <c r="BF17" s="203">
        <v>10414</v>
      </c>
      <c r="BG17" s="203">
        <v>14391</v>
      </c>
      <c r="BH17" s="203">
        <v>60944</v>
      </c>
      <c r="BI17" s="203">
        <v>32142</v>
      </c>
      <c r="BJ17" s="203">
        <v>9218</v>
      </c>
      <c r="BK17" s="203">
        <v>5174</v>
      </c>
      <c r="BL17" s="203">
        <v>6802</v>
      </c>
      <c r="BM17" s="203">
        <v>6152</v>
      </c>
      <c r="BN17" s="203">
        <v>55170</v>
      </c>
      <c r="BO17" s="203">
        <v>23796</v>
      </c>
      <c r="BP17" s="203">
        <v>33371</v>
      </c>
      <c r="BQ17" s="203">
        <v>63053</v>
      </c>
      <c r="BR17" s="203">
        <v>19501</v>
      </c>
      <c r="BS17" s="203">
        <v>8734</v>
      </c>
      <c r="BT17" s="203">
        <v>108155</v>
      </c>
      <c r="BU17" s="203">
        <v>17408</v>
      </c>
      <c r="BV17" s="203">
        <v>12406</v>
      </c>
      <c r="BW17" s="203">
        <v>23401</v>
      </c>
      <c r="BX17" s="203">
        <v>17221</v>
      </c>
      <c r="BY17" s="203">
        <v>12481</v>
      </c>
      <c r="BZ17" s="203">
        <v>56874</v>
      </c>
      <c r="CA17" s="203">
        <v>1377050</v>
      </c>
      <c r="CB17" s="203">
        <v>42079</v>
      </c>
      <c r="CC17" s="203">
        <v>14520</v>
      </c>
      <c r="CD17" s="203">
        <v>48595</v>
      </c>
      <c r="CE17" s="203">
        <v>46395</v>
      </c>
      <c r="CF17" s="203">
        <v>72881</v>
      </c>
      <c r="CG17" s="203">
        <v>20719</v>
      </c>
      <c r="CH17" s="203">
        <v>30985</v>
      </c>
      <c r="CI17" s="204"/>
      <c r="CJ17" s="206">
        <v>15808</v>
      </c>
      <c r="CK17" s="204"/>
      <c r="CL17" s="205">
        <v>25897</v>
      </c>
      <c r="CM17" s="203">
        <v>8413</v>
      </c>
      <c r="CN17" s="203">
        <v>10768</v>
      </c>
      <c r="CO17" s="203">
        <v>25250</v>
      </c>
      <c r="CP17" s="203">
        <v>8879</v>
      </c>
      <c r="CQ17" s="204"/>
      <c r="CR17" s="203">
        <v>18174</v>
      </c>
      <c r="CS17" s="204"/>
      <c r="CT17" s="203">
        <v>1627</v>
      </c>
      <c r="CU17" s="203">
        <v>6085</v>
      </c>
      <c r="CV17" s="203">
        <v>4979</v>
      </c>
      <c r="CW17" s="203">
        <v>29182</v>
      </c>
      <c r="CX17" s="203">
        <v>18723</v>
      </c>
      <c r="CY17" s="203">
        <v>16439</v>
      </c>
      <c r="CZ17" s="205">
        <v>48262</v>
      </c>
      <c r="DA17" s="205">
        <v>18299</v>
      </c>
      <c r="DB17" s="207">
        <v>11253</v>
      </c>
      <c r="DC17" s="207">
        <v>8382</v>
      </c>
      <c r="DD17" s="207">
        <v>18855</v>
      </c>
      <c r="DE17" s="207">
        <v>38134</v>
      </c>
      <c r="DF17" s="207">
        <v>30714</v>
      </c>
      <c r="DG17" s="207">
        <v>18866</v>
      </c>
      <c r="DH17" s="207">
        <v>40684</v>
      </c>
      <c r="DI17" s="207">
        <v>438592</v>
      </c>
      <c r="DJ17" s="204"/>
      <c r="DK17" s="204"/>
      <c r="DL17" s="207">
        <v>49627</v>
      </c>
      <c r="DM17" s="204"/>
      <c r="DN17" s="204"/>
      <c r="DO17" s="204"/>
      <c r="DP17" s="204"/>
    </row>
    <row r="18" spans="2:120" ht="14.25">
      <c r="B18" s="201" t="s">
        <v>384</v>
      </c>
      <c r="C18" s="201"/>
      <c r="D18" s="201"/>
      <c r="E18" s="202">
        <v>11110128</v>
      </c>
      <c r="F18" s="203">
        <v>329588</v>
      </c>
      <c r="G18" s="203">
        <v>38317</v>
      </c>
      <c r="H18" s="203">
        <v>25128</v>
      </c>
      <c r="I18" s="203">
        <v>94468</v>
      </c>
      <c r="J18" s="203">
        <v>271492</v>
      </c>
      <c r="K18" s="203">
        <v>99811</v>
      </c>
      <c r="L18" s="203">
        <v>69853</v>
      </c>
      <c r="M18" s="203">
        <v>90489</v>
      </c>
      <c r="N18" s="203">
        <v>23386</v>
      </c>
      <c r="O18" s="203">
        <v>59215</v>
      </c>
      <c r="P18" s="203">
        <v>104751</v>
      </c>
      <c r="Q18" s="203">
        <v>76528</v>
      </c>
      <c r="R18" s="203">
        <v>259719</v>
      </c>
      <c r="S18" s="203">
        <v>35712</v>
      </c>
      <c r="T18" s="203">
        <v>558752</v>
      </c>
      <c r="U18" s="203">
        <v>47355</v>
      </c>
      <c r="V18" s="203">
        <v>36837</v>
      </c>
      <c r="W18" s="203">
        <v>68201</v>
      </c>
      <c r="X18" s="203">
        <v>134481</v>
      </c>
      <c r="Y18" s="203">
        <v>125969</v>
      </c>
      <c r="Z18" s="203">
        <v>31607</v>
      </c>
      <c r="AA18" s="203">
        <v>98420</v>
      </c>
      <c r="AB18" s="203">
        <v>62644</v>
      </c>
      <c r="AC18" s="203">
        <v>50138</v>
      </c>
      <c r="AD18" s="203">
        <v>45622</v>
      </c>
      <c r="AE18" s="203">
        <v>572005</v>
      </c>
      <c r="AF18" s="203">
        <v>147982</v>
      </c>
      <c r="AG18" s="203">
        <v>129216</v>
      </c>
      <c r="AH18" s="203">
        <v>173062</v>
      </c>
      <c r="AI18" s="203">
        <v>52680</v>
      </c>
      <c r="AJ18" s="203">
        <v>23381</v>
      </c>
      <c r="AK18" s="203">
        <v>25827</v>
      </c>
      <c r="AL18" s="203">
        <v>3962652</v>
      </c>
      <c r="AM18" s="203">
        <v>52777</v>
      </c>
      <c r="AN18" s="203">
        <v>54716</v>
      </c>
      <c r="AO18" s="203">
        <v>62094</v>
      </c>
      <c r="AP18" s="203">
        <v>34664</v>
      </c>
      <c r="AQ18" s="203">
        <v>65439</v>
      </c>
      <c r="AR18" s="203">
        <v>529743</v>
      </c>
      <c r="AS18" s="203">
        <v>594168</v>
      </c>
      <c r="AT18" s="203">
        <v>185860</v>
      </c>
      <c r="AU18" s="203">
        <v>103229</v>
      </c>
      <c r="AV18" s="203">
        <v>277684</v>
      </c>
      <c r="AW18" s="203">
        <v>98958</v>
      </c>
      <c r="AX18" s="203">
        <v>103748</v>
      </c>
      <c r="AY18" s="203">
        <v>149019</v>
      </c>
      <c r="AZ18" s="203">
        <v>80866</v>
      </c>
      <c r="BA18" s="203">
        <v>82566</v>
      </c>
      <c r="BB18" s="203">
        <v>79853</v>
      </c>
      <c r="BC18" s="203">
        <v>67823</v>
      </c>
      <c r="BD18" s="203">
        <v>20456</v>
      </c>
      <c r="BE18" s="203">
        <v>41629</v>
      </c>
      <c r="BF18" s="203">
        <v>23361</v>
      </c>
      <c r="BG18" s="203">
        <v>30134</v>
      </c>
      <c r="BH18" s="203">
        <v>158747</v>
      </c>
      <c r="BI18" s="203">
        <v>128974</v>
      </c>
      <c r="BJ18" s="203">
        <v>59858</v>
      </c>
      <c r="BK18" s="203">
        <v>17998</v>
      </c>
      <c r="BL18" s="203">
        <v>26888</v>
      </c>
      <c r="BM18" s="203">
        <v>57164</v>
      </c>
      <c r="BN18" s="203">
        <v>97104</v>
      </c>
      <c r="BO18" s="203">
        <v>87996</v>
      </c>
      <c r="BP18" s="203">
        <v>14649</v>
      </c>
      <c r="BQ18" s="203">
        <v>272847</v>
      </c>
      <c r="BR18" s="203">
        <v>51344</v>
      </c>
      <c r="BS18" s="203">
        <v>30637</v>
      </c>
      <c r="BT18" s="203">
        <v>187559</v>
      </c>
      <c r="BU18" s="203">
        <v>63852</v>
      </c>
      <c r="BV18" s="203">
        <v>51886</v>
      </c>
      <c r="BW18" s="203">
        <v>49521</v>
      </c>
      <c r="BX18" s="203">
        <v>41063</v>
      </c>
      <c r="BY18" s="203">
        <v>59699</v>
      </c>
      <c r="BZ18" s="203">
        <v>81356</v>
      </c>
      <c r="CA18" s="203">
        <v>4277948</v>
      </c>
      <c r="CB18" s="203">
        <v>509838</v>
      </c>
      <c r="CC18" s="203">
        <v>35807</v>
      </c>
      <c r="CD18" s="203">
        <v>53413</v>
      </c>
      <c r="CE18" s="203">
        <v>86542</v>
      </c>
      <c r="CF18" s="203">
        <v>195508</v>
      </c>
      <c r="CG18" s="203">
        <v>127122</v>
      </c>
      <c r="CH18" s="203">
        <v>108329</v>
      </c>
      <c r="CI18" s="203">
        <v>39814</v>
      </c>
      <c r="CJ18" s="203">
        <v>90907</v>
      </c>
      <c r="CK18" s="203">
        <v>1247286</v>
      </c>
      <c r="CL18" s="203">
        <v>26373</v>
      </c>
      <c r="CM18" s="203">
        <v>47684</v>
      </c>
      <c r="CN18" s="203">
        <v>19562</v>
      </c>
      <c r="CO18" s="203">
        <v>88694</v>
      </c>
      <c r="CP18" s="203">
        <v>38396</v>
      </c>
      <c r="CQ18" s="203">
        <v>78678</v>
      </c>
      <c r="CR18" s="203">
        <v>23052</v>
      </c>
      <c r="CS18" s="203">
        <v>17329</v>
      </c>
      <c r="CT18" s="203">
        <v>13705</v>
      </c>
      <c r="CU18" s="203">
        <v>29104</v>
      </c>
      <c r="CV18" s="203">
        <v>10410</v>
      </c>
      <c r="CW18" s="203">
        <v>48442</v>
      </c>
      <c r="CX18" s="203">
        <v>21108</v>
      </c>
      <c r="CY18" s="203">
        <v>19240</v>
      </c>
      <c r="CZ18" s="203">
        <v>79104</v>
      </c>
      <c r="DA18" s="203">
        <v>19523</v>
      </c>
      <c r="DB18" s="207">
        <v>15997</v>
      </c>
      <c r="DC18" s="207">
        <v>8047</v>
      </c>
      <c r="DD18" s="207">
        <v>24742</v>
      </c>
      <c r="DE18" s="207">
        <v>43011</v>
      </c>
      <c r="DF18" s="207">
        <v>48596</v>
      </c>
      <c r="DG18" s="207">
        <v>24730</v>
      </c>
      <c r="DH18" s="207">
        <v>115120</v>
      </c>
      <c r="DI18" s="207">
        <v>860659</v>
      </c>
      <c r="DJ18" s="207">
        <v>32872</v>
      </c>
      <c r="DK18" s="207">
        <v>116854</v>
      </c>
      <c r="DL18" s="207">
        <v>123902</v>
      </c>
      <c r="DM18" s="207">
        <v>84675</v>
      </c>
      <c r="DN18" s="207">
        <v>191734</v>
      </c>
      <c r="DO18" s="207">
        <v>211542</v>
      </c>
      <c r="DP18" s="207">
        <v>761581</v>
      </c>
    </row>
    <row r="19" spans="2:120" ht="14.25">
      <c r="B19" s="212" t="s">
        <v>385</v>
      </c>
      <c r="C19" s="212"/>
      <c r="D19" s="212"/>
      <c r="E19" s="202">
        <v>14574784</v>
      </c>
      <c r="F19" s="203">
        <v>414961</v>
      </c>
      <c r="G19" s="203">
        <v>135084</v>
      </c>
      <c r="H19" s="203">
        <v>26363</v>
      </c>
      <c r="I19" s="203">
        <v>153425</v>
      </c>
      <c r="J19" s="203">
        <v>372306</v>
      </c>
      <c r="K19" s="203">
        <v>131704</v>
      </c>
      <c r="L19" s="203">
        <v>94872</v>
      </c>
      <c r="M19" s="203">
        <v>124681</v>
      </c>
      <c r="N19" s="203">
        <v>49563</v>
      </c>
      <c r="O19" s="203">
        <v>73011</v>
      </c>
      <c r="P19" s="203">
        <v>121212</v>
      </c>
      <c r="Q19" s="203">
        <v>115581</v>
      </c>
      <c r="R19" s="203">
        <v>259719</v>
      </c>
      <c r="S19" s="203">
        <v>49558</v>
      </c>
      <c r="T19" s="203">
        <v>622504</v>
      </c>
      <c r="U19" s="203">
        <v>77878</v>
      </c>
      <c r="V19" s="203">
        <v>40458</v>
      </c>
      <c r="W19" s="203">
        <v>84874</v>
      </c>
      <c r="X19" s="203">
        <v>215203</v>
      </c>
      <c r="Y19" s="203">
        <v>181865</v>
      </c>
      <c r="Z19" s="203">
        <v>53990</v>
      </c>
      <c r="AA19" s="203">
        <v>128570</v>
      </c>
      <c r="AB19" s="203">
        <v>98082</v>
      </c>
      <c r="AC19" s="203">
        <v>50138</v>
      </c>
      <c r="AD19" s="203">
        <v>45622</v>
      </c>
      <c r="AE19" s="203">
        <v>728840</v>
      </c>
      <c r="AF19" s="203">
        <v>188131</v>
      </c>
      <c r="AG19" s="203">
        <v>153707</v>
      </c>
      <c r="AH19" s="203">
        <v>173062</v>
      </c>
      <c r="AI19" s="203">
        <v>60036</v>
      </c>
      <c r="AJ19" s="203">
        <v>23381</v>
      </c>
      <c r="AK19" s="203">
        <v>25827</v>
      </c>
      <c r="AL19" s="203">
        <v>5074223</v>
      </c>
      <c r="AM19" s="203">
        <v>65374</v>
      </c>
      <c r="AN19" s="203">
        <v>80513</v>
      </c>
      <c r="AO19" s="203">
        <v>80331</v>
      </c>
      <c r="AP19" s="203">
        <v>46597</v>
      </c>
      <c r="AQ19" s="203">
        <v>77386</v>
      </c>
      <c r="AR19" s="203">
        <v>721386</v>
      </c>
      <c r="AS19" s="203">
        <v>751848</v>
      </c>
      <c r="AT19" s="203">
        <v>220225</v>
      </c>
      <c r="AU19" s="203">
        <v>128617</v>
      </c>
      <c r="AV19" s="203">
        <v>309145</v>
      </c>
      <c r="AW19" s="203">
        <v>160251</v>
      </c>
      <c r="AX19" s="203">
        <v>151148</v>
      </c>
      <c r="AY19" s="203">
        <v>181893</v>
      </c>
      <c r="AZ19" s="203">
        <v>140677</v>
      </c>
      <c r="BA19" s="203">
        <v>106558</v>
      </c>
      <c r="BB19" s="203">
        <v>89710</v>
      </c>
      <c r="BC19" s="203">
        <v>76419</v>
      </c>
      <c r="BD19" s="203">
        <v>28874</v>
      </c>
      <c r="BE19" s="203">
        <v>48573</v>
      </c>
      <c r="BF19" s="203">
        <v>33775</v>
      </c>
      <c r="BG19" s="203">
        <v>44526</v>
      </c>
      <c r="BH19" s="203">
        <v>219691</v>
      </c>
      <c r="BI19" s="203">
        <v>161116</v>
      </c>
      <c r="BJ19" s="203">
        <v>69077</v>
      </c>
      <c r="BK19" s="203">
        <v>23173</v>
      </c>
      <c r="BL19" s="203">
        <v>33690</v>
      </c>
      <c r="BM19" s="203">
        <v>63317</v>
      </c>
      <c r="BN19" s="203">
        <v>152274</v>
      </c>
      <c r="BO19" s="203">
        <v>111792</v>
      </c>
      <c r="BP19" s="203">
        <v>48021</v>
      </c>
      <c r="BQ19" s="203">
        <v>335901</v>
      </c>
      <c r="BR19" s="203">
        <v>70846</v>
      </c>
      <c r="BS19" s="203">
        <v>39371</v>
      </c>
      <c r="BT19" s="203">
        <v>295714</v>
      </c>
      <c r="BU19" s="203">
        <v>81260</v>
      </c>
      <c r="BV19" s="203">
        <v>64292</v>
      </c>
      <c r="BW19" s="203">
        <v>72923</v>
      </c>
      <c r="BX19" s="203">
        <v>58285</v>
      </c>
      <c r="BY19" s="203">
        <v>72180</v>
      </c>
      <c r="BZ19" s="203">
        <v>138231</v>
      </c>
      <c r="CA19" s="203">
        <v>5654999</v>
      </c>
      <c r="CB19" s="203">
        <v>551917</v>
      </c>
      <c r="CC19" s="203">
        <v>50328</v>
      </c>
      <c r="CD19" s="203">
        <v>102009</v>
      </c>
      <c r="CE19" s="203">
        <v>132938</v>
      </c>
      <c r="CF19" s="203">
        <v>268390</v>
      </c>
      <c r="CG19" s="203">
        <v>147841</v>
      </c>
      <c r="CH19" s="203">
        <v>139314</v>
      </c>
      <c r="CI19" s="203">
        <v>73136</v>
      </c>
      <c r="CJ19" s="203">
        <v>106716</v>
      </c>
      <c r="CK19" s="203">
        <v>1572593</v>
      </c>
      <c r="CL19" s="203">
        <v>52270</v>
      </c>
      <c r="CM19" s="203">
        <v>56098</v>
      </c>
      <c r="CN19" s="203">
        <v>30331</v>
      </c>
      <c r="CO19" s="203">
        <v>113944</v>
      </c>
      <c r="CP19" s="203">
        <v>47275</v>
      </c>
      <c r="CQ19" s="203">
        <v>104413</v>
      </c>
      <c r="CR19" s="203">
        <v>41227</v>
      </c>
      <c r="CS19" s="203">
        <v>22310</v>
      </c>
      <c r="CT19" s="203">
        <v>15333</v>
      </c>
      <c r="CU19" s="203">
        <v>35189</v>
      </c>
      <c r="CV19" s="203">
        <v>15390</v>
      </c>
      <c r="CW19" s="203">
        <v>77624</v>
      </c>
      <c r="CX19" s="203">
        <v>39831</v>
      </c>
      <c r="CY19" s="203">
        <v>35680</v>
      </c>
      <c r="CZ19" s="203">
        <v>127367</v>
      </c>
      <c r="DA19" s="203">
        <v>37823</v>
      </c>
      <c r="DB19" s="207">
        <v>27251</v>
      </c>
      <c r="DC19" s="207">
        <v>16429</v>
      </c>
      <c r="DD19" s="207">
        <v>43597</v>
      </c>
      <c r="DE19" s="207">
        <v>81146</v>
      </c>
      <c r="DF19" s="207">
        <v>79311</v>
      </c>
      <c r="DG19" s="207">
        <v>43597</v>
      </c>
      <c r="DH19" s="207">
        <v>155805</v>
      </c>
      <c r="DI19" s="207">
        <v>1299251</v>
      </c>
      <c r="DJ19" s="207">
        <v>59447</v>
      </c>
      <c r="DK19" s="207">
        <v>150392</v>
      </c>
      <c r="DL19" s="207">
        <v>173529</v>
      </c>
      <c r="DM19" s="207">
        <v>111072</v>
      </c>
      <c r="DN19" s="207">
        <v>249576</v>
      </c>
      <c r="DO19" s="207">
        <v>229698</v>
      </c>
      <c r="DP19" s="207">
        <v>973717</v>
      </c>
    </row>
    <row r="20" spans="1:120" s="39" customFormat="1" ht="4.5" customHeight="1">
      <c r="A20" s="28"/>
      <c r="B20" s="215"/>
      <c r="C20" s="215"/>
      <c r="D20" s="215"/>
      <c r="E20" s="216"/>
      <c r="F20" s="216"/>
      <c r="G20" s="216"/>
      <c r="H20" s="216"/>
      <c r="I20" s="216"/>
      <c r="J20" s="216"/>
      <c r="K20" s="216"/>
      <c r="L20" s="216"/>
      <c r="M20" s="216"/>
      <c r="N20" s="217"/>
      <c r="O20" s="216"/>
      <c r="P20" s="216"/>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217"/>
      <c r="BZ20" s="217"/>
      <c r="CA20" s="217"/>
      <c r="CB20" s="217"/>
      <c r="CC20" s="217"/>
      <c r="CD20" s="217"/>
      <c r="CE20" s="217"/>
      <c r="CF20" s="217"/>
      <c r="CG20" s="217"/>
      <c r="CH20" s="217"/>
      <c r="CI20" s="217"/>
      <c r="CJ20" s="217"/>
      <c r="CK20" s="217"/>
      <c r="CL20" s="217"/>
      <c r="CM20" s="217"/>
      <c r="CN20" s="217"/>
      <c r="CO20" s="217"/>
      <c r="CP20" s="217"/>
      <c r="CQ20" s="217"/>
      <c r="CR20" s="217"/>
      <c r="CS20" s="217"/>
      <c r="CT20" s="217"/>
      <c r="CU20" s="217"/>
      <c r="CV20" s="217"/>
      <c r="CW20" s="217"/>
      <c r="CX20" s="217"/>
      <c r="CY20" s="217"/>
      <c r="CZ20" s="217"/>
      <c r="DA20" s="217"/>
      <c r="DB20" s="217"/>
      <c r="DC20" s="217"/>
      <c r="DD20" s="217"/>
      <c r="DE20" s="217"/>
      <c r="DF20" s="217"/>
      <c r="DG20" s="217"/>
      <c r="DH20" s="217"/>
      <c r="DI20" s="217"/>
      <c r="DJ20" s="217"/>
      <c r="DK20" s="217"/>
      <c r="DL20" s="217"/>
      <c r="DM20" s="217"/>
      <c r="DN20" s="217"/>
      <c r="DO20" s="217"/>
      <c r="DP20" s="217"/>
    </row>
    <row r="21" spans="1:120" s="40" customFormat="1" ht="14.25">
      <c r="A21" s="29"/>
      <c r="B21" s="193" t="s">
        <v>386</v>
      </c>
      <c r="C21" s="218"/>
      <c r="D21" s="218"/>
      <c r="E21" s="202">
        <v>1429839</v>
      </c>
      <c r="F21" s="203">
        <v>18008</v>
      </c>
      <c r="G21" s="203">
        <v>1739</v>
      </c>
      <c r="H21" s="203" t="s">
        <v>43</v>
      </c>
      <c r="I21" s="203">
        <v>11070</v>
      </c>
      <c r="J21" s="203">
        <v>14401</v>
      </c>
      <c r="K21" s="203">
        <v>2454</v>
      </c>
      <c r="L21" s="203" t="s">
        <v>43</v>
      </c>
      <c r="M21" s="203" t="s">
        <v>43</v>
      </c>
      <c r="N21" s="203" t="s">
        <v>43</v>
      </c>
      <c r="O21" s="203">
        <v>1170</v>
      </c>
      <c r="P21" s="203">
        <v>34479</v>
      </c>
      <c r="Q21" s="203">
        <v>1820</v>
      </c>
      <c r="R21" s="203" t="s">
        <v>43</v>
      </c>
      <c r="S21" s="203" t="s">
        <v>43</v>
      </c>
      <c r="T21" s="203">
        <v>3244</v>
      </c>
      <c r="U21" s="203">
        <v>1006</v>
      </c>
      <c r="V21" s="203" t="s">
        <v>43</v>
      </c>
      <c r="W21" s="203">
        <v>1205</v>
      </c>
      <c r="X21" s="203">
        <v>28792</v>
      </c>
      <c r="Y21" s="203">
        <v>564</v>
      </c>
      <c r="Z21" s="203" t="s">
        <v>43</v>
      </c>
      <c r="AA21" s="203" t="s">
        <v>43</v>
      </c>
      <c r="AB21" s="203">
        <v>1074</v>
      </c>
      <c r="AC21" s="203" t="s">
        <v>43</v>
      </c>
      <c r="AD21" s="203" t="s">
        <v>43</v>
      </c>
      <c r="AE21" s="203" t="s">
        <v>43</v>
      </c>
      <c r="AF21" s="203" t="s">
        <v>43</v>
      </c>
      <c r="AG21" s="203">
        <v>21666</v>
      </c>
      <c r="AH21" s="203" t="s">
        <v>43</v>
      </c>
      <c r="AI21" s="203">
        <v>5282</v>
      </c>
      <c r="AJ21" s="203" t="s">
        <v>43</v>
      </c>
      <c r="AK21" s="203" t="s">
        <v>43</v>
      </c>
      <c r="AL21" s="203">
        <v>147980</v>
      </c>
      <c r="AM21" s="203">
        <v>11977</v>
      </c>
      <c r="AN21" s="203">
        <v>257113</v>
      </c>
      <c r="AO21" s="203">
        <v>204</v>
      </c>
      <c r="AP21" s="203">
        <v>1070</v>
      </c>
      <c r="AQ21" s="203">
        <v>4743</v>
      </c>
      <c r="AR21" s="203">
        <v>26400</v>
      </c>
      <c r="AS21" s="203">
        <v>302413</v>
      </c>
      <c r="AT21" s="203">
        <v>19472</v>
      </c>
      <c r="AU21" s="203">
        <v>612</v>
      </c>
      <c r="AV21" s="203">
        <v>7833</v>
      </c>
      <c r="AW21" s="203">
        <v>32481</v>
      </c>
      <c r="AX21" s="203">
        <v>6055</v>
      </c>
      <c r="AY21" s="203">
        <v>10287</v>
      </c>
      <c r="AZ21" s="203">
        <v>10731</v>
      </c>
      <c r="BA21" s="203">
        <v>3464</v>
      </c>
      <c r="BB21" s="203">
        <v>1014</v>
      </c>
      <c r="BC21" s="203" t="s">
        <v>43</v>
      </c>
      <c r="BD21" s="203">
        <v>12315</v>
      </c>
      <c r="BE21" s="203" t="s">
        <v>43</v>
      </c>
      <c r="BF21" s="203">
        <v>1387</v>
      </c>
      <c r="BG21" s="203">
        <v>1719</v>
      </c>
      <c r="BH21" s="203">
        <v>9544</v>
      </c>
      <c r="BI21" s="203">
        <v>85150</v>
      </c>
      <c r="BJ21" s="203" t="s">
        <v>43</v>
      </c>
      <c r="BK21" s="203" t="s">
        <v>43</v>
      </c>
      <c r="BL21" s="203">
        <v>22924</v>
      </c>
      <c r="BM21" s="203">
        <v>11327</v>
      </c>
      <c r="BN21" s="203">
        <v>26625</v>
      </c>
      <c r="BO21" s="203">
        <v>26112</v>
      </c>
      <c r="BP21" s="203">
        <v>1691</v>
      </c>
      <c r="BQ21" s="203">
        <v>195781</v>
      </c>
      <c r="BR21" s="203">
        <v>2906</v>
      </c>
      <c r="BS21" s="203" t="s">
        <v>43</v>
      </c>
      <c r="BT21" s="203">
        <v>5539</v>
      </c>
      <c r="BU21" s="203" t="s">
        <v>43</v>
      </c>
      <c r="BV21" s="203">
        <v>3234</v>
      </c>
      <c r="BW21" s="203">
        <v>917</v>
      </c>
      <c r="BX21" s="203" t="s">
        <v>43</v>
      </c>
      <c r="BY21" s="203">
        <v>5293</v>
      </c>
      <c r="BZ21" s="203">
        <v>1728</v>
      </c>
      <c r="CA21" s="203">
        <v>1110079</v>
      </c>
      <c r="CB21" s="203" t="s">
        <v>43</v>
      </c>
      <c r="CC21" s="203" t="s">
        <v>43</v>
      </c>
      <c r="CD21" s="203">
        <v>552</v>
      </c>
      <c r="CE21" s="203">
        <v>900</v>
      </c>
      <c r="CF21" s="203">
        <v>4648</v>
      </c>
      <c r="CG21" s="203">
        <v>19666</v>
      </c>
      <c r="CH21" s="203">
        <v>20779</v>
      </c>
      <c r="CI21" s="203" t="s">
        <v>43</v>
      </c>
      <c r="CJ21" s="203">
        <v>3509</v>
      </c>
      <c r="CK21" s="203">
        <v>50056</v>
      </c>
      <c r="CL21" s="203" t="s">
        <v>43</v>
      </c>
      <c r="CM21" s="203" t="s">
        <v>43</v>
      </c>
      <c r="CN21" s="203" t="s">
        <v>43</v>
      </c>
      <c r="CO21" s="203" t="s">
        <v>43</v>
      </c>
      <c r="CP21" s="203" t="s">
        <v>43</v>
      </c>
      <c r="CQ21" s="203">
        <v>5636</v>
      </c>
      <c r="CR21" s="203" t="s">
        <v>43</v>
      </c>
      <c r="CS21" s="203">
        <v>1875</v>
      </c>
      <c r="CT21" s="203" t="s">
        <v>43</v>
      </c>
      <c r="CU21" s="203" t="s">
        <v>43</v>
      </c>
      <c r="CV21" s="203" t="s">
        <v>43</v>
      </c>
      <c r="CW21" s="203" t="s">
        <v>43</v>
      </c>
      <c r="CX21" s="203" t="s">
        <v>43</v>
      </c>
      <c r="CY21" s="203" t="s">
        <v>43</v>
      </c>
      <c r="CZ21" s="203">
        <v>8086</v>
      </c>
      <c r="DA21" s="203" t="s">
        <v>43</v>
      </c>
      <c r="DB21" s="203" t="s">
        <v>43</v>
      </c>
      <c r="DC21" s="219">
        <v>149</v>
      </c>
      <c r="DD21" s="219" t="s">
        <v>43</v>
      </c>
      <c r="DE21" s="220">
        <v>59757</v>
      </c>
      <c r="DF21" s="203">
        <v>536</v>
      </c>
      <c r="DG21" s="219" t="s">
        <v>43</v>
      </c>
      <c r="DH21" s="219" t="s">
        <v>43</v>
      </c>
      <c r="DI21" s="220">
        <v>76040</v>
      </c>
      <c r="DJ21" s="220" t="s">
        <v>43</v>
      </c>
      <c r="DK21" s="220" t="s">
        <v>43</v>
      </c>
      <c r="DL21" s="220">
        <v>45683</v>
      </c>
      <c r="DM21" s="220" t="s">
        <v>43</v>
      </c>
      <c r="DN21" s="220" t="s">
        <v>43</v>
      </c>
      <c r="DO21" s="220" t="s">
        <v>43</v>
      </c>
      <c r="DP21" s="220">
        <v>45683</v>
      </c>
    </row>
    <row r="22" spans="1:120" s="39" customFormat="1" ht="4.5" customHeight="1">
      <c r="A22" s="28"/>
      <c r="F22" s="221"/>
      <c r="G22" s="221"/>
      <c r="H22" s="221"/>
      <c r="I22" s="221"/>
      <c r="J22" s="221"/>
      <c r="K22" s="221"/>
      <c r="L22" s="221"/>
      <c r="M22" s="221"/>
      <c r="N22" s="222"/>
      <c r="O22" s="223"/>
      <c r="P22" s="223"/>
      <c r="Q22" s="223"/>
      <c r="R22" s="223"/>
      <c r="S22" s="223"/>
      <c r="T22" s="223"/>
      <c r="U22" s="223"/>
      <c r="V22" s="222"/>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3"/>
      <c r="BH22" s="223"/>
      <c r="BI22" s="223"/>
      <c r="BJ22" s="223"/>
      <c r="BK22" s="223"/>
      <c r="BL22" s="223"/>
      <c r="BM22" s="223"/>
      <c r="BN22" s="223"/>
      <c r="BO22" s="223"/>
      <c r="BP22" s="223"/>
      <c r="BQ22" s="223"/>
      <c r="BR22" s="223"/>
      <c r="BS22" s="223"/>
      <c r="BT22" s="223"/>
      <c r="BU22" s="223"/>
      <c r="BV22" s="223"/>
      <c r="BW22" s="223"/>
      <c r="BX22" s="223"/>
      <c r="BY22" s="223"/>
      <c r="BZ22" s="223"/>
      <c r="CA22" s="223"/>
      <c r="CB22" s="222"/>
      <c r="CC22" s="223"/>
      <c r="CD22" s="223"/>
      <c r="CE22" s="223"/>
      <c r="CF22" s="223"/>
      <c r="CG22" s="223"/>
      <c r="CH22" s="223"/>
      <c r="CI22" s="223"/>
      <c r="CJ22" s="223"/>
      <c r="CK22" s="223"/>
      <c r="CL22" s="224"/>
      <c r="CM22" s="222"/>
      <c r="CN22" s="222"/>
      <c r="CO22" s="222"/>
      <c r="CP22" s="222"/>
      <c r="CQ22" s="225"/>
      <c r="CR22" s="225"/>
      <c r="CS22" s="222"/>
      <c r="CT22" s="222"/>
      <c r="CU22" s="222"/>
      <c r="CV22" s="222"/>
      <c r="CW22" s="222"/>
      <c r="CX22" s="222"/>
      <c r="CY22" s="222"/>
      <c r="CZ22" s="222"/>
      <c r="DA22" s="222"/>
      <c r="DB22" s="222"/>
      <c r="DC22" s="222"/>
      <c r="DD22" s="222"/>
      <c r="DE22" s="222"/>
      <c r="DF22" s="222"/>
      <c r="DG22" s="222"/>
      <c r="DH22" s="222"/>
      <c r="DI22" s="225"/>
      <c r="DJ22" s="222"/>
      <c r="DK22" s="222"/>
      <c r="DL22" s="222"/>
      <c r="DM22" s="222"/>
      <c r="DN22" s="222"/>
      <c r="DO22" s="222"/>
      <c r="DP22" s="225"/>
    </row>
    <row r="23" spans="1:120" s="155" customFormat="1" ht="15">
      <c r="A23" s="4"/>
      <c r="B23" s="208" t="s">
        <v>387</v>
      </c>
      <c r="C23" s="208"/>
      <c r="D23" s="208"/>
      <c r="E23" s="226">
        <v>0.988</v>
      </c>
      <c r="F23" s="227">
        <v>1</v>
      </c>
      <c r="G23" s="227">
        <v>0.998</v>
      </c>
      <c r="H23" s="227">
        <v>1</v>
      </c>
      <c r="I23" s="227">
        <v>0.978</v>
      </c>
      <c r="J23" s="227">
        <v>1</v>
      </c>
      <c r="K23" s="227">
        <v>0.978</v>
      </c>
      <c r="L23" s="227">
        <v>1</v>
      </c>
      <c r="M23" s="227">
        <v>1</v>
      </c>
      <c r="N23" s="227">
        <v>1</v>
      </c>
      <c r="O23" s="227">
        <v>1</v>
      </c>
      <c r="P23" s="227">
        <v>1</v>
      </c>
      <c r="Q23" s="227">
        <v>1</v>
      </c>
      <c r="R23" s="227">
        <v>1</v>
      </c>
      <c r="S23" s="227">
        <v>1</v>
      </c>
      <c r="T23" s="227">
        <v>1</v>
      </c>
      <c r="U23" s="227">
        <v>1</v>
      </c>
      <c r="V23" s="227">
        <v>1</v>
      </c>
      <c r="W23" s="227">
        <v>1</v>
      </c>
      <c r="X23" s="227">
        <v>0.987</v>
      </c>
      <c r="Y23" s="227">
        <v>1</v>
      </c>
      <c r="Z23" s="227">
        <v>1</v>
      </c>
      <c r="AA23" s="227">
        <v>1</v>
      </c>
      <c r="AB23" s="227">
        <v>1</v>
      </c>
      <c r="AC23" s="227">
        <v>1</v>
      </c>
      <c r="AD23" s="227">
        <v>1</v>
      </c>
      <c r="AE23" s="227">
        <v>1</v>
      </c>
      <c r="AF23" s="227">
        <v>1</v>
      </c>
      <c r="AG23" s="227">
        <v>0.925</v>
      </c>
      <c r="AH23" s="227">
        <v>1</v>
      </c>
      <c r="AI23" s="227">
        <v>0.968</v>
      </c>
      <c r="AJ23" s="227">
        <v>1</v>
      </c>
      <c r="AK23" s="227">
        <v>1</v>
      </c>
      <c r="AL23" s="227">
        <v>0.997</v>
      </c>
      <c r="AM23" s="227">
        <v>1</v>
      </c>
      <c r="AN23" s="227">
        <v>0.906</v>
      </c>
      <c r="AO23" s="227">
        <v>1</v>
      </c>
      <c r="AP23" s="227">
        <v>1</v>
      </c>
      <c r="AQ23" s="227">
        <v>1</v>
      </c>
      <c r="AR23" s="227">
        <v>0.97</v>
      </c>
      <c r="AS23" s="227">
        <v>1</v>
      </c>
      <c r="AT23" s="227">
        <v>1</v>
      </c>
      <c r="AU23" s="227">
        <v>1</v>
      </c>
      <c r="AV23" s="227">
        <v>1</v>
      </c>
      <c r="AW23" s="227">
        <v>0.892</v>
      </c>
      <c r="AX23" s="227">
        <v>1</v>
      </c>
      <c r="AY23" s="227">
        <v>0.994</v>
      </c>
      <c r="AZ23" s="227">
        <v>0.961</v>
      </c>
      <c r="BA23" s="227">
        <v>0.912</v>
      </c>
      <c r="BB23" s="227">
        <v>1</v>
      </c>
      <c r="BC23" s="227">
        <v>1</v>
      </c>
      <c r="BD23" s="203" t="s">
        <v>43</v>
      </c>
      <c r="BE23" s="227">
        <v>1</v>
      </c>
      <c r="BF23" s="227">
        <v>0.951</v>
      </c>
      <c r="BG23" s="227">
        <v>1</v>
      </c>
      <c r="BH23" s="227">
        <v>0.972</v>
      </c>
      <c r="BI23" s="227">
        <v>1</v>
      </c>
      <c r="BJ23" s="227">
        <v>0.988</v>
      </c>
      <c r="BK23" s="203" t="s">
        <v>43</v>
      </c>
      <c r="BL23" s="227">
        <v>0.834</v>
      </c>
      <c r="BM23" s="227">
        <v>1</v>
      </c>
      <c r="BN23" s="227">
        <v>0.944</v>
      </c>
      <c r="BO23" s="227">
        <v>1</v>
      </c>
      <c r="BP23" s="227">
        <v>0.808</v>
      </c>
      <c r="BQ23" s="227">
        <v>0.99</v>
      </c>
      <c r="BR23" s="227">
        <v>1</v>
      </c>
      <c r="BS23" s="227">
        <v>0.932</v>
      </c>
      <c r="BT23" s="227">
        <v>1</v>
      </c>
      <c r="BU23" s="227">
        <v>1</v>
      </c>
      <c r="BV23" s="227">
        <v>1</v>
      </c>
      <c r="BW23" s="227">
        <v>1</v>
      </c>
      <c r="BX23" s="227">
        <v>1</v>
      </c>
      <c r="BY23" s="227">
        <v>1</v>
      </c>
      <c r="BZ23" s="227">
        <v>0.829</v>
      </c>
      <c r="CA23" s="227">
        <v>0.972</v>
      </c>
      <c r="CB23" s="227">
        <v>0.998</v>
      </c>
      <c r="CC23" s="227">
        <v>1</v>
      </c>
      <c r="CD23" s="227">
        <v>0.974</v>
      </c>
      <c r="CE23" s="227">
        <v>1</v>
      </c>
      <c r="CF23" s="227">
        <v>1</v>
      </c>
      <c r="CG23" s="227">
        <v>1</v>
      </c>
      <c r="CH23" s="227">
        <v>1</v>
      </c>
      <c r="CI23" s="227">
        <v>1</v>
      </c>
      <c r="CJ23" s="227">
        <v>1</v>
      </c>
      <c r="CK23" s="227">
        <v>0.997</v>
      </c>
      <c r="CL23" s="227">
        <v>0.891</v>
      </c>
      <c r="CM23" s="227">
        <v>1</v>
      </c>
      <c r="CN23" s="227">
        <v>1</v>
      </c>
      <c r="CO23" s="227">
        <v>1</v>
      </c>
      <c r="CP23" s="227">
        <v>1</v>
      </c>
      <c r="CQ23" s="227">
        <v>1</v>
      </c>
      <c r="CR23" s="227">
        <v>1</v>
      </c>
      <c r="CS23" s="227">
        <v>1</v>
      </c>
      <c r="CT23" s="227">
        <v>1</v>
      </c>
      <c r="CU23" s="227">
        <v>1</v>
      </c>
      <c r="CV23" s="227">
        <v>1</v>
      </c>
      <c r="CW23" s="227">
        <v>0.93</v>
      </c>
      <c r="CX23" s="227">
        <v>1</v>
      </c>
      <c r="CY23" s="227">
        <v>1</v>
      </c>
      <c r="CZ23" s="227">
        <v>0.97</v>
      </c>
      <c r="DA23" s="227">
        <v>1</v>
      </c>
      <c r="DB23" s="227">
        <v>1</v>
      </c>
      <c r="DC23" s="227">
        <v>0.772</v>
      </c>
      <c r="DD23" s="227">
        <v>1</v>
      </c>
      <c r="DE23" s="227">
        <v>0.962</v>
      </c>
      <c r="DF23" s="227">
        <v>0.819</v>
      </c>
      <c r="DG23" s="227">
        <v>0.928</v>
      </c>
      <c r="DH23" s="227">
        <v>0.958</v>
      </c>
      <c r="DI23" s="227">
        <v>0.969</v>
      </c>
      <c r="DJ23" s="227">
        <v>1</v>
      </c>
      <c r="DK23" s="227">
        <v>1</v>
      </c>
      <c r="DL23" s="227">
        <v>1</v>
      </c>
      <c r="DM23" s="227">
        <v>1</v>
      </c>
      <c r="DN23" s="227">
        <v>1</v>
      </c>
      <c r="DO23" s="227">
        <v>1</v>
      </c>
      <c r="DP23" s="227">
        <v>1</v>
      </c>
    </row>
    <row r="24" spans="1:120" s="155" customFormat="1" ht="15">
      <c r="A24" s="4"/>
      <c r="B24" s="212" t="s">
        <v>388</v>
      </c>
      <c r="C24" s="212"/>
      <c r="D24" s="212"/>
      <c r="E24" s="228">
        <v>0.0557</v>
      </c>
      <c r="F24" s="229">
        <v>0.0544</v>
      </c>
      <c r="G24" s="229">
        <v>0.04</v>
      </c>
      <c r="H24" s="229">
        <v>0.0688</v>
      </c>
      <c r="I24" s="229">
        <v>0.0592</v>
      </c>
      <c r="J24" s="229">
        <v>0.0673</v>
      </c>
      <c r="K24" s="229">
        <v>0.0406</v>
      </c>
      <c r="L24" s="229">
        <v>0.0593</v>
      </c>
      <c r="M24" s="229">
        <v>0.0471</v>
      </c>
      <c r="N24" s="229">
        <v>0.0487</v>
      </c>
      <c r="O24" s="229">
        <v>0.0389</v>
      </c>
      <c r="P24" s="229">
        <v>0.0593</v>
      </c>
      <c r="Q24" s="229">
        <v>0.0541</v>
      </c>
      <c r="R24" s="229">
        <v>0.0438</v>
      </c>
      <c r="S24" s="229">
        <v>0.0412</v>
      </c>
      <c r="T24" s="229">
        <v>0.0548</v>
      </c>
      <c r="U24" s="229">
        <v>0.0564</v>
      </c>
      <c r="V24" s="229">
        <v>0.0514</v>
      </c>
      <c r="W24" s="229">
        <v>0.0657</v>
      </c>
      <c r="X24" s="229">
        <v>0.0613</v>
      </c>
      <c r="Y24" s="229">
        <v>0.0754</v>
      </c>
      <c r="Z24" s="229">
        <v>0.0433</v>
      </c>
      <c r="AA24" s="229">
        <v>0.0507</v>
      </c>
      <c r="AB24" s="229">
        <v>0.0587</v>
      </c>
      <c r="AC24" s="229">
        <v>0.0387</v>
      </c>
      <c r="AD24" s="229">
        <v>0.0426</v>
      </c>
      <c r="AE24" s="229">
        <v>0.0522</v>
      </c>
      <c r="AF24" s="229">
        <v>0.0733</v>
      </c>
      <c r="AG24" s="229">
        <v>0.0709</v>
      </c>
      <c r="AH24" s="229">
        <v>0.0467</v>
      </c>
      <c r="AI24" s="229">
        <v>0.0624</v>
      </c>
      <c r="AJ24" s="229">
        <v>0.05</v>
      </c>
      <c r="AK24" s="229">
        <v>0.052</v>
      </c>
      <c r="AL24" s="229">
        <v>0.0539</v>
      </c>
      <c r="AM24" s="229">
        <v>0.0581</v>
      </c>
      <c r="AN24" s="229">
        <v>0.0299</v>
      </c>
      <c r="AO24" s="229">
        <v>0.0775</v>
      </c>
      <c r="AP24" s="229">
        <v>0.0398</v>
      </c>
      <c r="AQ24" s="229">
        <v>0.0722</v>
      </c>
      <c r="AR24" s="229">
        <v>0.0603</v>
      </c>
      <c r="AS24" s="229">
        <v>0.0785</v>
      </c>
      <c r="AT24" s="229">
        <v>0.052</v>
      </c>
      <c r="AU24" s="229">
        <v>0.0614</v>
      </c>
      <c r="AV24" s="229">
        <v>0.0419</v>
      </c>
      <c r="AW24" s="229">
        <v>0.0266</v>
      </c>
      <c r="AX24" s="229">
        <v>0.0442</v>
      </c>
      <c r="AY24" s="229">
        <v>0.06</v>
      </c>
      <c r="AZ24" s="229">
        <v>0.04</v>
      </c>
      <c r="BA24" s="229">
        <v>0.0545</v>
      </c>
      <c r="BB24" s="229">
        <v>0.0547</v>
      </c>
      <c r="BC24" s="229">
        <v>0.0596</v>
      </c>
      <c r="BD24" s="229">
        <v>0.039</v>
      </c>
      <c r="BE24" s="229">
        <v>0.0441</v>
      </c>
      <c r="BF24" s="229">
        <v>0.0639</v>
      </c>
      <c r="BG24" s="229">
        <v>0.0522</v>
      </c>
      <c r="BH24" s="229">
        <v>0.0445</v>
      </c>
      <c r="BI24" s="229">
        <v>0.0472</v>
      </c>
      <c r="BJ24" s="229">
        <v>0.0504</v>
      </c>
      <c r="BK24" s="229">
        <v>0.0363</v>
      </c>
      <c r="BL24" s="229">
        <v>0.0582</v>
      </c>
      <c r="BM24" s="229">
        <v>0.0516</v>
      </c>
      <c r="BN24" s="229">
        <v>0.0445</v>
      </c>
      <c r="BO24" s="229">
        <v>0.0491</v>
      </c>
      <c r="BP24" s="229">
        <v>0.0361</v>
      </c>
      <c r="BQ24" s="229">
        <v>0.0702</v>
      </c>
      <c r="BR24" s="229">
        <v>0.0794</v>
      </c>
      <c r="BS24" s="229">
        <v>0.08</v>
      </c>
      <c r="BT24" s="229">
        <v>0.0624</v>
      </c>
      <c r="BU24" s="229">
        <v>0.0776</v>
      </c>
      <c r="BV24" s="229">
        <v>0.0561</v>
      </c>
      <c r="BW24" s="229">
        <v>0.0879</v>
      </c>
      <c r="BX24" s="229">
        <v>0.0826</v>
      </c>
      <c r="BY24" s="229">
        <v>0.0616</v>
      </c>
      <c r="BZ24" s="229">
        <v>0.0697</v>
      </c>
      <c r="CA24" s="229">
        <v>0.0548</v>
      </c>
      <c r="CB24" s="229">
        <v>0.0524</v>
      </c>
      <c r="CC24" s="229">
        <v>0.0536</v>
      </c>
      <c r="CD24" s="229">
        <v>0.0538</v>
      </c>
      <c r="CE24" s="229">
        <v>0.0565</v>
      </c>
      <c r="CF24" s="229">
        <v>0.0704</v>
      </c>
      <c r="CG24" s="229">
        <v>0.0706</v>
      </c>
      <c r="CH24" s="229">
        <v>0.0557</v>
      </c>
      <c r="CI24" s="229">
        <v>0.0733</v>
      </c>
      <c r="CJ24" s="229">
        <v>0.0543</v>
      </c>
      <c r="CK24" s="229">
        <v>0.0581</v>
      </c>
      <c r="CL24" s="229">
        <v>0.0519</v>
      </c>
      <c r="CM24" s="229">
        <v>0.067</v>
      </c>
      <c r="CN24" s="229">
        <v>0.0518</v>
      </c>
      <c r="CO24" s="229">
        <v>0.0647</v>
      </c>
      <c r="CP24" s="229">
        <v>0.0832</v>
      </c>
      <c r="CQ24" s="229">
        <v>0.0691</v>
      </c>
      <c r="CR24" s="229">
        <v>0.0647</v>
      </c>
      <c r="CS24" s="229">
        <v>0.0722</v>
      </c>
      <c r="CT24" s="229">
        <v>0.0641</v>
      </c>
      <c r="CU24" s="229">
        <v>0.066</v>
      </c>
      <c r="CV24" s="229">
        <v>0.0686</v>
      </c>
      <c r="CW24" s="229">
        <v>0.0491</v>
      </c>
      <c r="CX24" s="229">
        <v>0.0509</v>
      </c>
      <c r="CY24" s="229">
        <v>0.055</v>
      </c>
      <c r="CZ24" s="229">
        <v>0.0743</v>
      </c>
      <c r="DA24" s="229">
        <v>0.0515</v>
      </c>
      <c r="DB24" s="229">
        <v>0.0628</v>
      </c>
      <c r="DC24" s="229">
        <v>0.0366</v>
      </c>
      <c r="DD24" s="229">
        <v>0.0557</v>
      </c>
      <c r="DE24" s="229">
        <v>0.0561</v>
      </c>
      <c r="DF24" s="229">
        <v>0.0776</v>
      </c>
      <c r="DG24" s="229">
        <v>0.0634</v>
      </c>
      <c r="DH24" s="229">
        <v>0.0565</v>
      </c>
      <c r="DI24" s="229">
        <v>0.0612</v>
      </c>
      <c r="DJ24" s="229">
        <v>0.0582</v>
      </c>
      <c r="DK24" s="229">
        <v>0.0613</v>
      </c>
      <c r="DL24" s="229">
        <v>0.0839</v>
      </c>
      <c r="DM24" s="229">
        <v>0.0625</v>
      </c>
      <c r="DN24" s="229">
        <v>0.0547</v>
      </c>
      <c r="DO24" s="229">
        <v>0.0527</v>
      </c>
      <c r="DP24" s="229">
        <v>0.0603</v>
      </c>
    </row>
    <row r="25" spans="1:114" s="39" customFormat="1" ht="9.7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2"/>
      <c r="AP25" s="2"/>
      <c r="AQ25" s="2"/>
      <c r="AR25" s="2"/>
      <c r="AS25" s="2"/>
      <c r="AT25" s="2"/>
      <c r="AU25" s="2"/>
      <c r="AV25" s="3"/>
      <c r="AW25" s="3"/>
      <c r="AX25" s="3"/>
      <c r="AY25" s="2"/>
      <c r="AZ25" s="2"/>
      <c r="BA25" s="2"/>
      <c r="BB25" s="2"/>
      <c r="BC25" s="2"/>
      <c r="BD25" s="2"/>
      <c r="BE25" s="3"/>
      <c r="BF25" s="2"/>
      <c r="BG25" s="2"/>
      <c r="BH25" s="2"/>
      <c r="BI25" s="2"/>
      <c r="BJ25" s="2"/>
      <c r="BK25" s="2"/>
      <c r="BL25" s="2"/>
      <c r="BM25" s="3"/>
      <c r="BN25" s="3"/>
      <c r="BO25" s="3"/>
      <c r="BP25" s="2"/>
      <c r="BQ25" s="2"/>
      <c r="BR25" s="2"/>
      <c r="BS25" s="2"/>
      <c r="BT25" s="2"/>
      <c r="BU25" s="2"/>
      <c r="BV25" s="2"/>
      <c r="BW25" s="2"/>
      <c r="BX25" s="2"/>
      <c r="BY25" s="2"/>
      <c r="BZ25" s="2"/>
      <c r="CA25" s="2"/>
      <c r="CB25" s="2"/>
      <c r="CC25" s="2"/>
      <c r="CD25" s="2"/>
      <c r="CE25" s="2"/>
      <c r="CF25" s="2"/>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row>
    <row r="26" spans="3:113" s="39" customFormat="1" ht="15" customHeight="1">
      <c r="C26" s="316" t="s">
        <v>495</v>
      </c>
      <c r="D26" s="317"/>
      <c r="E26" s="317"/>
      <c r="F26" s="317"/>
      <c r="G26" s="317"/>
      <c r="H26" s="317"/>
      <c r="I26" s="317"/>
      <c r="J26" s="317"/>
      <c r="K26" s="317"/>
      <c r="L26" s="317"/>
      <c r="M26" s="317"/>
      <c r="N26" s="317"/>
      <c r="O26" s="317"/>
      <c r="P26" s="317"/>
      <c r="Q26" s="317"/>
      <c r="R26" s="317"/>
      <c r="S26" s="317"/>
      <c r="T26" s="317"/>
      <c r="U26" s="317"/>
      <c r="V26" s="5"/>
      <c r="W26" s="5"/>
      <c r="X26" s="5"/>
      <c r="Y26" s="7"/>
      <c r="Z26" s="7"/>
      <c r="AA26" s="7"/>
      <c r="AB26" s="7"/>
      <c r="AC26" s="7"/>
      <c r="AD26" s="7"/>
      <c r="AE26" s="7"/>
      <c r="AF26" s="7"/>
      <c r="AG26" s="7"/>
      <c r="AH26" s="7"/>
      <c r="AI26" s="7"/>
      <c r="AJ26" s="7"/>
      <c r="AK26" s="7"/>
      <c r="AL26" s="5"/>
      <c r="AM26" s="5"/>
      <c r="AN26" s="5"/>
      <c r="AO26" s="7"/>
      <c r="AP26" s="7"/>
      <c r="AQ26" s="7"/>
      <c r="AR26" s="7"/>
      <c r="AS26" s="7"/>
      <c r="AT26" s="7"/>
      <c r="AU26" s="7"/>
      <c r="AV26" s="2"/>
      <c r="AW26" s="2"/>
      <c r="BM26" s="2"/>
      <c r="BN26" s="2"/>
      <c r="CM26" s="1"/>
      <c r="CN26" s="1"/>
      <c r="CO26" s="1"/>
      <c r="CP26" s="6"/>
      <c r="CQ26" s="6"/>
      <c r="CR26" s="6"/>
      <c r="CS26" s="6"/>
      <c r="CT26" s="6"/>
      <c r="CU26" s="6"/>
      <c r="CV26" s="6"/>
      <c r="CW26" s="6"/>
      <c r="CX26" s="6"/>
      <c r="CY26" s="6"/>
      <c r="CZ26" s="6"/>
      <c r="DA26" s="6"/>
      <c r="DB26" s="6"/>
      <c r="DC26" s="6"/>
      <c r="DD26" s="6"/>
      <c r="DE26" s="6"/>
      <c r="DF26" s="6"/>
      <c r="DG26" s="6"/>
      <c r="DH26" s="6"/>
      <c r="DI26" s="6"/>
    </row>
    <row r="27" spans="3:113" s="39" customFormat="1" ht="15" customHeight="1">
      <c r="C27" s="23"/>
      <c r="D27" s="23"/>
      <c r="E27" s="23"/>
      <c r="F27" s="23"/>
      <c r="G27" s="23"/>
      <c r="H27" s="23"/>
      <c r="I27" s="23"/>
      <c r="J27" s="23"/>
      <c r="K27" s="23"/>
      <c r="L27" s="23"/>
      <c r="M27" s="23"/>
      <c r="N27" s="5"/>
      <c r="O27" s="5"/>
      <c r="P27" s="5"/>
      <c r="Q27" s="7"/>
      <c r="R27" s="7"/>
      <c r="S27" s="7"/>
      <c r="T27" s="7"/>
      <c r="U27" s="7"/>
      <c r="V27" s="5"/>
      <c r="W27" s="5"/>
      <c r="X27" s="5"/>
      <c r="Y27" s="7"/>
      <c r="Z27" s="7"/>
      <c r="AA27" s="7"/>
      <c r="AB27" s="7"/>
      <c r="AC27" s="7"/>
      <c r="AD27" s="7"/>
      <c r="AE27" s="7"/>
      <c r="AF27" s="7"/>
      <c r="AG27" s="7"/>
      <c r="AH27" s="7"/>
      <c r="AI27" s="7"/>
      <c r="AJ27" s="7"/>
      <c r="AK27" s="7"/>
      <c r="AL27" s="5"/>
      <c r="AM27" s="5"/>
      <c r="AN27" s="5"/>
      <c r="AO27" s="7"/>
      <c r="AP27" s="7"/>
      <c r="AQ27" s="7"/>
      <c r="AR27" s="7"/>
      <c r="AS27" s="7"/>
      <c r="AT27" s="7"/>
      <c r="AU27" s="7"/>
      <c r="AV27" s="2"/>
      <c r="AW27" s="2"/>
      <c r="BM27" s="2"/>
      <c r="BN27" s="2"/>
      <c r="CM27" s="1"/>
      <c r="CN27" s="1"/>
      <c r="CO27" s="1"/>
      <c r="CP27" s="6"/>
      <c r="CQ27" s="6"/>
      <c r="CR27" s="6"/>
      <c r="CS27" s="6"/>
      <c r="CT27" s="6"/>
      <c r="CU27" s="6"/>
      <c r="CV27" s="6"/>
      <c r="CW27" s="6"/>
      <c r="CX27" s="6"/>
      <c r="CY27" s="6"/>
      <c r="CZ27" s="6"/>
      <c r="DA27" s="6"/>
      <c r="DB27" s="6"/>
      <c r="DC27" s="6"/>
      <c r="DD27" s="6"/>
      <c r="DE27" s="6"/>
      <c r="DF27" s="6"/>
      <c r="DG27" s="6"/>
      <c r="DH27" s="6"/>
      <c r="DI27" s="6"/>
    </row>
    <row r="28" spans="3:113" s="39" customFormat="1" ht="15" customHeight="1">
      <c r="C28" s="231"/>
      <c r="D28" s="231"/>
      <c r="E28" s="231"/>
      <c r="F28" s="231"/>
      <c r="G28" s="231"/>
      <c r="H28" s="231"/>
      <c r="I28" s="231"/>
      <c r="J28" s="231"/>
      <c r="K28" s="231"/>
      <c r="L28" s="231"/>
      <c r="M28" s="231"/>
      <c r="N28" s="5"/>
      <c r="O28" s="5"/>
      <c r="P28" s="5"/>
      <c r="Q28" s="7"/>
      <c r="R28" s="7"/>
      <c r="S28" s="7"/>
      <c r="T28" s="7"/>
      <c r="U28" s="7"/>
      <c r="V28" s="5"/>
      <c r="W28" s="5"/>
      <c r="X28" s="5"/>
      <c r="Y28" s="7"/>
      <c r="Z28" s="7"/>
      <c r="AA28" s="7"/>
      <c r="AB28" s="7"/>
      <c r="AC28" s="7"/>
      <c r="AD28" s="7"/>
      <c r="AE28" s="7"/>
      <c r="AF28" s="7"/>
      <c r="AG28" s="7"/>
      <c r="AH28" s="7"/>
      <c r="AI28" s="7"/>
      <c r="AJ28" s="7"/>
      <c r="AK28" s="7"/>
      <c r="AL28" s="5"/>
      <c r="AM28" s="5"/>
      <c r="AN28" s="5"/>
      <c r="AO28" s="7"/>
      <c r="AP28" s="7"/>
      <c r="AQ28" s="7"/>
      <c r="AR28" s="7"/>
      <c r="AS28" s="7"/>
      <c r="AT28" s="7"/>
      <c r="AU28" s="7"/>
      <c r="AV28" s="2"/>
      <c r="AW28" s="2"/>
      <c r="BM28" s="2"/>
      <c r="BN28" s="2"/>
      <c r="CM28" s="1"/>
      <c r="CN28" s="1"/>
      <c r="CO28" s="1"/>
      <c r="CP28" s="6"/>
      <c r="CQ28" s="6"/>
      <c r="CR28" s="6"/>
      <c r="CS28" s="6"/>
      <c r="CT28" s="6"/>
      <c r="CU28" s="6"/>
      <c r="CV28" s="6"/>
      <c r="CW28" s="6"/>
      <c r="CX28" s="6"/>
      <c r="CY28" s="6"/>
      <c r="CZ28" s="6"/>
      <c r="DA28" s="6"/>
      <c r="DB28" s="6"/>
      <c r="DC28" s="6"/>
      <c r="DD28" s="6"/>
      <c r="DE28" s="6"/>
      <c r="DF28" s="6"/>
      <c r="DG28" s="6"/>
      <c r="DH28" s="6"/>
      <c r="DI28" s="6"/>
    </row>
    <row r="29" spans="3:113" s="39" customFormat="1" ht="15" customHeight="1">
      <c r="C29" s="231"/>
      <c r="D29" s="231"/>
      <c r="E29" s="231"/>
      <c r="F29" s="231"/>
      <c r="G29" s="231"/>
      <c r="H29" s="231"/>
      <c r="I29" s="231"/>
      <c r="J29" s="231"/>
      <c r="K29" s="231"/>
      <c r="L29" s="231"/>
      <c r="M29" s="231"/>
      <c r="N29" s="5"/>
      <c r="O29" s="5"/>
      <c r="P29" s="5"/>
      <c r="Q29" s="7"/>
      <c r="R29" s="7"/>
      <c r="S29" s="7"/>
      <c r="T29" s="7"/>
      <c r="U29" s="7"/>
      <c r="V29" s="5"/>
      <c r="W29" s="5"/>
      <c r="X29" s="5"/>
      <c r="Y29" s="7"/>
      <c r="Z29" s="7"/>
      <c r="AA29" s="7"/>
      <c r="AB29" s="7"/>
      <c r="AC29" s="7"/>
      <c r="AD29" s="7"/>
      <c r="AE29" s="7"/>
      <c r="AF29" s="7"/>
      <c r="AG29" s="7"/>
      <c r="AH29" s="7"/>
      <c r="AI29" s="7"/>
      <c r="AJ29" s="7"/>
      <c r="AK29" s="7"/>
      <c r="AL29" s="5"/>
      <c r="AM29" s="5"/>
      <c r="AN29" s="5"/>
      <c r="AO29" s="7"/>
      <c r="AP29" s="7"/>
      <c r="AQ29" s="7"/>
      <c r="AR29" s="7"/>
      <c r="AS29" s="7"/>
      <c r="AT29" s="7"/>
      <c r="AU29" s="7"/>
      <c r="AV29" s="2"/>
      <c r="AW29" s="2"/>
      <c r="BM29" s="2"/>
      <c r="BN29" s="2"/>
      <c r="CM29" s="1"/>
      <c r="CN29" s="1"/>
      <c r="CO29" s="1"/>
      <c r="CP29" s="6"/>
      <c r="CQ29" s="6"/>
      <c r="CR29" s="6"/>
      <c r="CS29" s="6"/>
      <c r="CT29" s="6"/>
      <c r="CU29" s="6"/>
      <c r="CV29" s="6"/>
      <c r="CW29" s="6"/>
      <c r="CX29" s="6"/>
      <c r="CY29" s="6"/>
      <c r="CZ29" s="6"/>
      <c r="DA29" s="6"/>
      <c r="DB29" s="6"/>
      <c r="DC29" s="6"/>
      <c r="DD29" s="6"/>
      <c r="DE29" s="6"/>
      <c r="DF29" s="6"/>
      <c r="DG29" s="6"/>
      <c r="DH29" s="6"/>
      <c r="DI29" s="6"/>
    </row>
    <row r="30" spans="2:109" s="39" customFormat="1" ht="15" customHeight="1">
      <c r="B30" s="23"/>
      <c r="C30" s="23"/>
      <c r="D30" s="23"/>
      <c r="E30" s="23"/>
      <c r="F30" s="23"/>
      <c r="G30" s="23"/>
      <c r="H30" s="23"/>
      <c r="I30" s="23"/>
      <c r="J30" s="23"/>
      <c r="K30" s="23"/>
      <c r="L30" s="23"/>
      <c r="M30" s="5"/>
      <c r="N30" s="5"/>
      <c r="O30" s="5"/>
      <c r="P30" s="7"/>
      <c r="Q30" s="7"/>
      <c r="R30" s="7"/>
      <c r="S30" s="7"/>
      <c r="T30" s="7"/>
      <c r="V30" s="5"/>
      <c r="W30" s="5"/>
      <c r="X30" s="5"/>
      <c r="Y30" s="7"/>
      <c r="Z30" s="7"/>
      <c r="AA30" s="7"/>
      <c r="AB30" s="7"/>
      <c r="AC30" s="7"/>
      <c r="AD30" s="7"/>
      <c r="AE30" s="7"/>
      <c r="AF30" s="7"/>
      <c r="AG30" s="7"/>
      <c r="AH30" s="7"/>
      <c r="AI30" s="7"/>
      <c r="AJ30" s="5"/>
      <c r="AK30" s="5"/>
      <c r="AL30" s="5"/>
      <c r="AM30" s="7"/>
      <c r="AN30" s="7"/>
      <c r="AO30" s="7"/>
      <c r="AP30" s="7"/>
      <c r="AQ30" s="7"/>
      <c r="AR30" s="7"/>
      <c r="AS30" s="7"/>
      <c r="AT30" s="2"/>
      <c r="AU30" s="2"/>
      <c r="BD30" s="2"/>
      <c r="BM30" s="2"/>
      <c r="BN30" s="2"/>
      <c r="CL30" s="1"/>
      <c r="CM30" s="1"/>
      <c r="CN30" s="1"/>
      <c r="CO30" s="6"/>
      <c r="CP30" s="6"/>
      <c r="CQ30" s="6"/>
      <c r="CR30" s="6"/>
      <c r="CS30" s="6"/>
      <c r="CT30" s="6"/>
      <c r="CU30" s="6"/>
      <c r="CV30" s="6"/>
      <c r="CW30" s="6"/>
      <c r="CX30" s="6"/>
      <c r="CY30" s="6"/>
      <c r="CZ30" s="6"/>
      <c r="DA30" s="6"/>
      <c r="DB30" s="6"/>
      <c r="DC30" s="6"/>
      <c r="DD30" s="6"/>
      <c r="DE30" s="6"/>
    </row>
    <row r="31" spans="2:20" s="39" customFormat="1" ht="14.25">
      <c r="B31" s="23"/>
      <c r="C31" s="23"/>
      <c r="D31" s="23"/>
      <c r="E31" s="23"/>
      <c r="F31" s="23"/>
      <c r="G31" s="23"/>
      <c r="H31" s="23"/>
      <c r="I31" s="23"/>
      <c r="J31" s="23"/>
      <c r="K31" s="23"/>
      <c r="L31" s="23"/>
      <c r="M31" s="5"/>
      <c r="N31" s="5"/>
      <c r="O31" s="5"/>
      <c r="P31" s="7"/>
      <c r="Q31" s="7"/>
      <c r="R31" s="7"/>
      <c r="S31" s="7"/>
      <c r="T31" s="7"/>
    </row>
    <row r="32" spans="2:20" s="39" customFormat="1" ht="14.25">
      <c r="B32" s="231"/>
      <c r="C32" s="23"/>
      <c r="D32" s="23"/>
      <c r="E32" s="23"/>
      <c r="F32" s="23"/>
      <c r="G32" s="23"/>
      <c r="H32" s="23"/>
      <c r="I32" s="23"/>
      <c r="J32" s="23"/>
      <c r="K32" s="23"/>
      <c r="L32" s="23"/>
      <c r="M32" s="5"/>
      <c r="N32" s="5"/>
      <c r="O32" s="5"/>
      <c r="P32" s="7"/>
      <c r="Q32" s="7"/>
      <c r="R32" s="7"/>
      <c r="S32" s="7"/>
      <c r="T32" s="7"/>
    </row>
    <row r="33" s="39" customFormat="1" ht="14.25"/>
    <row r="34" s="39" customFormat="1" ht="14.25"/>
  </sheetData>
  <sheetProtection/>
  <mergeCells count="112">
    <mergeCell ref="E2:E5"/>
    <mergeCell ref="F3:F5"/>
    <mergeCell ref="G3:G5"/>
    <mergeCell ref="H3:H5"/>
    <mergeCell ref="I3:I5"/>
    <mergeCell ref="J3:J5"/>
    <mergeCell ref="K3:K5"/>
    <mergeCell ref="L3:L5"/>
    <mergeCell ref="M3:M5"/>
    <mergeCell ref="N3:N5"/>
    <mergeCell ref="O3:O5"/>
    <mergeCell ref="P3:P5"/>
    <mergeCell ref="Q3:Q5"/>
    <mergeCell ref="R3:R5"/>
    <mergeCell ref="S3:S5"/>
    <mergeCell ref="T3:T5"/>
    <mergeCell ref="U3:U5"/>
    <mergeCell ref="V3:V5"/>
    <mergeCell ref="W3:W5"/>
    <mergeCell ref="X3:X5"/>
    <mergeCell ref="Y3:Y5"/>
    <mergeCell ref="Z3:Z5"/>
    <mergeCell ref="AA3:AA5"/>
    <mergeCell ref="AB3:AB5"/>
    <mergeCell ref="AK3:AK5"/>
    <mergeCell ref="AM3:AM5"/>
    <mergeCell ref="AN3:AN5"/>
    <mergeCell ref="AO3:AO5"/>
    <mergeCell ref="AC3:AC5"/>
    <mergeCell ref="AD3:AD5"/>
    <mergeCell ref="AE3:AE5"/>
    <mergeCell ref="AF3:AF5"/>
    <mergeCell ref="AG3:AG5"/>
    <mergeCell ref="AH3:AH5"/>
    <mergeCell ref="AP3:AP5"/>
    <mergeCell ref="AQ3:AQ5"/>
    <mergeCell ref="AR3:AR5"/>
    <mergeCell ref="AS3:AS5"/>
    <mergeCell ref="AT3:AT5"/>
    <mergeCell ref="AU3:AU5"/>
    <mergeCell ref="AV3:AV5"/>
    <mergeCell ref="AW3:AW5"/>
    <mergeCell ref="AX3:AX5"/>
    <mergeCell ref="AY3:AY5"/>
    <mergeCell ref="AZ3:AZ5"/>
    <mergeCell ref="BA3:BA5"/>
    <mergeCell ref="BB3:BB5"/>
    <mergeCell ref="BC3:BC5"/>
    <mergeCell ref="BD3:BD5"/>
    <mergeCell ref="BE3:BE5"/>
    <mergeCell ref="BF3:BF5"/>
    <mergeCell ref="BG3:BG5"/>
    <mergeCell ref="BS3:BS5"/>
    <mergeCell ref="BH3:BH5"/>
    <mergeCell ref="BI3:BI5"/>
    <mergeCell ref="BJ3:BJ5"/>
    <mergeCell ref="BK3:BK5"/>
    <mergeCell ref="BL3:BL5"/>
    <mergeCell ref="BM3:BM5"/>
    <mergeCell ref="BT3:BT5"/>
    <mergeCell ref="BU3:BU5"/>
    <mergeCell ref="BV3:BV5"/>
    <mergeCell ref="BX3:BX5"/>
    <mergeCell ref="BZ3:BZ5"/>
    <mergeCell ref="BN3:BN5"/>
    <mergeCell ref="BO3:BO5"/>
    <mergeCell ref="BP3:BP5"/>
    <mergeCell ref="BQ3:BQ5"/>
    <mergeCell ref="BR3:BR5"/>
    <mergeCell ref="CH3:CH5"/>
    <mergeCell ref="CJ3:CJ5"/>
    <mergeCell ref="CL3:CL5"/>
    <mergeCell ref="CM3:CM5"/>
    <mergeCell ref="CB3:CB5"/>
    <mergeCell ref="CC3:CC5"/>
    <mergeCell ref="CD3:CD5"/>
    <mergeCell ref="CE3:CE5"/>
    <mergeCell ref="CF3:CF5"/>
    <mergeCell ref="CG3:CG5"/>
    <mergeCell ref="CY3:CY5"/>
    <mergeCell ref="CN3:CN5"/>
    <mergeCell ref="CO3:CO5"/>
    <mergeCell ref="CP3:CP5"/>
    <mergeCell ref="CQ3:CQ5"/>
    <mergeCell ref="CR3:CR5"/>
    <mergeCell ref="CS3:CS5"/>
    <mergeCell ref="DD3:DD5"/>
    <mergeCell ref="CZ3:CZ5"/>
    <mergeCell ref="DA3:DA5"/>
    <mergeCell ref="DB3:DB5"/>
    <mergeCell ref="DC3:DC5"/>
    <mergeCell ref="CT3:CT5"/>
    <mergeCell ref="CU3:CU5"/>
    <mergeCell ref="CV3:CV5"/>
    <mergeCell ref="CW3:CW5"/>
    <mergeCell ref="CX3:CX5"/>
    <mergeCell ref="DO3:DO5"/>
    <mergeCell ref="DJ3:DJ5"/>
    <mergeCell ref="DK3:DK5"/>
    <mergeCell ref="DL3:DL5"/>
    <mergeCell ref="DM3:DM5"/>
    <mergeCell ref="DH3:DH5"/>
    <mergeCell ref="C26:U26"/>
    <mergeCell ref="AJ3:AJ5"/>
    <mergeCell ref="BY3:BY5"/>
    <mergeCell ref="CI3:CI5"/>
    <mergeCell ref="DG3:DG5"/>
    <mergeCell ref="DN3:DN5"/>
    <mergeCell ref="DE3:DE5"/>
    <mergeCell ref="DF3:DF5"/>
    <mergeCell ref="AI3:AI5"/>
    <mergeCell ref="BW3:BW5"/>
  </mergeCells>
  <printOptions/>
  <pageMargins left="0.5905511811023623" right="0.5905511811023623" top="0.984251968503937" bottom="0.984251968503937" header="0.5118110236220472" footer="0.5118110236220472"/>
  <pageSetup fitToWidth="7" fitToHeight="1" horizontalDpi="600" verticalDpi="600" orientation="landscape" paperSize="9" scale="61" r:id="rId2"/>
  <colBreaks count="1" manualBreakCount="1">
    <brk id="45" max="31"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B1:T121"/>
  <sheetViews>
    <sheetView zoomScale="70" zoomScaleNormal="70"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A1" sqref="A1"/>
    </sheetView>
  </sheetViews>
  <sheetFormatPr defaultColWidth="7.625" defaultRowHeight="19.5" customHeight="1"/>
  <cols>
    <col min="1" max="1" width="1.625" style="33" customWidth="1"/>
    <col min="2" max="2" width="7.375" style="30" customWidth="1"/>
    <col min="3" max="3" width="5.25390625" style="30" bestFit="1" customWidth="1"/>
    <col min="4" max="4" width="48.50390625" style="31" bestFit="1" customWidth="1"/>
    <col min="5" max="5" width="3.625" style="30" customWidth="1"/>
    <col min="6" max="6" width="9.625" style="32" customWidth="1"/>
    <col min="7" max="7" width="8.625" style="33" customWidth="1"/>
    <col min="8" max="8" width="9.25390625" style="26" customWidth="1"/>
    <col min="9" max="9" width="8.00390625" style="26" customWidth="1"/>
    <col min="10" max="10" width="7.125" style="34" customWidth="1"/>
    <col min="11" max="11" width="9.25390625" style="35" bestFit="1" customWidth="1"/>
    <col min="12" max="12" width="9.25390625" style="26" bestFit="1" customWidth="1"/>
    <col min="13" max="13" width="8.00390625" style="26" bestFit="1" customWidth="1"/>
    <col min="14" max="14" width="7.125" style="34" bestFit="1" customWidth="1"/>
    <col min="15" max="15" width="9.25390625" style="35" bestFit="1" customWidth="1"/>
    <col min="16" max="16" width="9.75390625" style="35" customWidth="1"/>
    <col min="17" max="17" width="9.75390625" style="36" customWidth="1"/>
    <col min="18" max="18" width="9.625" style="36" bestFit="1" customWidth="1"/>
    <col min="19" max="19" width="9.625" style="35" bestFit="1" customWidth="1"/>
    <col min="20" max="20" width="30.50390625" style="156" bestFit="1" customWidth="1"/>
    <col min="21" max="16384" width="7.625" style="33" customWidth="1"/>
  </cols>
  <sheetData>
    <row r="1" ht="19.5">
      <c r="B1" s="290" t="s">
        <v>576</v>
      </c>
    </row>
    <row r="2" spans="2:13" ht="19.5" customHeight="1">
      <c r="B2" s="264" t="s">
        <v>496</v>
      </c>
      <c r="H2" s="33"/>
      <c r="I2" s="33"/>
      <c r="L2" s="33"/>
      <c r="M2" s="33"/>
    </row>
    <row r="3" spans="2:20" s="37" customFormat="1" ht="15.75" customHeight="1">
      <c r="B3" s="358" t="s">
        <v>167</v>
      </c>
      <c r="C3" s="360" t="s">
        <v>497</v>
      </c>
      <c r="D3" s="362" t="s">
        <v>169</v>
      </c>
      <c r="E3" s="364" t="s">
        <v>498</v>
      </c>
      <c r="F3" s="364" t="s">
        <v>499</v>
      </c>
      <c r="G3" s="366" t="s">
        <v>500</v>
      </c>
      <c r="H3" s="351" t="s">
        <v>515</v>
      </c>
      <c r="I3" s="351"/>
      <c r="J3" s="351"/>
      <c r="K3" s="351"/>
      <c r="L3" s="351" t="s">
        <v>514</v>
      </c>
      <c r="M3" s="351"/>
      <c r="N3" s="351"/>
      <c r="O3" s="351"/>
      <c r="P3" s="368" t="str">
        <f>"Comparison between "&amp;LEFT(L3,2)&amp;"rd and "&amp;LEFT(H3,2)&amp;"nd FP"</f>
        <v>Comparison between 23rd and 22nd FP</v>
      </c>
      <c r="Q3" s="368"/>
      <c r="R3" s="368"/>
      <c r="S3" s="368"/>
      <c r="T3" s="348" t="s">
        <v>513</v>
      </c>
    </row>
    <row r="4" spans="2:20" s="37" customFormat="1" ht="15.75" customHeight="1">
      <c r="B4" s="358"/>
      <c r="C4" s="360"/>
      <c r="D4" s="362"/>
      <c r="E4" s="364"/>
      <c r="F4" s="364"/>
      <c r="G4" s="366"/>
      <c r="H4" s="350" t="s">
        <v>501</v>
      </c>
      <c r="I4" s="350" t="s">
        <v>502</v>
      </c>
      <c r="J4" s="352" t="s">
        <v>503</v>
      </c>
      <c r="K4" s="354" t="s">
        <v>504</v>
      </c>
      <c r="L4" s="350" t="s">
        <v>505</v>
      </c>
      <c r="M4" s="350" t="s">
        <v>506</v>
      </c>
      <c r="N4" s="352" t="s">
        <v>503</v>
      </c>
      <c r="O4" s="354" t="s">
        <v>507</v>
      </c>
      <c r="P4" s="356" t="s">
        <v>508</v>
      </c>
      <c r="Q4" s="357"/>
      <c r="R4" s="341" t="s">
        <v>509</v>
      </c>
      <c r="S4" s="343" t="s">
        <v>510</v>
      </c>
      <c r="T4" s="348"/>
    </row>
    <row r="5" spans="2:20" s="37" customFormat="1" ht="33.75" customHeight="1">
      <c r="B5" s="359"/>
      <c r="C5" s="361"/>
      <c r="D5" s="363"/>
      <c r="E5" s="365"/>
      <c r="F5" s="365"/>
      <c r="G5" s="367"/>
      <c r="H5" s="351"/>
      <c r="I5" s="351"/>
      <c r="J5" s="353"/>
      <c r="K5" s="355"/>
      <c r="L5" s="351"/>
      <c r="M5" s="351"/>
      <c r="N5" s="353"/>
      <c r="O5" s="355"/>
      <c r="P5" s="265" t="s">
        <v>511</v>
      </c>
      <c r="Q5" s="230" t="s">
        <v>512</v>
      </c>
      <c r="R5" s="342"/>
      <c r="S5" s="344"/>
      <c r="T5" s="349"/>
    </row>
    <row r="6" spans="2:20" ht="18" customHeight="1">
      <c r="B6" s="345" t="s">
        <v>366</v>
      </c>
      <c r="C6" s="105" t="s">
        <v>10</v>
      </c>
      <c r="D6" s="266" t="s">
        <v>516</v>
      </c>
      <c r="E6" s="104">
        <v>1</v>
      </c>
      <c r="F6" s="107">
        <v>37980</v>
      </c>
      <c r="G6" s="108">
        <v>15300</v>
      </c>
      <c r="H6" s="110">
        <v>14713</v>
      </c>
      <c r="I6" s="110">
        <v>14300</v>
      </c>
      <c r="J6" s="111">
        <v>0.056</v>
      </c>
      <c r="K6" s="273">
        <v>-413</v>
      </c>
      <c r="L6" s="110">
        <v>14668</v>
      </c>
      <c r="M6" s="110">
        <v>14400</v>
      </c>
      <c r="N6" s="111">
        <v>0.056</v>
      </c>
      <c r="O6" s="273">
        <v>-268</v>
      </c>
      <c r="P6" s="273">
        <v>100</v>
      </c>
      <c r="Q6" s="280">
        <v>0.006993006993007089</v>
      </c>
      <c r="R6" s="280">
        <v>0</v>
      </c>
      <c r="S6" s="273">
        <v>145</v>
      </c>
      <c r="T6" s="267" t="s">
        <v>534</v>
      </c>
    </row>
    <row r="7" spans="2:20" ht="18" customHeight="1">
      <c r="B7" s="346"/>
      <c r="C7" s="105" t="s">
        <v>11</v>
      </c>
      <c r="D7" s="106" t="s">
        <v>182</v>
      </c>
      <c r="E7" s="104">
        <v>1</v>
      </c>
      <c r="F7" s="107">
        <v>37977</v>
      </c>
      <c r="G7" s="108">
        <v>6770</v>
      </c>
      <c r="H7" s="110">
        <v>5507</v>
      </c>
      <c r="I7" s="110">
        <v>4460</v>
      </c>
      <c r="J7" s="111">
        <v>0.063</v>
      </c>
      <c r="K7" s="273">
        <v>-1047</v>
      </c>
      <c r="L7" s="110">
        <v>5412</v>
      </c>
      <c r="M7" s="110">
        <v>4400</v>
      </c>
      <c r="N7" s="111">
        <v>0.063</v>
      </c>
      <c r="O7" s="273">
        <v>-1012</v>
      </c>
      <c r="P7" s="273">
        <v>-60</v>
      </c>
      <c r="Q7" s="280">
        <v>-0.013452914798206317</v>
      </c>
      <c r="R7" s="280">
        <v>0</v>
      </c>
      <c r="S7" s="273">
        <v>35</v>
      </c>
      <c r="T7" s="267" t="s">
        <v>534</v>
      </c>
    </row>
    <row r="8" spans="2:20" ht="18" customHeight="1">
      <c r="B8" s="346"/>
      <c r="C8" s="105" t="s">
        <v>12</v>
      </c>
      <c r="D8" s="106" t="s">
        <v>517</v>
      </c>
      <c r="E8" s="104">
        <v>1</v>
      </c>
      <c r="F8" s="107">
        <v>37977</v>
      </c>
      <c r="G8" s="108">
        <v>769</v>
      </c>
      <c r="H8" s="110">
        <v>745</v>
      </c>
      <c r="I8" s="110">
        <v>1120</v>
      </c>
      <c r="J8" s="111">
        <v>0.046</v>
      </c>
      <c r="K8" s="273">
        <v>374</v>
      </c>
      <c r="L8" s="110">
        <v>744</v>
      </c>
      <c r="M8" s="110">
        <v>1120</v>
      </c>
      <c r="N8" s="111">
        <v>0.046</v>
      </c>
      <c r="O8" s="273">
        <v>375</v>
      </c>
      <c r="P8" s="273">
        <v>0</v>
      </c>
      <c r="Q8" s="280">
        <v>0</v>
      </c>
      <c r="R8" s="280">
        <v>0</v>
      </c>
      <c r="S8" s="273">
        <v>1</v>
      </c>
      <c r="T8" s="267" t="s">
        <v>534</v>
      </c>
    </row>
    <row r="9" spans="2:20" ht="18" customHeight="1">
      <c r="B9" s="346"/>
      <c r="C9" s="105" t="s">
        <v>13</v>
      </c>
      <c r="D9" s="106" t="s">
        <v>184</v>
      </c>
      <c r="E9" s="104">
        <v>2</v>
      </c>
      <c r="F9" s="107">
        <v>38247</v>
      </c>
      <c r="G9" s="108">
        <v>5200</v>
      </c>
      <c r="H9" s="110">
        <v>4254</v>
      </c>
      <c r="I9" s="110">
        <v>5460</v>
      </c>
      <c r="J9" s="111">
        <v>0.06</v>
      </c>
      <c r="K9" s="273">
        <v>1205</v>
      </c>
      <c r="L9" s="110">
        <v>4206</v>
      </c>
      <c r="M9" s="110">
        <v>5500</v>
      </c>
      <c r="N9" s="111">
        <v>0.06</v>
      </c>
      <c r="O9" s="273">
        <v>1293</v>
      </c>
      <c r="P9" s="273">
        <v>40</v>
      </c>
      <c r="Q9" s="280">
        <v>0.0073260073260073</v>
      </c>
      <c r="R9" s="280">
        <v>0</v>
      </c>
      <c r="S9" s="273">
        <v>87</v>
      </c>
      <c r="T9" s="267" t="s">
        <v>534</v>
      </c>
    </row>
    <row r="10" spans="2:20" ht="18" customHeight="1">
      <c r="B10" s="346"/>
      <c r="C10" s="105" t="s">
        <v>14</v>
      </c>
      <c r="D10" s="106" t="s">
        <v>518</v>
      </c>
      <c r="E10" s="104">
        <v>3</v>
      </c>
      <c r="F10" s="107">
        <v>38324</v>
      </c>
      <c r="G10" s="108">
        <v>11100</v>
      </c>
      <c r="H10" s="110">
        <v>9606</v>
      </c>
      <c r="I10" s="110">
        <v>9330</v>
      </c>
      <c r="J10" s="111">
        <v>0.078</v>
      </c>
      <c r="K10" s="273">
        <v>-276</v>
      </c>
      <c r="L10" s="110">
        <v>9520</v>
      </c>
      <c r="M10" s="110">
        <v>8490</v>
      </c>
      <c r="N10" s="111">
        <v>0.078</v>
      </c>
      <c r="O10" s="273">
        <v>-1030</v>
      </c>
      <c r="P10" s="273">
        <v>-840</v>
      </c>
      <c r="Q10" s="280">
        <v>-0.090032154340836</v>
      </c>
      <c r="R10" s="280">
        <v>0</v>
      </c>
      <c r="S10" s="273">
        <v>-753</v>
      </c>
      <c r="T10" s="267" t="s">
        <v>534</v>
      </c>
    </row>
    <row r="11" spans="2:20" ht="18" customHeight="1">
      <c r="B11" s="346"/>
      <c r="C11" s="105" t="s">
        <v>15</v>
      </c>
      <c r="D11" s="106" t="s">
        <v>186</v>
      </c>
      <c r="E11" s="104">
        <v>5</v>
      </c>
      <c r="F11" s="107">
        <v>38821</v>
      </c>
      <c r="G11" s="108">
        <v>6500</v>
      </c>
      <c r="H11" s="110">
        <v>6476</v>
      </c>
      <c r="I11" s="110">
        <v>4880</v>
      </c>
      <c r="J11" s="111">
        <v>0.051</v>
      </c>
      <c r="K11" s="273">
        <v>-1596</v>
      </c>
      <c r="L11" s="110">
        <v>6447</v>
      </c>
      <c r="M11" s="110">
        <v>5090</v>
      </c>
      <c r="N11" s="111">
        <v>0.049</v>
      </c>
      <c r="O11" s="273">
        <v>-1357</v>
      </c>
      <c r="P11" s="273">
        <v>210</v>
      </c>
      <c r="Q11" s="280">
        <v>0.04303278688524581</v>
      </c>
      <c r="R11" s="280">
        <v>-0.001999999999999995</v>
      </c>
      <c r="S11" s="273">
        <v>239</v>
      </c>
      <c r="T11" s="267" t="s">
        <v>535</v>
      </c>
    </row>
    <row r="12" spans="2:20" ht="18" customHeight="1">
      <c r="B12" s="346"/>
      <c r="C12" s="105" t="s">
        <v>8</v>
      </c>
      <c r="D12" s="106" t="s">
        <v>519</v>
      </c>
      <c r="E12" s="104">
        <v>5</v>
      </c>
      <c r="F12" s="107">
        <v>38835</v>
      </c>
      <c r="G12" s="108">
        <v>3210</v>
      </c>
      <c r="H12" s="110">
        <v>2921</v>
      </c>
      <c r="I12" s="110">
        <v>3240</v>
      </c>
      <c r="J12" s="111">
        <v>0.061</v>
      </c>
      <c r="K12" s="273">
        <v>318</v>
      </c>
      <c r="L12" s="110">
        <v>2896</v>
      </c>
      <c r="M12" s="110">
        <v>3240</v>
      </c>
      <c r="N12" s="111">
        <v>0.061</v>
      </c>
      <c r="O12" s="273">
        <v>343</v>
      </c>
      <c r="P12" s="273">
        <v>0</v>
      </c>
      <c r="Q12" s="280">
        <v>0</v>
      </c>
      <c r="R12" s="280">
        <v>0</v>
      </c>
      <c r="S12" s="273">
        <v>25</v>
      </c>
      <c r="T12" s="267" t="s">
        <v>534</v>
      </c>
    </row>
    <row r="13" spans="2:20" ht="18" customHeight="1">
      <c r="B13" s="346"/>
      <c r="C13" s="105" t="s">
        <v>9</v>
      </c>
      <c r="D13" s="106" t="s">
        <v>188</v>
      </c>
      <c r="E13" s="104">
        <v>7</v>
      </c>
      <c r="F13" s="107">
        <v>39132</v>
      </c>
      <c r="G13" s="108">
        <v>5312</v>
      </c>
      <c r="H13" s="110">
        <v>5238</v>
      </c>
      <c r="I13" s="110">
        <v>4890</v>
      </c>
      <c r="J13" s="111">
        <v>0.053</v>
      </c>
      <c r="K13" s="273">
        <v>-348</v>
      </c>
      <c r="L13" s="110">
        <v>5204</v>
      </c>
      <c r="M13" s="110">
        <v>4900</v>
      </c>
      <c r="N13" s="111">
        <v>0.053</v>
      </c>
      <c r="O13" s="273">
        <v>-304</v>
      </c>
      <c r="P13" s="273">
        <v>10</v>
      </c>
      <c r="Q13" s="280">
        <v>0.002044989775051187</v>
      </c>
      <c r="R13" s="280">
        <v>0</v>
      </c>
      <c r="S13" s="273">
        <v>44</v>
      </c>
      <c r="T13" s="267" t="s">
        <v>534</v>
      </c>
    </row>
    <row r="14" spans="2:20" ht="18" customHeight="1">
      <c r="B14" s="346"/>
      <c r="C14" s="105" t="s">
        <v>16</v>
      </c>
      <c r="D14" s="106" t="s">
        <v>189</v>
      </c>
      <c r="E14" s="104">
        <v>8</v>
      </c>
      <c r="F14" s="107">
        <v>39262</v>
      </c>
      <c r="G14" s="108">
        <v>2040</v>
      </c>
      <c r="H14" s="110">
        <v>1745</v>
      </c>
      <c r="I14" s="110">
        <v>1800</v>
      </c>
      <c r="J14" s="111">
        <v>0.058</v>
      </c>
      <c r="K14" s="273">
        <v>54</v>
      </c>
      <c r="L14" s="110">
        <v>1719</v>
      </c>
      <c r="M14" s="110">
        <v>1810</v>
      </c>
      <c r="N14" s="111">
        <v>0.058</v>
      </c>
      <c r="O14" s="273">
        <v>90</v>
      </c>
      <c r="P14" s="273">
        <v>10</v>
      </c>
      <c r="Q14" s="280">
        <v>0.005555555555555536</v>
      </c>
      <c r="R14" s="280">
        <v>0</v>
      </c>
      <c r="S14" s="273">
        <v>36</v>
      </c>
      <c r="T14" s="267" t="s">
        <v>534</v>
      </c>
    </row>
    <row r="15" spans="2:20" ht="18" customHeight="1">
      <c r="B15" s="346"/>
      <c r="C15" s="105" t="s">
        <v>17</v>
      </c>
      <c r="D15" s="106" t="s">
        <v>190</v>
      </c>
      <c r="E15" s="104">
        <v>8</v>
      </c>
      <c r="F15" s="107">
        <v>39352</v>
      </c>
      <c r="G15" s="108">
        <v>3760</v>
      </c>
      <c r="H15" s="110">
        <v>3726</v>
      </c>
      <c r="I15" s="110">
        <v>3090</v>
      </c>
      <c r="J15" s="111">
        <v>0.049</v>
      </c>
      <c r="K15" s="273">
        <v>-636</v>
      </c>
      <c r="L15" s="110">
        <v>3713</v>
      </c>
      <c r="M15" s="110">
        <v>3210</v>
      </c>
      <c r="N15" s="111">
        <v>0.047</v>
      </c>
      <c r="O15" s="273">
        <v>-503</v>
      </c>
      <c r="P15" s="273">
        <v>120</v>
      </c>
      <c r="Q15" s="280">
        <v>0.03883495145631066</v>
      </c>
      <c r="R15" s="280">
        <v>-0.0020000000000000018</v>
      </c>
      <c r="S15" s="273">
        <v>132</v>
      </c>
      <c r="T15" s="267" t="s">
        <v>534</v>
      </c>
    </row>
    <row r="16" spans="2:20" ht="18" customHeight="1">
      <c r="B16" s="346"/>
      <c r="C16" s="105" t="s">
        <v>18</v>
      </c>
      <c r="D16" s="106" t="s">
        <v>191</v>
      </c>
      <c r="E16" s="104">
        <v>9</v>
      </c>
      <c r="F16" s="107">
        <v>39443</v>
      </c>
      <c r="G16" s="108">
        <v>4100</v>
      </c>
      <c r="H16" s="110">
        <v>4243</v>
      </c>
      <c r="I16" s="110">
        <v>4290</v>
      </c>
      <c r="J16" s="111">
        <v>0.055</v>
      </c>
      <c r="K16" s="273">
        <v>46</v>
      </c>
      <c r="L16" s="110">
        <v>4258</v>
      </c>
      <c r="M16" s="110">
        <v>4390</v>
      </c>
      <c r="N16" s="111">
        <v>0.053</v>
      </c>
      <c r="O16" s="273">
        <v>131</v>
      </c>
      <c r="P16" s="273">
        <v>100</v>
      </c>
      <c r="Q16" s="280">
        <v>0.02331002331002341</v>
      </c>
      <c r="R16" s="280">
        <v>-0.0020000000000000018</v>
      </c>
      <c r="S16" s="273">
        <v>84</v>
      </c>
      <c r="T16" s="267" t="s">
        <v>534</v>
      </c>
    </row>
    <row r="17" spans="2:20" ht="18" customHeight="1">
      <c r="B17" s="346"/>
      <c r="C17" s="105" t="s">
        <v>19</v>
      </c>
      <c r="D17" s="106" t="s">
        <v>192</v>
      </c>
      <c r="E17" s="104">
        <v>9</v>
      </c>
      <c r="F17" s="107">
        <v>39477</v>
      </c>
      <c r="G17" s="108">
        <v>4284</v>
      </c>
      <c r="H17" s="110">
        <v>3409</v>
      </c>
      <c r="I17" s="110">
        <v>3910</v>
      </c>
      <c r="J17" s="111">
        <v>0.06</v>
      </c>
      <c r="K17" s="273">
        <v>500</v>
      </c>
      <c r="L17" s="110">
        <v>3372</v>
      </c>
      <c r="M17" s="110">
        <v>3920</v>
      </c>
      <c r="N17" s="111">
        <v>0.06</v>
      </c>
      <c r="O17" s="273">
        <v>547</v>
      </c>
      <c r="P17" s="273">
        <v>10</v>
      </c>
      <c r="Q17" s="280">
        <v>0.002557544757033181</v>
      </c>
      <c r="R17" s="280">
        <v>0</v>
      </c>
      <c r="S17" s="273">
        <v>47</v>
      </c>
      <c r="T17" s="267" t="s">
        <v>534</v>
      </c>
    </row>
    <row r="18" spans="2:20" ht="18" customHeight="1">
      <c r="B18" s="346"/>
      <c r="C18" s="105" t="s">
        <v>20</v>
      </c>
      <c r="D18" s="266" t="s">
        <v>520</v>
      </c>
      <c r="E18" s="104">
        <v>9</v>
      </c>
      <c r="F18" s="107">
        <v>39496</v>
      </c>
      <c r="G18" s="109">
        <v>11904</v>
      </c>
      <c r="H18" s="110">
        <v>12450</v>
      </c>
      <c r="I18" s="110">
        <v>11100</v>
      </c>
      <c r="J18" s="111">
        <v>0.055</v>
      </c>
      <c r="K18" s="273">
        <v>-1350</v>
      </c>
      <c r="L18" s="110">
        <v>12450</v>
      </c>
      <c r="M18" s="110">
        <v>11100</v>
      </c>
      <c r="N18" s="111">
        <v>0.055</v>
      </c>
      <c r="O18" s="273">
        <v>-1350</v>
      </c>
      <c r="P18" s="273">
        <v>0</v>
      </c>
      <c r="Q18" s="280">
        <v>0</v>
      </c>
      <c r="R18" s="280">
        <v>0</v>
      </c>
      <c r="S18" s="273">
        <v>0</v>
      </c>
      <c r="T18" s="267" t="s">
        <v>534</v>
      </c>
    </row>
    <row r="19" spans="2:20" ht="18" customHeight="1">
      <c r="B19" s="346"/>
      <c r="C19" s="105" t="s">
        <v>21</v>
      </c>
      <c r="D19" s="106" t="s">
        <v>194</v>
      </c>
      <c r="E19" s="104">
        <v>10</v>
      </c>
      <c r="F19" s="107">
        <v>39629</v>
      </c>
      <c r="G19" s="109">
        <v>2410</v>
      </c>
      <c r="H19" s="110">
        <v>2356</v>
      </c>
      <c r="I19" s="110">
        <v>1950</v>
      </c>
      <c r="J19" s="111">
        <v>0.053</v>
      </c>
      <c r="K19" s="273">
        <v>-406</v>
      </c>
      <c r="L19" s="110">
        <v>2342</v>
      </c>
      <c r="M19" s="110">
        <v>1970</v>
      </c>
      <c r="N19" s="111">
        <v>0.051</v>
      </c>
      <c r="O19" s="273">
        <v>-372</v>
      </c>
      <c r="P19" s="273">
        <v>20</v>
      </c>
      <c r="Q19" s="280">
        <v>0.01025641025641022</v>
      </c>
      <c r="R19" s="280">
        <v>-0.0020000000000000018</v>
      </c>
      <c r="S19" s="273">
        <v>33</v>
      </c>
      <c r="T19" s="267" t="s">
        <v>534</v>
      </c>
    </row>
    <row r="20" spans="2:20" ht="18" customHeight="1">
      <c r="B20" s="346"/>
      <c r="C20" s="105" t="s">
        <v>44</v>
      </c>
      <c r="D20" s="106" t="s">
        <v>195</v>
      </c>
      <c r="E20" s="104">
        <v>15</v>
      </c>
      <c r="F20" s="107">
        <v>40513</v>
      </c>
      <c r="G20" s="109">
        <v>22800</v>
      </c>
      <c r="H20" s="110">
        <v>22300</v>
      </c>
      <c r="I20" s="110">
        <v>25000</v>
      </c>
      <c r="J20" s="111">
        <v>0.047</v>
      </c>
      <c r="K20" s="273">
        <v>2699</v>
      </c>
      <c r="L20" s="110">
        <v>22240</v>
      </c>
      <c r="M20" s="110">
        <v>25600</v>
      </c>
      <c r="N20" s="111">
        <v>0.046</v>
      </c>
      <c r="O20" s="273">
        <v>3359</v>
      </c>
      <c r="P20" s="273">
        <v>600</v>
      </c>
      <c r="Q20" s="280">
        <v>0.02400000000000002</v>
      </c>
      <c r="R20" s="280">
        <v>-0.0010000000000000009</v>
      </c>
      <c r="S20" s="273">
        <v>660</v>
      </c>
      <c r="T20" s="267" t="s">
        <v>534</v>
      </c>
    </row>
    <row r="21" spans="2:20" ht="18" customHeight="1">
      <c r="B21" s="346"/>
      <c r="C21" s="105" t="s">
        <v>45</v>
      </c>
      <c r="D21" s="106" t="s">
        <v>521</v>
      </c>
      <c r="E21" s="104">
        <v>15</v>
      </c>
      <c r="F21" s="107">
        <v>40513</v>
      </c>
      <c r="G21" s="109">
        <v>2770</v>
      </c>
      <c r="H21" s="110">
        <v>2666</v>
      </c>
      <c r="I21" s="110">
        <v>3090</v>
      </c>
      <c r="J21" s="111">
        <v>0.048</v>
      </c>
      <c r="K21" s="273">
        <v>423</v>
      </c>
      <c r="L21" s="110">
        <v>2636</v>
      </c>
      <c r="M21" s="110">
        <v>3160</v>
      </c>
      <c r="N21" s="111">
        <v>0.047</v>
      </c>
      <c r="O21" s="273">
        <v>523</v>
      </c>
      <c r="P21" s="273">
        <v>70</v>
      </c>
      <c r="Q21" s="280">
        <v>0.02265372168284796</v>
      </c>
      <c r="R21" s="280">
        <v>-0.0010000000000000009</v>
      </c>
      <c r="S21" s="273">
        <v>99</v>
      </c>
      <c r="T21" s="267" t="s">
        <v>534</v>
      </c>
    </row>
    <row r="22" spans="2:20" ht="18" customHeight="1">
      <c r="B22" s="346"/>
      <c r="C22" s="105" t="s">
        <v>46</v>
      </c>
      <c r="D22" s="106" t="s">
        <v>197</v>
      </c>
      <c r="E22" s="104">
        <v>15</v>
      </c>
      <c r="F22" s="107">
        <v>40513</v>
      </c>
      <c r="G22" s="109">
        <v>1580</v>
      </c>
      <c r="H22" s="110">
        <v>1575</v>
      </c>
      <c r="I22" s="110">
        <v>1990</v>
      </c>
      <c r="J22" s="111">
        <v>0.039</v>
      </c>
      <c r="K22" s="273">
        <v>414</v>
      </c>
      <c r="L22" s="110">
        <v>1572</v>
      </c>
      <c r="M22" s="110">
        <v>2030</v>
      </c>
      <c r="N22" s="111">
        <v>0.038</v>
      </c>
      <c r="O22" s="273">
        <v>457</v>
      </c>
      <c r="P22" s="273">
        <v>40</v>
      </c>
      <c r="Q22" s="280">
        <v>0.0201005025125629</v>
      </c>
      <c r="R22" s="280">
        <v>-0.0010000000000000009</v>
      </c>
      <c r="S22" s="273">
        <v>43</v>
      </c>
      <c r="T22" s="267" t="s">
        <v>534</v>
      </c>
    </row>
    <row r="23" spans="2:20" ht="18" customHeight="1">
      <c r="B23" s="346"/>
      <c r="C23" s="105" t="s">
        <v>47</v>
      </c>
      <c r="D23" s="106" t="s">
        <v>198</v>
      </c>
      <c r="E23" s="104">
        <v>15</v>
      </c>
      <c r="F23" s="107">
        <v>40513</v>
      </c>
      <c r="G23" s="109">
        <v>2590</v>
      </c>
      <c r="H23" s="110">
        <v>2439</v>
      </c>
      <c r="I23" s="110">
        <v>2860</v>
      </c>
      <c r="J23" s="111">
        <v>0.053</v>
      </c>
      <c r="K23" s="273">
        <v>420</v>
      </c>
      <c r="L23" s="110">
        <v>2424</v>
      </c>
      <c r="M23" s="110">
        <v>3010</v>
      </c>
      <c r="N23" s="111">
        <v>0.051</v>
      </c>
      <c r="O23" s="273">
        <v>585</v>
      </c>
      <c r="P23" s="273">
        <v>150</v>
      </c>
      <c r="Q23" s="280">
        <v>0.0524475524475525</v>
      </c>
      <c r="R23" s="280">
        <v>-0.0020000000000000018</v>
      </c>
      <c r="S23" s="273">
        <v>165</v>
      </c>
      <c r="T23" s="267" t="s">
        <v>534</v>
      </c>
    </row>
    <row r="24" spans="2:20" ht="18" customHeight="1">
      <c r="B24" s="346"/>
      <c r="C24" s="105" t="s">
        <v>48</v>
      </c>
      <c r="D24" s="106" t="s">
        <v>199</v>
      </c>
      <c r="E24" s="104">
        <v>15</v>
      </c>
      <c r="F24" s="107">
        <v>40513</v>
      </c>
      <c r="G24" s="109">
        <v>7040</v>
      </c>
      <c r="H24" s="110">
        <v>6830</v>
      </c>
      <c r="I24" s="110">
        <v>8170</v>
      </c>
      <c r="J24" s="111">
        <v>0.063</v>
      </c>
      <c r="K24" s="273">
        <v>1339</v>
      </c>
      <c r="L24" s="110">
        <v>6778</v>
      </c>
      <c r="M24" s="110">
        <v>8370</v>
      </c>
      <c r="N24" s="111">
        <v>0.063</v>
      </c>
      <c r="O24" s="273">
        <v>1591</v>
      </c>
      <c r="P24" s="273">
        <v>200</v>
      </c>
      <c r="Q24" s="280">
        <v>0.02447980416156681</v>
      </c>
      <c r="R24" s="280">
        <v>0</v>
      </c>
      <c r="S24" s="273">
        <v>251</v>
      </c>
      <c r="T24" s="267" t="s">
        <v>534</v>
      </c>
    </row>
    <row r="25" spans="2:20" ht="18" customHeight="1">
      <c r="B25" s="346"/>
      <c r="C25" s="105" t="s">
        <v>49</v>
      </c>
      <c r="D25" s="106" t="s">
        <v>200</v>
      </c>
      <c r="E25" s="104">
        <v>15</v>
      </c>
      <c r="F25" s="107">
        <v>40513</v>
      </c>
      <c r="G25" s="109">
        <v>4840</v>
      </c>
      <c r="H25" s="110">
        <v>4420</v>
      </c>
      <c r="I25" s="110">
        <v>4950</v>
      </c>
      <c r="J25" s="111">
        <v>0.066</v>
      </c>
      <c r="K25" s="273">
        <v>529</v>
      </c>
      <c r="L25" s="110">
        <v>4365</v>
      </c>
      <c r="M25" s="110">
        <v>4970</v>
      </c>
      <c r="N25" s="111">
        <v>0.066</v>
      </c>
      <c r="O25" s="273">
        <v>604</v>
      </c>
      <c r="P25" s="273">
        <v>20</v>
      </c>
      <c r="Q25" s="280">
        <v>0.004040404040404066</v>
      </c>
      <c r="R25" s="280">
        <v>0</v>
      </c>
      <c r="S25" s="273">
        <v>75</v>
      </c>
      <c r="T25" s="267" t="s">
        <v>534</v>
      </c>
    </row>
    <row r="26" spans="2:20" ht="18" customHeight="1">
      <c r="B26" s="346"/>
      <c r="C26" s="105" t="s">
        <v>82</v>
      </c>
      <c r="D26" s="106" t="s">
        <v>522</v>
      </c>
      <c r="E26" s="104">
        <v>15</v>
      </c>
      <c r="F26" s="107">
        <v>40513</v>
      </c>
      <c r="G26" s="108">
        <v>2500</v>
      </c>
      <c r="H26" s="110">
        <v>2349</v>
      </c>
      <c r="I26" s="110">
        <v>1900</v>
      </c>
      <c r="J26" s="111">
        <v>0.055</v>
      </c>
      <c r="K26" s="273">
        <v>-449</v>
      </c>
      <c r="L26" s="110">
        <v>2327</v>
      </c>
      <c r="M26" s="110">
        <v>1910</v>
      </c>
      <c r="N26" s="111">
        <v>0.055</v>
      </c>
      <c r="O26" s="273">
        <v>-417</v>
      </c>
      <c r="P26" s="273">
        <v>10</v>
      </c>
      <c r="Q26" s="280">
        <v>0.0052631578947368585</v>
      </c>
      <c r="R26" s="280">
        <v>0</v>
      </c>
      <c r="S26" s="273">
        <v>32</v>
      </c>
      <c r="T26" s="267" t="s">
        <v>534</v>
      </c>
    </row>
    <row r="27" spans="2:20" ht="18" customHeight="1">
      <c r="B27" s="346"/>
      <c r="C27" s="105" t="s">
        <v>76</v>
      </c>
      <c r="D27" s="106" t="s">
        <v>523</v>
      </c>
      <c r="E27" s="104">
        <v>16</v>
      </c>
      <c r="F27" s="107">
        <v>40709</v>
      </c>
      <c r="G27" s="108">
        <v>5090</v>
      </c>
      <c r="H27" s="110">
        <v>5104</v>
      </c>
      <c r="I27" s="110">
        <v>5460</v>
      </c>
      <c r="J27" s="111">
        <v>0.044</v>
      </c>
      <c r="K27" s="273">
        <v>355</v>
      </c>
      <c r="L27" s="110">
        <v>5074</v>
      </c>
      <c r="M27" s="110">
        <v>5840</v>
      </c>
      <c r="N27" s="111">
        <v>0.042</v>
      </c>
      <c r="O27" s="273">
        <v>765</v>
      </c>
      <c r="P27" s="273">
        <v>380</v>
      </c>
      <c r="Q27" s="280">
        <v>0.06959706959706957</v>
      </c>
      <c r="R27" s="280">
        <v>-0.001999999999999995</v>
      </c>
      <c r="S27" s="273">
        <v>410</v>
      </c>
      <c r="T27" s="267" t="s">
        <v>534</v>
      </c>
    </row>
    <row r="28" spans="2:20" ht="18" customHeight="1">
      <c r="B28" s="346"/>
      <c r="C28" s="105" t="s">
        <v>77</v>
      </c>
      <c r="D28" s="106" t="s">
        <v>524</v>
      </c>
      <c r="E28" s="104">
        <v>16</v>
      </c>
      <c r="F28" s="107">
        <v>40709</v>
      </c>
      <c r="G28" s="108">
        <v>3350</v>
      </c>
      <c r="H28" s="110">
        <v>3251</v>
      </c>
      <c r="I28" s="110">
        <v>3660</v>
      </c>
      <c r="J28" s="111">
        <v>0.051</v>
      </c>
      <c r="K28" s="273">
        <v>408</v>
      </c>
      <c r="L28" s="110">
        <v>3217</v>
      </c>
      <c r="M28" s="110">
        <v>3710</v>
      </c>
      <c r="N28" s="111">
        <v>0.05</v>
      </c>
      <c r="O28" s="273">
        <v>492</v>
      </c>
      <c r="P28" s="273">
        <v>50</v>
      </c>
      <c r="Q28" s="280">
        <v>0.013661202185792254</v>
      </c>
      <c r="R28" s="280">
        <v>-0.000999999999999994</v>
      </c>
      <c r="S28" s="273">
        <v>84</v>
      </c>
      <c r="T28" s="267" t="s">
        <v>534</v>
      </c>
    </row>
    <row r="29" spans="2:20" ht="18" customHeight="1">
      <c r="B29" s="346"/>
      <c r="C29" s="105" t="s">
        <v>78</v>
      </c>
      <c r="D29" s="106" t="s">
        <v>525</v>
      </c>
      <c r="E29" s="104">
        <v>16</v>
      </c>
      <c r="F29" s="107">
        <v>40847</v>
      </c>
      <c r="G29" s="108">
        <v>2600</v>
      </c>
      <c r="H29" s="110">
        <v>2740</v>
      </c>
      <c r="I29" s="110">
        <v>3020</v>
      </c>
      <c r="J29" s="111">
        <v>0.054</v>
      </c>
      <c r="K29" s="273">
        <v>279</v>
      </c>
      <c r="L29" s="110">
        <v>2740</v>
      </c>
      <c r="M29" s="110">
        <v>3050</v>
      </c>
      <c r="N29" s="111">
        <v>0.054</v>
      </c>
      <c r="O29" s="273">
        <v>309</v>
      </c>
      <c r="P29" s="273">
        <v>30</v>
      </c>
      <c r="Q29" s="280">
        <v>0.009933774834437026</v>
      </c>
      <c r="R29" s="280">
        <v>0</v>
      </c>
      <c r="S29" s="273">
        <v>30</v>
      </c>
      <c r="T29" s="267" t="s">
        <v>534</v>
      </c>
    </row>
    <row r="30" spans="2:20" ht="18" customHeight="1">
      <c r="B30" s="346"/>
      <c r="C30" s="105" t="s">
        <v>116</v>
      </c>
      <c r="D30" s="106" t="s">
        <v>526</v>
      </c>
      <c r="E30" s="104">
        <v>17</v>
      </c>
      <c r="F30" s="107">
        <v>41047</v>
      </c>
      <c r="G30" s="108">
        <v>2150</v>
      </c>
      <c r="H30" s="110">
        <v>2270</v>
      </c>
      <c r="I30" s="110">
        <v>2390</v>
      </c>
      <c r="J30" s="111">
        <v>0.054</v>
      </c>
      <c r="K30" s="273">
        <v>119</v>
      </c>
      <c r="L30" s="110">
        <v>2270</v>
      </c>
      <c r="M30" s="110">
        <v>2400</v>
      </c>
      <c r="N30" s="111">
        <v>0.054</v>
      </c>
      <c r="O30" s="273">
        <v>129</v>
      </c>
      <c r="P30" s="273">
        <v>10</v>
      </c>
      <c r="Q30" s="280">
        <v>0.004184100418409997</v>
      </c>
      <c r="R30" s="280">
        <v>0</v>
      </c>
      <c r="S30" s="273">
        <v>10</v>
      </c>
      <c r="T30" s="267" t="s">
        <v>536</v>
      </c>
    </row>
    <row r="31" spans="2:20" ht="18" customHeight="1">
      <c r="B31" s="346"/>
      <c r="C31" s="105" t="s">
        <v>101</v>
      </c>
      <c r="D31" s="106" t="s">
        <v>527</v>
      </c>
      <c r="E31" s="104">
        <v>19</v>
      </c>
      <c r="F31" s="107">
        <v>41351</v>
      </c>
      <c r="G31" s="108">
        <v>28000</v>
      </c>
      <c r="H31" s="110">
        <v>28600</v>
      </c>
      <c r="I31" s="110">
        <v>33000</v>
      </c>
      <c r="J31" s="111">
        <v>0.044</v>
      </c>
      <c r="K31" s="273">
        <v>4399</v>
      </c>
      <c r="L31" s="110">
        <v>28443</v>
      </c>
      <c r="M31" s="110">
        <v>34500</v>
      </c>
      <c r="N31" s="111">
        <v>0.042</v>
      </c>
      <c r="O31" s="273">
        <v>6056</v>
      </c>
      <c r="P31" s="273">
        <v>1500</v>
      </c>
      <c r="Q31" s="280">
        <v>0.045454545454545414</v>
      </c>
      <c r="R31" s="280">
        <v>-0.001999999999999995</v>
      </c>
      <c r="S31" s="273">
        <v>1656</v>
      </c>
      <c r="T31" s="267" t="s">
        <v>536</v>
      </c>
    </row>
    <row r="32" spans="2:20" ht="18" customHeight="1">
      <c r="B32" s="346"/>
      <c r="C32" s="105" t="s">
        <v>102</v>
      </c>
      <c r="D32" s="106" t="s">
        <v>528</v>
      </c>
      <c r="E32" s="104">
        <v>19</v>
      </c>
      <c r="F32" s="107">
        <v>41351</v>
      </c>
      <c r="G32" s="108">
        <v>5150</v>
      </c>
      <c r="H32" s="110">
        <v>5166</v>
      </c>
      <c r="I32" s="110">
        <v>6210</v>
      </c>
      <c r="J32" s="111">
        <v>0.061</v>
      </c>
      <c r="K32" s="273">
        <v>1043</v>
      </c>
      <c r="L32" s="110">
        <v>5126</v>
      </c>
      <c r="M32" s="110">
        <v>6210</v>
      </c>
      <c r="N32" s="111">
        <v>0.061</v>
      </c>
      <c r="O32" s="273">
        <v>1083</v>
      </c>
      <c r="P32" s="273">
        <v>0</v>
      </c>
      <c r="Q32" s="280">
        <v>0</v>
      </c>
      <c r="R32" s="280">
        <v>0</v>
      </c>
      <c r="S32" s="273">
        <v>40</v>
      </c>
      <c r="T32" s="267" t="s">
        <v>536</v>
      </c>
    </row>
    <row r="33" spans="2:20" ht="18" customHeight="1">
      <c r="B33" s="346"/>
      <c r="C33" s="105" t="s">
        <v>117</v>
      </c>
      <c r="D33" s="106" t="s">
        <v>529</v>
      </c>
      <c r="E33" s="104">
        <v>20</v>
      </c>
      <c r="F33" s="107">
        <v>41607</v>
      </c>
      <c r="G33" s="108">
        <v>4350</v>
      </c>
      <c r="H33" s="110">
        <v>4494</v>
      </c>
      <c r="I33" s="110">
        <v>4610</v>
      </c>
      <c r="J33" s="111">
        <v>0.062</v>
      </c>
      <c r="K33" s="273">
        <v>115</v>
      </c>
      <c r="L33" s="110">
        <v>4491</v>
      </c>
      <c r="M33" s="110">
        <v>5160</v>
      </c>
      <c r="N33" s="111">
        <v>0.06</v>
      </c>
      <c r="O33" s="273">
        <v>668</v>
      </c>
      <c r="P33" s="273">
        <v>550</v>
      </c>
      <c r="Q33" s="280">
        <v>0.1193058568329719</v>
      </c>
      <c r="R33" s="280">
        <v>-0.0020000000000000018</v>
      </c>
      <c r="S33" s="273">
        <v>552</v>
      </c>
      <c r="T33" s="267" t="s">
        <v>534</v>
      </c>
    </row>
    <row r="34" spans="2:20" ht="18" customHeight="1">
      <c r="B34" s="346"/>
      <c r="C34" s="105" t="s">
        <v>110</v>
      </c>
      <c r="D34" s="106" t="s">
        <v>530</v>
      </c>
      <c r="E34" s="104">
        <v>21</v>
      </c>
      <c r="F34" s="107">
        <v>41737</v>
      </c>
      <c r="G34" s="108">
        <v>6460</v>
      </c>
      <c r="H34" s="110">
        <v>6850</v>
      </c>
      <c r="I34" s="110">
        <v>6610</v>
      </c>
      <c r="J34" s="111">
        <v>0.052</v>
      </c>
      <c r="K34" s="273">
        <v>-240</v>
      </c>
      <c r="L34" s="110">
        <v>6850</v>
      </c>
      <c r="M34" s="110">
        <v>6780</v>
      </c>
      <c r="N34" s="111">
        <v>0.05</v>
      </c>
      <c r="O34" s="273">
        <v>-70</v>
      </c>
      <c r="P34" s="273">
        <v>170</v>
      </c>
      <c r="Q34" s="280">
        <v>0.02571860816944027</v>
      </c>
      <c r="R34" s="280">
        <v>-0.001999999999999995</v>
      </c>
      <c r="S34" s="273">
        <v>170</v>
      </c>
      <c r="T34" s="267" t="s">
        <v>537</v>
      </c>
    </row>
    <row r="35" spans="2:20" ht="18" customHeight="1">
      <c r="B35" s="346"/>
      <c r="C35" s="105" t="s">
        <v>122</v>
      </c>
      <c r="D35" s="106" t="s">
        <v>531</v>
      </c>
      <c r="E35" s="104">
        <v>22</v>
      </c>
      <c r="F35" s="107">
        <v>41880</v>
      </c>
      <c r="G35" s="108">
        <v>1800</v>
      </c>
      <c r="H35" s="110">
        <v>1881</v>
      </c>
      <c r="I35" s="110">
        <v>2110</v>
      </c>
      <c r="J35" s="111">
        <v>0.056</v>
      </c>
      <c r="K35" s="273">
        <v>228</v>
      </c>
      <c r="L35" s="110">
        <v>1878</v>
      </c>
      <c r="M35" s="110">
        <v>2060</v>
      </c>
      <c r="N35" s="111">
        <v>0.056</v>
      </c>
      <c r="O35" s="273">
        <v>181</v>
      </c>
      <c r="P35" s="273">
        <v>-50</v>
      </c>
      <c r="Q35" s="280">
        <v>-0.023696682464455</v>
      </c>
      <c r="R35" s="280">
        <v>0</v>
      </c>
      <c r="S35" s="273">
        <v>-47</v>
      </c>
      <c r="T35" s="267" t="s">
        <v>534</v>
      </c>
    </row>
    <row r="36" spans="2:20" ht="18" customHeight="1">
      <c r="B36" s="346"/>
      <c r="C36" s="105" t="s">
        <v>123</v>
      </c>
      <c r="D36" s="106" t="s">
        <v>532</v>
      </c>
      <c r="E36" s="104">
        <v>23</v>
      </c>
      <c r="F36" s="107">
        <v>42065</v>
      </c>
      <c r="G36" s="108">
        <v>1760</v>
      </c>
      <c r="H36" s="110" t="s">
        <v>43</v>
      </c>
      <c r="I36" s="110" t="s">
        <v>43</v>
      </c>
      <c r="J36" s="111" t="s">
        <v>43</v>
      </c>
      <c r="K36" s="273" t="s">
        <v>43</v>
      </c>
      <c r="L36" s="110">
        <v>1842</v>
      </c>
      <c r="M36" s="110">
        <v>1870</v>
      </c>
      <c r="N36" s="111">
        <v>0.047</v>
      </c>
      <c r="O36" s="273">
        <v>27</v>
      </c>
      <c r="P36" s="273" t="s">
        <v>43</v>
      </c>
      <c r="Q36" s="281" t="s">
        <v>43</v>
      </c>
      <c r="R36" s="281" t="s">
        <v>43</v>
      </c>
      <c r="S36" s="273">
        <v>27</v>
      </c>
      <c r="T36" s="267" t="s">
        <v>538</v>
      </c>
    </row>
    <row r="37" spans="2:20" ht="18" customHeight="1">
      <c r="B37" s="347"/>
      <c r="C37" s="105" t="s">
        <v>124</v>
      </c>
      <c r="D37" s="106" t="s">
        <v>533</v>
      </c>
      <c r="E37" s="104">
        <v>23</v>
      </c>
      <c r="F37" s="107">
        <v>42065</v>
      </c>
      <c r="G37" s="108">
        <v>1880</v>
      </c>
      <c r="H37" s="110" t="s">
        <v>43</v>
      </c>
      <c r="I37" s="110" t="s">
        <v>43</v>
      </c>
      <c r="J37" s="111" t="s">
        <v>43</v>
      </c>
      <c r="K37" s="273" t="s">
        <v>43</v>
      </c>
      <c r="L37" s="110">
        <v>1967</v>
      </c>
      <c r="M37" s="110">
        <v>1990</v>
      </c>
      <c r="N37" s="111">
        <v>0.047</v>
      </c>
      <c r="O37" s="273">
        <v>22</v>
      </c>
      <c r="P37" s="273" t="s">
        <v>43</v>
      </c>
      <c r="Q37" s="281" t="s">
        <v>43</v>
      </c>
      <c r="R37" s="281" t="s">
        <v>43</v>
      </c>
      <c r="S37" s="273">
        <v>22</v>
      </c>
      <c r="T37" s="267" t="s">
        <v>538</v>
      </c>
    </row>
    <row r="38" spans="2:20" ht="18" customHeight="1">
      <c r="B38" s="376" t="s">
        <v>561</v>
      </c>
      <c r="C38" s="113" t="s">
        <v>22</v>
      </c>
      <c r="D38" s="114" t="s">
        <v>251</v>
      </c>
      <c r="E38" s="112">
        <v>1</v>
      </c>
      <c r="F38" s="115">
        <v>37981</v>
      </c>
      <c r="G38" s="116">
        <v>2257</v>
      </c>
      <c r="H38" s="117">
        <v>2116</v>
      </c>
      <c r="I38" s="117">
        <v>2890</v>
      </c>
      <c r="J38" s="118">
        <v>0.045</v>
      </c>
      <c r="K38" s="274">
        <v>773</v>
      </c>
      <c r="L38" s="117">
        <v>2113</v>
      </c>
      <c r="M38" s="117">
        <v>2950</v>
      </c>
      <c r="N38" s="118">
        <v>0.044</v>
      </c>
      <c r="O38" s="274">
        <v>836</v>
      </c>
      <c r="P38" s="274">
        <v>60</v>
      </c>
      <c r="Q38" s="282">
        <v>0.02076124567474058</v>
      </c>
      <c r="R38" s="282">
        <v>-0.0010000000000000009</v>
      </c>
      <c r="S38" s="274">
        <v>63</v>
      </c>
      <c r="T38" s="268" t="s">
        <v>538</v>
      </c>
    </row>
    <row r="39" spans="2:20" ht="18" customHeight="1">
      <c r="B39" s="377"/>
      <c r="C39" s="113" t="s">
        <v>23</v>
      </c>
      <c r="D39" s="114" t="s">
        <v>252</v>
      </c>
      <c r="E39" s="112">
        <v>1</v>
      </c>
      <c r="F39" s="115">
        <v>37981</v>
      </c>
      <c r="G39" s="116">
        <v>5400</v>
      </c>
      <c r="H39" s="117">
        <v>5337</v>
      </c>
      <c r="I39" s="117">
        <v>4570</v>
      </c>
      <c r="J39" s="118">
        <v>0.056</v>
      </c>
      <c r="K39" s="274">
        <v>-767</v>
      </c>
      <c r="L39" s="117">
        <v>5556</v>
      </c>
      <c r="M39" s="117">
        <v>4580</v>
      </c>
      <c r="N39" s="118">
        <v>0.055</v>
      </c>
      <c r="O39" s="274">
        <v>-976</v>
      </c>
      <c r="P39" s="274">
        <v>10</v>
      </c>
      <c r="Q39" s="282">
        <v>0.002188183807439792</v>
      </c>
      <c r="R39" s="282">
        <v>-0.0010000000000000009</v>
      </c>
      <c r="S39" s="274">
        <v>-209</v>
      </c>
      <c r="T39" s="268" t="s">
        <v>537</v>
      </c>
    </row>
    <row r="40" spans="2:20" ht="18" customHeight="1">
      <c r="B40" s="377"/>
      <c r="C40" s="113" t="s">
        <v>24</v>
      </c>
      <c r="D40" s="114" t="s">
        <v>253</v>
      </c>
      <c r="E40" s="112">
        <v>1</v>
      </c>
      <c r="F40" s="115">
        <v>37981</v>
      </c>
      <c r="G40" s="116">
        <v>2080</v>
      </c>
      <c r="H40" s="117">
        <v>1696</v>
      </c>
      <c r="I40" s="117">
        <v>2320</v>
      </c>
      <c r="J40" s="118">
        <v>0.062</v>
      </c>
      <c r="K40" s="274">
        <v>623</v>
      </c>
      <c r="L40" s="117">
        <v>1678</v>
      </c>
      <c r="M40" s="117">
        <v>2380</v>
      </c>
      <c r="N40" s="118">
        <v>0.061</v>
      </c>
      <c r="O40" s="274">
        <v>701</v>
      </c>
      <c r="P40" s="274">
        <v>60</v>
      </c>
      <c r="Q40" s="282">
        <v>0.02586206896551735</v>
      </c>
      <c r="R40" s="282">
        <v>-0.0010000000000000009</v>
      </c>
      <c r="S40" s="274">
        <v>78</v>
      </c>
      <c r="T40" s="268" t="s">
        <v>534</v>
      </c>
    </row>
    <row r="41" spans="2:20" ht="18" customHeight="1">
      <c r="B41" s="377"/>
      <c r="C41" s="113" t="s">
        <v>25</v>
      </c>
      <c r="D41" s="114" t="s">
        <v>254</v>
      </c>
      <c r="E41" s="112">
        <v>1</v>
      </c>
      <c r="F41" s="115">
        <v>38075</v>
      </c>
      <c r="G41" s="116">
        <v>2350</v>
      </c>
      <c r="H41" s="117">
        <v>2462</v>
      </c>
      <c r="I41" s="117">
        <v>2320</v>
      </c>
      <c r="J41" s="118">
        <v>0.04</v>
      </c>
      <c r="K41" s="274">
        <v>-142</v>
      </c>
      <c r="L41" s="117">
        <v>2451</v>
      </c>
      <c r="M41" s="117">
        <v>2370</v>
      </c>
      <c r="N41" s="118">
        <v>0.039</v>
      </c>
      <c r="O41" s="274">
        <v>-81</v>
      </c>
      <c r="P41" s="274">
        <v>50</v>
      </c>
      <c r="Q41" s="282">
        <v>0.02155172413793105</v>
      </c>
      <c r="R41" s="282">
        <v>-0.0010000000000000009</v>
      </c>
      <c r="S41" s="274">
        <v>60</v>
      </c>
      <c r="T41" s="268" t="s">
        <v>534</v>
      </c>
    </row>
    <row r="42" spans="2:20" ht="18" customHeight="1">
      <c r="B42" s="377"/>
      <c r="C42" s="113" t="s">
        <v>26</v>
      </c>
      <c r="D42" s="114" t="s">
        <v>255</v>
      </c>
      <c r="E42" s="112">
        <v>1</v>
      </c>
      <c r="F42" s="115">
        <v>38076</v>
      </c>
      <c r="G42" s="116">
        <v>2150</v>
      </c>
      <c r="H42" s="117">
        <v>2329</v>
      </c>
      <c r="I42" s="117">
        <v>3440</v>
      </c>
      <c r="J42" s="118">
        <v>0.044</v>
      </c>
      <c r="K42" s="274">
        <v>1110</v>
      </c>
      <c r="L42" s="117">
        <v>2322</v>
      </c>
      <c r="M42" s="117">
        <v>3520</v>
      </c>
      <c r="N42" s="118">
        <v>0.043</v>
      </c>
      <c r="O42" s="274">
        <v>1197</v>
      </c>
      <c r="P42" s="274">
        <v>80</v>
      </c>
      <c r="Q42" s="282">
        <v>0.023255813953488413</v>
      </c>
      <c r="R42" s="282">
        <v>-0.0010000000000000009</v>
      </c>
      <c r="S42" s="274">
        <v>87</v>
      </c>
      <c r="T42" s="268" t="s">
        <v>534</v>
      </c>
    </row>
    <row r="43" spans="2:20" ht="18" customHeight="1">
      <c r="B43" s="377"/>
      <c r="C43" s="113" t="s">
        <v>27</v>
      </c>
      <c r="D43" s="114" t="s">
        <v>539</v>
      </c>
      <c r="E43" s="112">
        <v>3</v>
      </c>
      <c r="F43" s="115">
        <v>38323</v>
      </c>
      <c r="G43" s="116">
        <v>24000</v>
      </c>
      <c r="H43" s="117">
        <v>24602</v>
      </c>
      <c r="I43" s="117">
        <v>25500</v>
      </c>
      <c r="J43" s="118">
        <v>0.055</v>
      </c>
      <c r="K43" s="274">
        <v>897</v>
      </c>
      <c r="L43" s="117">
        <v>24443</v>
      </c>
      <c r="M43" s="117">
        <v>25700</v>
      </c>
      <c r="N43" s="118">
        <v>0.054</v>
      </c>
      <c r="O43" s="274">
        <v>1256</v>
      </c>
      <c r="P43" s="274">
        <v>200</v>
      </c>
      <c r="Q43" s="282">
        <v>0.007843137254901933</v>
      </c>
      <c r="R43" s="282">
        <v>-0.0010000000000000009</v>
      </c>
      <c r="S43" s="274">
        <v>358</v>
      </c>
      <c r="T43" s="268" t="s">
        <v>535</v>
      </c>
    </row>
    <row r="44" spans="2:20" ht="18" customHeight="1">
      <c r="B44" s="377"/>
      <c r="C44" s="113" t="s">
        <v>28</v>
      </c>
      <c r="D44" s="114" t="s">
        <v>257</v>
      </c>
      <c r="E44" s="112">
        <v>3</v>
      </c>
      <c r="F44" s="115">
        <v>38341</v>
      </c>
      <c r="G44" s="116">
        <v>19200</v>
      </c>
      <c r="H44" s="117">
        <v>18981</v>
      </c>
      <c r="I44" s="117">
        <v>29600</v>
      </c>
      <c r="J44" s="118">
        <v>0.051</v>
      </c>
      <c r="K44" s="274">
        <v>10618</v>
      </c>
      <c r="L44" s="117">
        <v>19122</v>
      </c>
      <c r="M44" s="117">
        <v>30100</v>
      </c>
      <c r="N44" s="118">
        <v>0.05</v>
      </c>
      <c r="O44" s="274">
        <v>10977</v>
      </c>
      <c r="P44" s="274">
        <v>500</v>
      </c>
      <c r="Q44" s="282">
        <v>0.016891891891891886</v>
      </c>
      <c r="R44" s="282">
        <v>-0.000999999999999994</v>
      </c>
      <c r="S44" s="274">
        <v>358</v>
      </c>
      <c r="T44" s="268" t="s">
        <v>537</v>
      </c>
    </row>
    <row r="45" spans="2:20" ht="18" customHeight="1">
      <c r="B45" s="377"/>
      <c r="C45" s="113" t="s">
        <v>29</v>
      </c>
      <c r="D45" s="114" t="s">
        <v>540</v>
      </c>
      <c r="E45" s="112">
        <v>10</v>
      </c>
      <c r="F45" s="115">
        <v>39629</v>
      </c>
      <c r="G45" s="116">
        <v>8500</v>
      </c>
      <c r="H45" s="117">
        <v>8673</v>
      </c>
      <c r="I45" s="117">
        <v>8450</v>
      </c>
      <c r="J45" s="118">
        <v>0.049</v>
      </c>
      <c r="K45" s="274">
        <v>-223</v>
      </c>
      <c r="L45" s="117">
        <v>8657</v>
      </c>
      <c r="M45" s="117">
        <v>8630</v>
      </c>
      <c r="N45" s="118">
        <v>0.048</v>
      </c>
      <c r="O45" s="274">
        <v>-27</v>
      </c>
      <c r="P45" s="274">
        <v>180</v>
      </c>
      <c r="Q45" s="282">
        <v>0.02130177514792897</v>
      </c>
      <c r="R45" s="282">
        <v>-0.0010000000000000009</v>
      </c>
      <c r="S45" s="274">
        <v>195</v>
      </c>
      <c r="T45" s="268" t="s">
        <v>534</v>
      </c>
    </row>
    <row r="46" spans="2:20" ht="18" customHeight="1">
      <c r="B46" s="377"/>
      <c r="C46" s="113" t="s">
        <v>74</v>
      </c>
      <c r="D46" s="114" t="s">
        <v>260</v>
      </c>
      <c r="E46" s="112">
        <v>13</v>
      </c>
      <c r="F46" s="115">
        <v>40172</v>
      </c>
      <c r="G46" s="116">
        <v>4200</v>
      </c>
      <c r="H46" s="117">
        <v>4302</v>
      </c>
      <c r="I46" s="117">
        <v>5070</v>
      </c>
      <c r="J46" s="118">
        <v>0.047</v>
      </c>
      <c r="K46" s="274">
        <v>767</v>
      </c>
      <c r="L46" s="117">
        <v>4277</v>
      </c>
      <c r="M46" s="117">
        <v>5190</v>
      </c>
      <c r="N46" s="118">
        <v>0.046</v>
      </c>
      <c r="O46" s="274">
        <v>912</v>
      </c>
      <c r="P46" s="274">
        <v>120</v>
      </c>
      <c r="Q46" s="282">
        <v>0.023668639053254337</v>
      </c>
      <c r="R46" s="282">
        <v>-0.0010000000000000009</v>
      </c>
      <c r="S46" s="274">
        <v>144</v>
      </c>
      <c r="T46" s="268" t="s">
        <v>534</v>
      </c>
    </row>
    <row r="47" spans="2:20" ht="18" customHeight="1">
      <c r="B47" s="377"/>
      <c r="C47" s="113" t="s">
        <v>50</v>
      </c>
      <c r="D47" s="114" t="s">
        <v>261</v>
      </c>
      <c r="E47" s="112">
        <v>15</v>
      </c>
      <c r="F47" s="115">
        <v>40513</v>
      </c>
      <c r="G47" s="116">
        <v>14800</v>
      </c>
      <c r="H47" s="117">
        <v>14630</v>
      </c>
      <c r="I47" s="117">
        <v>14800</v>
      </c>
      <c r="J47" s="118">
        <v>0.041</v>
      </c>
      <c r="K47" s="274">
        <v>169</v>
      </c>
      <c r="L47" s="117">
        <v>14606</v>
      </c>
      <c r="M47" s="117">
        <v>15100</v>
      </c>
      <c r="N47" s="118">
        <v>0.04</v>
      </c>
      <c r="O47" s="274">
        <v>493</v>
      </c>
      <c r="P47" s="274">
        <v>300</v>
      </c>
      <c r="Q47" s="282">
        <v>0.020270270270270174</v>
      </c>
      <c r="R47" s="282">
        <v>-0.0010000000000000009</v>
      </c>
      <c r="S47" s="274">
        <v>323</v>
      </c>
      <c r="T47" s="268" t="s">
        <v>534</v>
      </c>
    </row>
    <row r="48" spans="2:20" ht="18" customHeight="1">
      <c r="B48" s="377"/>
      <c r="C48" s="113" t="s">
        <v>51</v>
      </c>
      <c r="D48" s="114" t="s">
        <v>262</v>
      </c>
      <c r="E48" s="112">
        <v>15</v>
      </c>
      <c r="F48" s="115">
        <v>40513</v>
      </c>
      <c r="G48" s="116">
        <v>12100</v>
      </c>
      <c r="H48" s="117">
        <v>12259</v>
      </c>
      <c r="I48" s="117">
        <v>10300</v>
      </c>
      <c r="J48" s="118">
        <v>0.043</v>
      </c>
      <c r="K48" s="274">
        <v>-1959</v>
      </c>
      <c r="L48" s="117">
        <v>12231</v>
      </c>
      <c r="M48" s="117">
        <v>10300</v>
      </c>
      <c r="N48" s="118">
        <v>0.042</v>
      </c>
      <c r="O48" s="274">
        <v>-1931</v>
      </c>
      <c r="P48" s="274">
        <v>0</v>
      </c>
      <c r="Q48" s="282">
        <v>0</v>
      </c>
      <c r="R48" s="282">
        <v>-0.000999999999999994</v>
      </c>
      <c r="S48" s="274">
        <v>28</v>
      </c>
      <c r="T48" s="268" t="s">
        <v>534</v>
      </c>
    </row>
    <row r="49" spans="2:20" ht="18" customHeight="1">
      <c r="B49" s="377"/>
      <c r="C49" s="113" t="s">
        <v>52</v>
      </c>
      <c r="D49" s="114" t="s">
        <v>541</v>
      </c>
      <c r="E49" s="112">
        <v>15</v>
      </c>
      <c r="F49" s="115">
        <v>40513</v>
      </c>
      <c r="G49" s="116">
        <v>6860</v>
      </c>
      <c r="H49" s="117">
        <v>6523</v>
      </c>
      <c r="I49" s="117">
        <v>6340</v>
      </c>
      <c r="J49" s="118">
        <v>0.046</v>
      </c>
      <c r="K49" s="274">
        <v>-183</v>
      </c>
      <c r="L49" s="117">
        <v>6481</v>
      </c>
      <c r="M49" s="117">
        <v>6480</v>
      </c>
      <c r="N49" s="118">
        <v>0.045</v>
      </c>
      <c r="O49" s="274">
        <v>-1</v>
      </c>
      <c r="P49" s="274">
        <v>140</v>
      </c>
      <c r="Q49" s="282">
        <v>0.02208201892744488</v>
      </c>
      <c r="R49" s="282">
        <v>-0.0010000000000000009</v>
      </c>
      <c r="S49" s="274">
        <v>181</v>
      </c>
      <c r="T49" s="268" t="s">
        <v>534</v>
      </c>
    </row>
    <row r="50" spans="2:20" ht="18" customHeight="1">
      <c r="B50" s="377"/>
      <c r="C50" s="113" t="s">
        <v>53</v>
      </c>
      <c r="D50" s="114" t="s">
        <v>264</v>
      </c>
      <c r="E50" s="112">
        <v>15</v>
      </c>
      <c r="F50" s="115">
        <v>40513</v>
      </c>
      <c r="G50" s="116">
        <v>6080</v>
      </c>
      <c r="H50" s="117">
        <v>5996</v>
      </c>
      <c r="I50" s="117">
        <v>6160</v>
      </c>
      <c r="J50" s="118">
        <v>0.05</v>
      </c>
      <c r="K50" s="274">
        <v>163</v>
      </c>
      <c r="L50" s="117">
        <v>5974</v>
      </c>
      <c r="M50" s="117">
        <v>6270</v>
      </c>
      <c r="N50" s="118">
        <v>0.049</v>
      </c>
      <c r="O50" s="274">
        <v>295</v>
      </c>
      <c r="P50" s="274">
        <v>110</v>
      </c>
      <c r="Q50" s="282">
        <v>0.017857142857142794</v>
      </c>
      <c r="R50" s="282">
        <v>-0.0010000000000000009</v>
      </c>
      <c r="S50" s="274">
        <v>132</v>
      </c>
      <c r="T50" s="268" t="s">
        <v>534</v>
      </c>
    </row>
    <row r="51" spans="2:20" ht="18" customHeight="1">
      <c r="B51" s="377"/>
      <c r="C51" s="113" t="s">
        <v>54</v>
      </c>
      <c r="D51" s="114" t="s">
        <v>265</v>
      </c>
      <c r="E51" s="112">
        <v>15</v>
      </c>
      <c r="F51" s="115">
        <v>40513</v>
      </c>
      <c r="G51" s="116">
        <v>7050</v>
      </c>
      <c r="H51" s="117">
        <v>7062</v>
      </c>
      <c r="I51" s="117">
        <v>6940</v>
      </c>
      <c r="J51" s="118">
        <v>0.051</v>
      </c>
      <c r="K51" s="274">
        <v>-122</v>
      </c>
      <c r="L51" s="117">
        <v>7013</v>
      </c>
      <c r="M51" s="117">
        <v>7040</v>
      </c>
      <c r="N51" s="118">
        <v>0.05</v>
      </c>
      <c r="O51" s="274">
        <v>26</v>
      </c>
      <c r="P51" s="274">
        <v>100</v>
      </c>
      <c r="Q51" s="282">
        <v>0.014409221902017322</v>
      </c>
      <c r="R51" s="282">
        <v>-0.000999999999999994</v>
      </c>
      <c r="S51" s="274">
        <v>149</v>
      </c>
      <c r="T51" s="268" t="s">
        <v>537</v>
      </c>
    </row>
    <row r="52" spans="2:20" ht="18" customHeight="1">
      <c r="B52" s="377"/>
      <c r="C52" s="113" t="s">
        <v>55</v>
      </c>
      <c r="D52" s="114" t="s">
        <v>266</v>
      </c>
      <c r="E52" s="112">
        <v>15</v>
      </c>
      <c r="F52" s="115">
        <v>40513</v>
      </c>
      <c r="G52" s="116">
        <v>3920</v>
      </c>
      <c r="H52" s="117">
        <v>3766</v>
      </c>
      <c r="I52" s="117">
        <v>3970</v>
      </c>
      <c r="J52" s="118">
        <v>0.057</v>
      </c>
      <c r="K52" s="274">
        <v>203</v>
      </c>
      <c r="L52" s="117">
        <v>3745</v>
      </c>
      <c r="M52" s="117">
        <v>3970</v>
      </c>
      <c r="N52" s="118">
        <v>0.056</v>
      </c>
      <c r="O52" s="274">
        <v>224</v>
      </c>
      <c r="P52" s="274">
        <v>0</v>
      </c>
      <c r="Q52" s="282">
        <v>0</v>
      </c>
      <c r="R52" s="282">
        <v>-0.0010000000000000009</v>
      </c>
      <c r="S52" s="274">
        <v>20</v>
      </c>
      <c r="T52" s="268" t="s">
        <v>534</v>
      </c>
    </row>
    <row r="53" spans="2:20" ht="18" customHeight="1">
      <c r="B53" s="377"/>
      <c r="C53" s="113" t="s">
        <v>56</v>
      </c>
      <c r="D53" s="114" t="s">
        <v>267</v>
      </c>
      <c r="E53" s="112">
        <v>15</v>
      </c>
      <c r="F53" s="115">
        <v>40513</v>
      </c>
      <c r="G53" s="116">
        <v>3290</v>
      </c>
      <c r="H53" s="117">
        <v>3237</v>
      </c>
      <c r="I53" s="117">
        <v>3570</v>
      </c>
      <c r="J53" s="118">
        <v>0.047</v>
      </c>
      <c r="K53" s="274">
        <v>332</v>
      </c>
      <c r="L53" s="117">
        <v>3228</v>
      </c>
      <c r="M53" s="117">
        <v>3840</v>
      </c>
      <c r="N53" s="118">
        <v>0.046</v>
      </c>
      <c r="O53" s="274">
        <v>611</v>
      </c>
      <c r="P53" s="274">
        <v>270</v>
      </c>
      <c r="Q53" s="282">
        <v>0.07563025210084029</v>
      </c>
      <c r="R53" s="282">
        <v>-0.0010000000000000009</v>
      </c>
      <c r="S53" s="274">
        <v>278</v>
      </c>
      <c r="T53" s="268" t="s">
        <v>534</v>
      </c>
    </row>
    <row r="54" spans="2:20" ht="18" customHeight="1">
      <c r="B54" s="377"/>
      <c r="C54" s="113" t="s">
        <v>57</v>
      </c>
      <c r="D54" s="114" t="s">
        <v>268</v>
      </c>
      <c r="E54" s="112">
        <v>15</v>
      </c>
      <c r="F54" s="115">
        <v>40513</v>
      </c>
      <c r="G54" s="116">
        <v>2570</v>
      </c>
      <c r="H54" s="117">
        <v>2488</v>
      </c>
      <c r="I54" s="117">
        <v>2910</v>
      </c>
      <c r="J54" s="118">
        <v>0.052</v>
      </c>
      <c r="K54" s="274">
        <v>421</v>
      </c>
      <c r="L54" s="117">
        <v>2480</v>
      </c>
      <c r="M54" s="117">
        <v>2960</v>
      </c>
      <c r="N54" s="118">
        <v>0.051</v>
      </c>
      <c r="O54" s="274">
        <v>479</v>
      </c>
      <c r="P54" s="274">
        <v>50</v>
      </c>
      <c r="Q54" s="282">
        <v>0.01718213058419238</v>
      </c>
      <c r="R54" s="282">
        <v>-0.0010000000000000009</v>
      </c>
      <c r="S54" s="274">
        <v>58</v>
      </c>
      <c r="T54" s="268" t="s">
        <v>534</v>
      </c>
    </row>
    <row r="55" spans="2:20" ht="18" customHeight="1">
      <c r="B55" s="377"/>
      <c r="C55" s="113" t="s">
        <v>58</v>
      </c>
      <c r="D55" s="114" t="s">
        <v>549</v>
      </c>
      <c r="E55" s="112">
        <v>15</v>
      </c>
      <c r="F55" s="115">
        <v>40513</v>
      </c>
      <c r="G55" s="116">
        <v>1890</v>
      </c>
      <c r="H55" s="117">
        <v>1853</v>
      </c>
      <c r="I55" s="117">
        <v>1900</v>
      </c>
      <c r="J55" s="118">
        <v>0.05</v>
      </c>
      <c r="K55" s="274">
        <v>46</v>
      </c>
      <c r="L55" s="117" t="s">
        <v>43</v>
      </c>
      <c r="M55" s="117" t="s">
        <v>43</v>
      </c>
      <c r="N55" s="118" t="s">
        <v>43</v>
      </c>
      <c r="O55" s="274" t="s">
        <v>43</v>
      </c>
      <c r="P55" s="274" t="s">
        <v>43</v>
      </c>
      <c r="Q55" s="282" t="s">
        <v>43</v>
      </c>
      <c r="R55" s="282" t="s">
        <v>43</v>
      </c>
      <c r="S55" s="274">
        <v>-46</v>
      </c>
      <c r="T55" s="268" t="s">
        <v>534</v>
      </c>
    </row>
    <row r="56" spans="2:20" ht="18" customHeight="1">
      <c r="B56" s="377"/>
      <c r="C56" s="113" t="s">
        <v>59</v>
      </c>
      <c r="D56" s="114" t="s">
        <v>269</v>
      </c>
      <c r="E56" s="112">
        <v>15</v>
      </c>
      <c r="F56" s="115">
        <v>40513</v>
      </c>
      <c r="G56" s="116">
        <v>2210</v>
      </c>
      <c r="H56" s="117">
        <v>2186</v>
      </c>
      <c r="I56" s="117">
        <v>2050</v>
      </c>
      <c r="J56" s="118">
        <v>0.043</v>
      </c>
      <c r="K56" s="274">
        <v>-136</v>
      </c>
      <c r="L56" s="117">
        <v>2180</v>
      </c>
      <c r="M56" s="117">
        <v>2080</v>
      </c>
      <c r="N56" s="118">
        <v>0.042</v>
      </c>
      <c r="O56" s="274">
        <v>-100</v>
      </c>
      <c r="P56" s="274">
        <v>30</v>
      </c>
      <c r="Q56" s="282">
        <v>0.014634146341463428</v>
      </c>
      <c r="R56" s="282">
        <v>-0.000999999999999994</v>
      </c>
      <c r="S56" s="274">
        <v>36</v>
      </c>
      <c r="T56" s="268" t="s">
        <v>534</v>
      </c>
    </row>
    <row r="57" spans="2:20" ht="18" customHeight="1">
      <c r="B57" s="377"/>
      <c r="C57" s="113" t="s">
        <v>60</v>
      </c>
      <c r="D57" s="114" t="s">
        <v>270</v>
      </c>
      <c r="E57" s="112">
        <v>15</v>
      </c>
      <c r="F57" s="115">
        <v>40513</v>
      </c>
      <c r="G57" s="116">
        <v>1060</v>
      </c>
      <c r="H57" s="117">
        <v>1107</v>
      </c>
      <c r="I57" s="117">
        <v>1190</v>
      </c>
      <c r="J57" s="118">
        <v>0.054</v>
      </c>
      <c r="K57" s="274">
        <v>82</v>
      </c>
      <c r="L57" s="117">
        <v>1098</v>
      </c>
      <c r="M57" s="117">
        <v>1210</v>
      </c>
      <c r="N57" s="118">
        <v>0.053</v>
      </c>
      <c r="O57" s="274">
        <v>111</v>
      </c>
      <c r="P57" s="274">
        <v>20</v>
      </c>
      <c r="Q57" s="282">
        <v>0.01680672268907557</v>
      </c>
      <c r="R57" s="282">
        <v>-0.0010000000000000009</v>
      </c>
      <c r="S57" s="274">
        <v>29</v>
      </c>
      <c r="T57" s="268" t="s">
        <v>537</v>
      </c>
    </row>
    <row r="58" spans="2:20" ht="18" customHeight="1">
      <c r="B58" s="377"/>
      <c r="C58" s="113" t="s">
        <v>61</v>
      </c>
      <c r="D58" s="114" t="s">
        <v>271</v>
      </c>
      <c r="E58" s="112">
        <v>15</v>
      </c>
      <c r="F58" s="115">
        <v>40513</v>
      </c>
      <c r="G58" s="116">
        <v>1710</v>
      </c>
      <c r="H58" s="117">
        <v>1619</v>
      </c>
      <c r="I58" s="117">
        <v>1560</v>
      </c>
      <c r="J58" s="118">
        <v>0.053</v>
      </c>
      <c r="K58" s="274">
        <v>-59</v>
      </c>
      <c r="L58" s="117">
        <v>1606</v>
      </c>
      <c r="M58" s="117">
        <v>1570</v>
      </c>
      <c r="N58" s="118">
        <v>0.052</v>
      </c>
      <c r="O58" s="274">
        <v>-36</v>
      </c>
      <c r="P58" s="274">
        <v>10</v>
      </c>
      <c r="Q58" s="282">
        <v>0.0064102564102563875</v>
      </c>
      <c r="R58" s="282">
        <v>-0.0010000000000000009</v>
      </c>
      <c r="S58" s="274">
        <v>22</v>
      </c>
      <c r="T58" s="268" t="s">
        <v>537</v>
      </c>
    </row>
    <row r="59" spans="2:20" ht="18" customHeight="1">
      <c r="B59" s="377"/>
      <c r="C59" s="113" t="s">
        <v>62</v>
      </c>
      <c r="D59" s="114" t="s">
        <v>272</v>
      </c>
      <c r="E59" s="112">
        <v>15</v>
      </c>
      <c r="F59" s="115">
        <v>40513</v>
      </c>
      <c r="G59" s="116">
        <v>9890</v>
      </c>
      <c r="H59" s="117">
        <v>9451</v>
      </c>
      <c r="I59" s="117">
        <v>10400</v>
      </c>
      <c r="J59" s="118">
        <v>0.048</v>
      </c>
      <c r="K59" s="274">
        <v>948</v>
      </c>
      <c r="L59" s="117">
        <v>9400</v>
      </c>
      <c r="M59" s="117">
        <v>10500</v>
      </c>
      <c r="N59" s="118">
        <v>0.047</v>
      </c>
      <c r="O59" s="274">
        <v>1099</v>
      </c>
      <c r="P59" s="274">
        <v>100</v>
      </c>
      <c r="Q59" s="282">
        <v>0.009615384615384581</v>
      </c>
      <c r="R59" s="282">
        <v>-0.0010000000000000009</v>
      </c>
      <c r="S59" s="274">
        <v>151</v>
      </c>
      <c r="T59" s="268" t="s">
        <v>537</v>
      </c>
    </row>
    <row r="60" spans="2:20" ht="18" customHeight="1">
      <c r="B60" s="377"/>
      <c r="C60" s="113" t="s">
        <v>63</v>
      </c>
      <c r="D60" s="114" t="s">
        <v>542</v>
      </c>
      <c r="E60" s="112">
        <v>15</v>
      </c>
      <c r="F60" s="115">
        <v>40513</v>
      </c>
      <c r="G60" s="116">
        <v>6840</v>
      </c>
      <c r="H60" s="117">
        <v>6672</v>
      </c>
      <c r="I60" s="117">
        <v>6820</v>
      </c>
      <c r="J60" s="118">
        <v>0.045</v>
      </c>
      <c r="K60" s="274">
        <v>147</v>
      </c>
      <c r="L60" s="117">
        <v>6724</v>
      </c>
      <c r="M60" s="117">
        <v>6820</v>
      </c>
      <c r="N60" s="118">
        <v>0.044</v>
      </c>
      <c r="O60" s="274">
        <v>95</v>
      </c>
      <c r="P60" s="274">
        <v>0</v>
      </c>
      <c r="Q60" s="282">
        <v>0</v>
      </c>
      <c r="R60" s="282">
        <v>-0.0010000000000000009</v>
      </c>
      <c r="S60" s="274">
        <v>-52</v>
      </c>
      <c r="T60" s="268" t="s">
        <v>534</v>
      </c>
    </row>
    <row r="61" spans="2:20" ht="18" customHeight="1">
      <c r="B61" s="377"/>
      <c r="C61" s="113" t="s">
        <v>64</v>
      </c>
      <c r="D61" s="114" t="s">
        <v>274</v>
      </c>
      <c r="E61" s="112">
        <v>15</v>
      </c>
      <c r="F61" s="115">
        <v>40513</v>
      </c>
      <c r="G61" s="116">
        <v>2750</v>
      </c>
      <c r="H61" s="117">
        <v>2677</v>
      </c>
      <c r="I61" s="117">
        <v>2770</v>
      </c>
      <c r="J61" s="118">
        <v>0.048</v>
      </c>
      <c r="K61" s="274">
        <v>92</v>
      </c>
      <c r="L61" s="117">
        <v>2667</v>
      </c>
      <c r="M61" s="117">
        <v>2850</v>
      </c>
      <c r="N61" s="118">
        <v>0.047</v>
      </c>
      <c r="O61" s="274">
        <v>182</v>
      </c>
      <c r="P61" s="274">
        <v>80</v>
      </c>
      <c r="Q61" s="282">
        <v>0.028880866425992746</v>
      </c>
      <c r="R61" s="282">
        <v>-0.0010000000000000009</v>
      </c>
      <c r="S61" s="274">
        <v>89</v>
      </c>
      <c r="T61" s="268" t="s">
        <v>534</v>
      </c>
    </row>
    <row r="62" spans="2:20" ht="18" customHeight="1">
      <c r="B62" s="377"/>
      <c r="C62" s="113" t="s">
        <v>65</v>
      </c>
      <c r="D62" s="114" t="s">
        <v>551</v>
      </c>
      <c r="E62" s="112">
        <v>15</v>
      </c>
      <c r="F62" s="115">
        <v>40513</v>
      </c>
      <c r="G62" s="116">
        <v>1620</v>
      </c>
      <c r="H62" s="117">
        <v>1621</v>
      </c>
      <c r="I62" s="117">
        <v>1550</v>
      </c>
      <c r="J62" s="118">
        <v>0.054</v>
      </c>
      <c r="K62" s="274">
        <v>-71</v>
      </c>
      <c r="L62" s="117" t="s">
        <v>43</v>
      </c>
      <c r="M62" s="117" t="s">
        <v>43</v>
      </c>
      <c r="N62" s="118" t="s">
        <v>43</v>
      </c>
      <c r="O62" s="274" t="s">
        <v>43</v>
      </c>
      <c r="P62" s="274" t="s">
        <v>43</v>
      </c>
      <c r="Q62" s="282" t="s">
        <v>43</v>
      </c>
      <c r="R62" s="282" t="s">
        <v>43</v>
      </c>
      <c r="S62" s="274">
        <v>71</v>
      </c>
      <c r="T62" s="268" t="s">
        <v>534</v>
      </c>
    </row>
    <row r="63" spans="2:20" ht="18" customHeight="1">
      <c r="B63" s="377"/>
      <c r="C63" s="113" t="s">
        <v>66</v>
      </c>
      <c r="D63" s="114" t="s">
        <v>275</v>
      </c>
      <c r="E63" s="112">
        <v>15</v>
      </c>
      <c r="F63" s="115">
        <v>40513</v>
      </c>
      <c r="G63" s="116">
        <v>1160</v>
      </c>
      <c r="H63" s="117">
        <v>1098</v>
      </c>
      <c r="I63" s="117">
        <v>1220</v>
      </c>
      <c r="J63" s="118">
        <v>0.056</v>
      </c>
      <c r="K63" s="274">
        <v>121</v>
      </c>
      <c r="L63" s="117">
        <v>1113</v>
      </c>
      <c r="M63" s="117">
        <v>1220</v>
      </c>
      <c r="N63" s="118">
        <v>0.054</v>
      </c>
      <c r="O63" s="274">
        <v>106</v>
      </c>
      <c r="P63" s="274">
        <v>0</v>
      </c>
      <c r="Q63" s="282">
        <v>0</v>
      </c>
      <c r="R63" s="282">
        <v>-0.0020000000000000018</v>
      </c>
      <c r="S63" s="274">
        <v>-15</v>
      </c>
      <c r="T63" s="268" t="s">
        <v>534</v>
      </c>
    </row>
    <row r="64" spans="2:20" ht="18" customHeight="1">
      <c r="B64" s="377"/>
      <c r="C64" s="113" t="s">
        <v>67</v>
      </c>
      <c r="D64" s="114" t="s">
        <v>276</v>
      </c>
      <c r="E64" s="112">
        <v>15</v>
      </c>
      <c r="F64" s="115">
        <v>40513</v>
      </c>
      <c r="G64" s="116">
        <v>2460</v>
      </c>
      <c r="H64" s="117">
        <v>2508</v>
      </c>
      <c r="I64" s="117">
        <v>2730</v>
      </c>
      <c r="J64" s="118">
        <v>0.044</v>
      </c>
      <c r="K64" s="274">
        <v>221</v>
      </c>
      <c r="L64" s="117">
        <v>2513</v>
      </c>
      <c r="M64" s="117">
        <v>2900</v>
      </c>
      <c r="N64" s="118">
        <v>0.043</v>
      </c>
      <c r="O64" s="274">
        <v>386</v>
      </c>
      <c r="P64" s="274">
        <v>170</v>
      </c>
      <c r="Q64" s="282">
        <v>0.06227106227106227</v>
      </c>
      <c r="R64" s="282">
        <v>-0.0010000000000000009</v>
      </c>
      <c r="S64" s="274">
        <v>164</v>
      </c>
      <c r="T64" s="268" t="s">
        <v>534</v>
      </c>
    </row>
    <row r="65" spans="2:20" ht="18" customHeight="1">
      <c r="B65" s="377"/>
      <c r="C65" s="113" t="s">
        <v>68</v>
      </c>
      <c r="D65" s="114" t="s">
        <v>277</v>
      </c>
      <c r="E65" s="112">
        <v>15</v>
      </c>
      <c r="F65" s="115">
        <v>40513</v>
      </c>
      <c r="G65" s="116">
        <v>6860</v>
      </c>
      <c r="H65" s="117">
        <v>6452</v>
      </c>
      <c r="I65" s="117">
        <v>6810</v>
      </c>
      <c r="J65" s="118">
        <v>0.051</v>
      </c>
      <c r="K65" s="274">
        <v>357</v>
      </c>
      <c r="L65" s="117">
        <v>6423</v>
      </c>
      <c r="M65" s="117">
        <v>6840</v>
      </c>
      <c r="N65" s="118">
        <v>0.05</v>
      </c>
      <c r="O65" s="274">
        <v>416</v>
      </c>
      <c r="P65" s="274">
        <v>30</v>
      </c>
      <c r="Q65" s="282">
        <v>0.004405286343612369</v>
      </c>
      <c r="R65" s="282">
        <v>-0.000999999999999994</v>
      </c>
      <c r="S65" s="274">
        <v>58</v>
      </c>
      <c r="T65" s="268" t="s">
        <v>537</v>
      </c>
    </row>
    <row r="66" spans="2:20" ht="18" customHeight="1">
      <c r="B66" s="377"/>
      <c r="C66" s="113" t="s">
        <v>69</v>
      </c>
      <c r="D66" s="114" t="s">
        <v>278</v>
      </c>
      <c r="E66" s="112">
        <v>15</v>
      </c>
      <c r="F66" s="115">
        <v>40513</v>
      </c>
      <c r="G66" s="116">
        <v>4570</v>
      </c>
      <c r="H66" s="117">
        <v>4393</v>
      </c>
      <c r="I66" s="117">
        <v>4340</v>
      </c>
      <c r="J66" s="118">
        <v>0.052</v>
      </c>
      <c r="K66" s="274">
        <v>-53</v>
      </c>
      <c r="L66" s="117">
        <v>4395</v>
      </c>
      <c r="M66" s="117">
        <v>4390</v>
      </c>
      <c r="N66" s="118">
        <v>0.051</v>
      </c>
      <c r="O66" s="274">
        <v>-5</v>
      </c>
      <c r="P66" s="274">
        <v>50</v>
      </c>
      <c r="Q66" s="282">
        <v>0.011520737327188835</v>
      </c>
      <c r="R66" s="282">
        <v>-0.0010000000000000009</v>
      </c>
      <c r="S66" s="274">
        <v>47</v>
      </c>
      <c r="T66" s="268" t="s">
        <v>537</v>
      </c>
    </row>
    <row r="67" spans="2:20" ht="18" customHeight="1">
      <c r="B67" s="377"/>
      <c r="C67" s="113" t="s">
        <v>70</v>
      </c>
      <c r="D67" s="114" t="s">
        <v>279</v>
      </c>
      <c r="E67" s="112">
        <v>15</v>
      </c>
      <c r="F67" s="115">
        <v>40513</v>
      </c>
      <c r="G67" s="116">
        <v>2670</v>
      </c>
      <c r="H67" s="117">
        <v>2527</v>
      </c>
      <c r="I67" s="117">
        <v>2370</v>
      </c>
      <c r="J67" s="118">
        <v>0.057</v>
      </c>
      <c r="K67" s="274">
        <v>-157</v>
      </c>
      <c r="L67" s="117">
        <v>2495</v>
      </c>
      <c r="M67" s="117">
        <v>2370</v>
      </c>
      <c r="N67" s="118">
        <v>0.056</v>
      </c>
      <c r="O67" s="274">
        <v>-125</v>
      </c>
      <c r="P67" s="274">
        <v>0</v>
      </c>
      <c r="Q67" s="282">
        <v>0</v>
      </c>
      <c r="R67" s="282">
        <v>-0.0010000000000000009</v>
      </c>
      <c r="S67" s="274">
        <v>31</v>
      </c>
      <c r="T67" s="268" t="s">
        <v>537</v>
      </c>
    </row>
    <row r="68" spans="2:20" ht="18" customHeight="1">
      <c r="B68" s="377"/>
      <c r="C68" s="113" t="s">
        <v>71</v>
      </c>
      <c r="D68" s="114" t="s">
        <v>280</v>
      </c>
      <c r="E68" s="112">
        <v>15</v>
      </c>
      <c r="F68" s="115">
        <v>40513</v>
      </c>
      <c r="G68" s="116">
        <v>9590</v>
      </c>
      <c r="H68" s="117">
        <v>9214</v>
      </c>
      <c r="I68" s="117">
        <v>9530</v>
      </c>
      <c r="J68" s="118">
        <v>0.057</v>
      </c>
      <c r="K68" s="274">
        <v>315</v>
      </c>
      <c r="L68" s="117">
        <v>9346</v>
      </c>
      <c r="M68" s="117">
        <v>9540</v>
      </c>
      <c r="N68" s="118">
        <v>0.055</v>
      </c>
      <c r="O68" s="274">
        <v>193</v>
      </c>
      <c r="P68" s="274">
        <v>10</v>
      </c>
      <c r="Q68" s="282">
        <v>0.0010493179433368471</v>
      </c>
      <c r="R68" s="282">
        <v>-0.0020000000000000018</v>
      </c>
      <c r="S68" s="274">
        <v>-122</v>
      </c>
      <c r="T68" s="268" t="s">
        <v>537</v>
      </c>
    </row>
    <row r="69" spans="2:20" ht="18" customHeight="1">
      <c r="B69" s="377"/>
      <c r="C69" s="113" t="s">
        <v>72</v>
      </c>
      <c r="D69" s="114" t="s">
        <v>281</v>
      </c>
      <c r="E69" s="112">
        <v>15</v>
      </c>
      <c r="F69" s="115">
        <v>40513</v>
      </c>
      <c r="G69" s="116">
        <v>1790</v>
      </c>
      <c r="H69" s="117">
        <v>1879</v>
      </c>
      <c r="I69" s="117">
        <v>1910</v>
      </c>
      <c r="J69" s="118">
        <v>0.06</v>
      </c>
      <c r="K69" s="274">
        <v>30</v>
      </c>
      <c r="L69" s="117">
        <v>1862</v>
      </c>
      <c r="M69" s="117">
        <v>1910</v>
      </c>
      <c r="N69" s="118">
        <v>0.059</v>
      </c>
      <c r="O69" s="274">
        <v>47</v>
      </c>
      <c r="P69" s="274">
        <v>0</v>
      </c>
      <c r="Q69" s="282">
        <v>0</v>
      </c>
      <c r="R69" s="282">
        <v>-0.0010000000000000009</v>
      </c>
      <c r="S69" s="274">
        <v>16</v>
      </c>
      <c r="T69" s="268" t="s">
        <v>537</v>
      </c>
    </row>
    <row r="70" spans="2:20" ht="18" customHeight="1">
      <c r="B70" s="377"/>
      <c r="C70" s="113" t="s">
        <v>73</v>
      </c>
      <c r="D70" s="114" t="s">
        <v>282</v>
      </c>
      <c r="E70" s="112">
        <v>15</v>
      </c>
      <c r="F70" s="115">
        <v>40513</v>
      </c>
      <c r="G70" s="116">
        <v>987</v>
      </c>
      <c r="H70" s="117">
        <v>917</v>
      </c>
      <c r="I70" s="117">
        <v>1070</v>
      </c>
      <c r="J70" s="118">
        <v>0.063</v>
      </c>
      <c r="K70" s="274">
        <v>152</v>
      </c>
      <c r="L70" s="117">
        <v>909</v>
      </c>
      <c r="M70" s="117">
        <v>1080</v>
      </c>
      <c r="N70" s="118">
        <v>0.062</v>
      </c>
      <c r="O70" s="274">
        <v>170</v>
      </c>
      <c r="P70" s="274">
        <v>10</v>
      </c>
      <c r="Q70" s="282">
        <v>0.009345794392523255</v>
      </c>
      <c r="R70" s="282">
        <v>-0.0010000000000000009</v>
      </c>
      <c r="S70" s="274">
        <v>18</v>
      </c>
      <c r="T70" s="268" t="s">
        <v>537</v>
      </c>
    </row>
    <row r="71" spans="2:20" ht="18" customHeight="1">
      <c r="B71" s="377"/>
      <c r="C71" s="113" t="s">
        <v>79</v>
      </c>
      <c r="D71" s="114" t="s">
        <v>283</v>
      </c>
      <c r="E71" s="112">
        <v>16</v>
      </c>
      <c r="F71" s="115">
        <v>40710</v>
      </c>
      <c r="G71" s="116">
        <v>9500</v>
      </c>
      <c r="H71" s="117">
        <v>9046</v>
      </c>
      <c r="I71" s="117">
        <v>11300</v>
      </c>
      <c r="J71" s="118">
        <v>0.053</v>
      </c>
      <c r="K71" s="274">
        <v>2253</v>
      </c>
      <c r="L71" s="117">
        <v>8944</v>
      </c>
      <c r="M71" s="117">
        <v>11400</v>
      </c>
      <c r="N71" s="118">
        <v>0.052</v>
      </c>
      <c r="O71" s="274">
        <v>2455</v>
      </c>
      <c r="P71" s="274">
        <v>100</v>
      </c>
      <c r="Q71" s="282">
        <v>0.008849557522123908</v>
      </c>
      <c r="R71" s="282">
        <v>-0.0010000000000000009</v>
      </c>
      <c r="S71" s="274">
        <v>202</v>
      </c>
      <c r="T71" s="268" t="s">
        <v>537</v>
      </c>
    </row>
    <row r="72" spans="2:20" ht="18" customHeight="1">
      <c r="B72" s="377"/>
      <c r="C72" s="113" t="s">
        <v>97</v>
      </c>
      <c r="D72" s="114" t="s">
        <v>284</v>
      </c>
      <c r="E72" s="112">
        <v>18</v>
      </c>
      <c r="F72" s="115">
        <v>41150</v>
      </c>
      <c r="G72" s="116">
        <v>2100</v>
      </c>
      <c r="H72" s="117">
        <v>2137</v>
      </c>
      <c r="I72" s="117">
        <v>2740</v>
      </c>
      <c r="J72" s="118">
        <v>0.051</v>
      </c>
      <c r="K72" s="274">
        <v>602</v>
      </c>
      <c r="L72" s="117">
        <v>2119</v>
      </c>
      <c r="M72" s="117">
        <v>2740</v>
      </c>
      <c r="N72" s="118">
        <v>0.047</v>
      </c>
      <c r="O72" s="274">
        <v>620</v>
      </c>
      <c r="P72" s="274">
        <v>0</v>
      </c>
      <c r="Q72" s="282">
        <v>0</v>
      </c>
      <c r="R72" s="282">
        <v>-0.003999999999999997</v>
      </c>
      <c r="S72" s="274">
        <v>17</v>
      </c>
      <c r="T72" s="268" t="s">
        <v>534</v>
      </c>
    </row>
    <row r="73" spans="2:20" ht="18" customHeight="1">
      <c r="B73" s="377"/>
      <c r="C73" s="113" t="s">
        <v>118</v>
      </c>
      <c r="D73" s="114" t="s">
        <v>543</v>
      </c>
      <c r="E73" s="112">
        <v>18</v>
      </c>
      <c r="F73" s="115">
        <v>41235</v>
      </c>
      <c r="G73" s="116">
        <v>2300</v>
      </c>
      <c r="H73" s="117">
        <v>2361</v>
      </c>
      <c r="I73" s="117">
        <v>2650</v>
      </c>
      <c r="J73" s="118">
        <v>0.049</v>
      </c>
      <c r="K73" s="274">
        <v>288</v>
      </c>
      <c r="L73" s="117">
        <v>2352</v>
      </c>
      <c r="M73" s="117">
        <v>2690</v>
      </c>
      <c r="N73" s="118">
        <v>0.048</v>
      </c>
      <c r="O73" s="274">
        <v>337</v>
      </c>
      <c r="P73" s="274">
        <v>40</v>
      </c>
      <c r="Q73" s="282">
        <v>0.015094339622641506</v>
      </c>
      <c r="R73" s="282">
        <v>-0.0010000000000000009</v>
      </c>
      <c r="S73" s="274">
        <v>49</v>
      </c>
      <c r="T73" s="268" t="s">
        <v>534</v>
      </c>
    </row>
    <row r="74" spans="2:20" ht="18" customHeight="1">
      <c r="B74" s="377"/>
      <c r="C74" s="113" t="s">
        <v>111</v>
      </c>
      <c r="D74" s="114" t="s">
        <v>544</v>
      </c>
      <c r="E74" s="112">
        <v>21</v>
      </c>
      <c r="F74" s="115">
        <v>41698</v>
      </c>
      <c r="G74" s="116">
        <v>1480</v>
      </c>
      <c r="H74" s="117">
        <v>1521</v>
      </c>
      <c r="I74" s="117">
        <v>1790</v>
      </c>
      <c r="J74" s="118">
        <v>0.059</v>
      </c>
      <c r="K74" s="274">
        <v>268</v>
      </c>
      <c r="L74" s="117">
        <v>1498</v>
      </c>
      <c r="M74" s="117">
        <v>1840</v>
      </c>
      <c r="N74" s="118">
        <v>0.058</v>
      </c>
      <c r="O74" s="274">
        <v>341</v>
      </c>
      <c r="P74" s="274">
        <v>50</v>
      </c>
      <c r="Q74" s="282">
        <v>0.027932960893854775</v>
      </c>
      <c r="R74" s="282">
        <v>-0.000999999999999994</v>
      </c>
      <c r="S74" s="274">
        <v>72</v>
      </c>
      <c r="T74" s="268" t="s">
        <v>534</v>
      </c>
    </row>
    <row r="75" spans="2:20" ht="18" customHeight="1">
      <c r="B75" s="377"/>
      <c r="C75" s="113" t="s">
        <v>112</v>
      </c>
      <c r="D75" s="114" t="s">
        <v>545</v>
      </c>
      <c r="E75" s="112">
        <v>21</v>
      </c>
      <c r="F75" s="115">
        <v>41698</v>
      </c>
      <c r="G75" s="116">
        <v>1220</v>
      </c>
      <c r="H75" s="117">
        <v>1261</v>
      </c>
      <c r="I75" s="117">
        <v>1730</v>
      </c>
      <c r="J75" s="118">
        <v>0.055</v>
      </c>
      <c r="K75" s="274">
        <v>468</v>
      </c>
      <c r="L75" s="117">
        <v>1243</v>
      </c>
      <c r="M75" s="117">
        <v>1850</v>
      </c>
      <c r="N75" s="118">
        <v>0.053</v>
      </c>
      <c r="O75" s="274">
        <v>606</v>
      </c>
      <c r="P75" s="274">
        <v>120</v>
      </c>
      <c r="Q75" s="282">
        <v>0.06936416184971095</v>
      </c>
      <c r="R75" s="282">
        <v>-0.0020000000000000018</v>
      </c>
      <c r="S75" s="274">
        <v>137</v>
      </c>
      <c r="T75" s="268" t="s">
        <v>534</v>
      </c>
    </row>
    <row r="76" spans="2:20" ht="18" customHeight="1">
      <c r="B76" s="377"/>
      <c r="C76" s="113" t="s">
        <v>113</v>
      </c>
      <c r="D76" s="114" t="s">
        <v>546</v>
      </c>
      <c r="E76" s="112">
        <v>21</v>
      </c>
      <c r="F76" s="115">
        <v>41726</v>
      </c>
      <c r="G76" s="116">
        <v>2100</v>
      </c>
      <c r="H76" s="117">
        <v>2182</v>
      </c>
      <c r="I76" s="117">
        <v>2350</v>
      </c>
      <c r="J76" s="118">
        <v>0.044</v>
      </c>
      <c r="K76" s="274">
        <v>167</v>
      </c>
      <c r="L76" s="117">
        <v>2175</v>
      </c>
      <c r="M76" s="117">
        <v>2360</v>
      </c>
      <c r="N76" s="118">
        <v>0.043</v>
      </c>
      <c r="O76" s="274">
        <v>184</v>
      </c>
      <c r="P76" s="274">
        <v>10</v>
      </c>
      <c r="Q76" s="282">
        <v>0.004255319148936065</v>
      </c>
      <c r="R76" s="282">
        <v>-0.0010000000000000009</v>
      </c>
      <c r="S76" s="274">
        <v>17</v>
      </c>
      <c r="T76" s="268" t="s">
        <v>534</v>
      </c>
    </row>
    <row r="77" spans="2:20" ht="18" customHeight="1">
      <c r="B77" s="378"/>
      <c r="C77" s="113" t="s">
        <v>114</v>
      </c>
      <c r="D77" s="114" t="s">
        <v>547</v>
      </c>
      <c r="E77" s="112">
        <v>22</v>
      </c>
      <c r="F77" s="115">
        <v>41803</v>
      </c>
      <c r="G77" s="116">
        <v>3600</v>
      </c>
      <c r="H77" s="117">
        <v>3709</v>
      </c>
      <c r="I77" s="117">
        <v>4040</v>
      </c>
      <c r="J77" s="118">
        <v>0.059</v>
      </c>
      <c r="K77" s="274">
        <v>330</v>
      </c>
      <c r="L77" s="117">
        <v>3654</v>
      </c>
      <c r="M77" s="117">
        <v>4350</v>
      </c>
      <c r="N77" s="118">
        <v>0.057</v>
      </c>
      <c r="O77" s="274">
        <v>695</v>
      </c>
      <c r="P77" s="274">
        <v>310</v>
      </c>
      <c r="Q77" s="282">
        <v>0.0767326732673268</v>
      </c>
      <c r="R77" s="282">
        <v>-0.001999999999999995</v>
      </c>
      <c r="S77" s="274">
        <v>365</v>
      </c>
      <c r="T77" s="268" t="s">
        <v>534</v>
      </c>
    </row>
    <row r="78" spans="2:20" ht="18" customHeight="1">
      <c r="B78" s="379" t="s">
        <v>562</v>
      </c>
      <c r="C78" s="120" t="s">
        <v>84</v>
      </c>
      <c r="D78" s="121" t="s">
        <v>552</v>
      </c>
      <c r="E78" s="119">
        <v>1</v>
      </c>
      <c r="F78" s="122">
        <v>37977</v>
      </c>
      <c r="G78" s="123">
        <v>21140</v>
      </c>
      <c r="H78" s="157">
        <v>20586</v>
      </c>
      <c r="I78" s="157">
        <v>21400</v>
      </c>
      <c r="J78" s="158">
        <v>0.053</v>
      </c>
      <c r="K78" s="275">
        <v>813</v>
      </c>
      <c r="L78" s="157">
        <v>21077</v>
      </c>
      <c r="M78" s="157">
        <v>23500</v>
      </c>
      <c r="N78" s="158">
        <v>0.053</v>
      </c>
      <c r="O78" s="275">
        <v>2422</v>
      </c>
      <c r="P78" s="275">
        <v>2100</v>
      </c>
      <c r="Q78" s="283">
        <v>0.0981308411214954</v>
      </c>
      <c r="R78" s="283">
        <v>0</v>
      </c>
      <c r="S78" s="275">
        <v>1608</v>
      </c>
      <c r="T78" s="269" t="s">
        <v>534</v>
      </c>
    </row>
    <row r="79" spans="2:20" ht="18" customHeight="1">
      <c r="B79" s="380"/>
      <c r="C79" s="120" t="s">
        <v>3</v>
      </c>
      <c r="D79" s="121" t="s">
        <v>553</v>
      </c>
      <c r="E79" s="119">
        <v>3</v>
      </c>
      <c r="F79" s="122">
        <v>38401</v>
      </c>
      <c r="G79" s="123">
        <v>1883.5</v>
      </c>
      <c r="H79" s="157">
        <v>1702</v>
      </c>
      <c r="I79" s="157">
        <v>2190</v>
      </c>
      <c r="J79" s="158">
        <v>0.046</v>
      </c>
      <c r="K79" s="275">
        <v>487</v>
      </c>
      <c r="L79" s="157">
        <v>1688</v>
      </c>
      <c r="M79" s="157">
        <v>2230</v>
      </c>
      <c r="N79" s="158">
        <v>0.045</v>
      </c>
      <c r="O79" s="275">
        <v>541</v>
      </c>
      <c r="P79" s="275">
        <v>40</v>
      </c>
      <c r="Q79" s="283">
        <v>0.0182648401826484</v>
      </c>
      <c r="R79" s="283">
        <v>-0.0010000000000000009</v>
      </c>
      <c r="S79" s="275">
        <v>54</v>
      </c>
      <c r="T79" s="269" t="s">
        <v>535</v>
      </c>
    </row>
    <row r="80" spans="2:20" ht="18" customHeight="1">
      <c r="B80" s="380"/>
      <c r="C80" s="120" t="s">
        <v>30</v>
      </c>
      <c r="D80" s="121" t="s">
        <v>305</v>
      </c>
      <c r="E80" s="119">
        <v>9</v>
      </c>
      <c r="F80" s="122">
        <v>39548</v>
      </c>
      <c r="G80" s="123">
        <v>3800</v>
      </c>
      <c r="H80" s="157">
        <v>3410</v>
      </c>
      <c r="I80" s="157">
        <v>3510</v>
      </c>
      <c r="J80" s="158">
        <v>0.058</v>
      </c>
      <c r="K80" s="275">
        <v>99</v>
      </c>
      <c r="L80" s="157">
        <v>3362</v>
      </c>
      <c r="M80" s="157">
        <v>3640</v>
      </c>
      <c r="N80" s="158">
        <v>0.056</v>
      </c>
      <c r="O80" s="275">
        <v>277</v>
      </c>
      <c r="P80" s="275">
        <v>130</v>
      </c>
      <c r="Q80" s="283">
        <v>0.03703703703703698</v>
      </c>
      <c r="R80" s="283">
        <v>-0.0020000000000000018</v>
      </c>
      <c r="S80" s="275">
        <v>178</v>
      </c>
      <c r="T80" s="269" t="s">
        <v>536</v>
      </c>
    </row>
    <row r="81" spans="2:20" ht="18" customHeight="1">
      <c r="B81" s="380"/>
      <c r="C81" s="120" t="s">
        <v>31</v>
      </c>
      <c r="D81" s="121" t="s">
        <v>307</v>
      </c>
      <c r="E81" s="119">
        <v>10</v>
      </c>
      <c r="F81" s="122">
        <v>39629</v>
      </c>
      <c r="G81" s="123">
        <v>4720</v>
      </c>
      <c r="H81" s="157">
        <v>4382</v>
      </c>
      <c r="I81" s="157">
        <v>4460</v>
      </c>
      <c r="J81" s="158">
        <v>0.055</v>
      </c>
      <c r="K81" s="275">
        <v>77</v>
      </c>
      <c r="L81" s="157">
        <v>4337</v>
      </c>
      <c r="M81" s="157">
        <v>4530</v>
      </c>
      <c r="N81" s="158">
        <v>0.054</v>
      </c>
      <c r="O81" s="275">
        <v>192</v>
      </c>
      <c r="P81" s="275">
        <v>70</v>
      </c>
      <c r="Q81" s="283">
        <v>0.015695067264573925</v>
      </c>
      <c r="R81" s="283">
        <v>-0.0010000000000000009</v>
      </c>
      <c r="S81" s="275">
        <v>115</v>
      </c>
      <c r="T81" s="269" t="s">
        <v>535</v>
      </c>
    </row>
    <row r="82" spans="2:20" ht="18" customHeight="1">
      <c r="B82" s="380"/>
      <c r="C82" s="120" t="s">
        <v>80</v>
      </c>
      <c r="D82" s="121" t="s">
        <v>308</v>
      </c>
      <c r="E82" s="119">
        <v>16</v>
      </c>
      <c r="F82" s="122">
        <v>40841</v>
      </c>
      <c r="G82" s="123">
        <v>7650</v>
      </c>
      <c r="H82" s="157">
        <v>7451</v>
      </c>
      <c r="I82" s="157">
        <v>8400</v>
      </c>
      <c r="J82" s="158">
        <v>0.056</v>
      </c>
      <c r="K82" s="275">
        <v>948</v>
      </c>
      <c r="L82" s="157">
        <v>7382</v>
      </c>
      <c r="M82" s="157">
        <v>8860</v>
      </c>
      <c r="N82" s="158">
        <v>0.054</v>
      </c>
      <c r="O82" s="275">
        <v>1477</v>
      </c>
      <c r="P82" s="275">
        <v>460</v>
      </c>
      <c r="Q82" s="283">
        <v>0.05476190476190479</v>
      </c>
      <c r="R82" s="283">
        <v>-0.0020000000000000018</v>
      </c>
      <c r="S82" s="275">
        <v>528</v>
      </c>
      <c r="T82" s="269" t="s">
        <v>535</v>
      </c>
    </row>
    <row r="83" spans="2:20" ht="18" customHeight="1">
      <c r="B83" s="380"/>
      <c r="C83" s="120" t="s">
        <v>81</v>
      </c>
      <c r="D83" s="121" t="s">
        <v>554</v>
      </c>
      <c r="E83" s="119">
        <v>17</v>
      </c>
      <c r="F83" s="122">
        <v>40903</v>
      </c>
      <c r="G83" s="123">
        <v>4200</v>
      </c>
      <c r="H83" s="157">
        <v>4256</v>
      </c>
      <c r="I83" s="157">
        <v>4790</v>
      </c>
      <c r="J83" s="158">
        <v>0.063</v>
      </c>
      <c r="K83" s="275">
        <v>533</v>
      </c>
      <c r="L83" s="157">
        <v>4255</v>
      </c>
      <c r="M83" s="157">
        <v>4970</v>
      </c>
      <c r="N83" s="158">
        <v>0.061</v>
      </c>
      <c r="O83" s="275">
        <v>714</v>
      </c>
      <c r="P83" s="275">
        <v>180</v>
      </c>
      <c r="Q83" s="283">
        <v>0.03757828810020869</v>
      </c>
      <c r="R83" s="283">
        <v>-0.0020000000000000018</v>
      </c>
      <c r="S83" s="275">
        <v>181</v>
      </c>
      <c r="T83" s="269" t="s">
        <v>536</v>
      </c>
    </row>
    <row r="84" spans="2:20" ht="18" customHeight="1">
      <c r="B84" s="380"/>
      <c r="C84" s="120" t="s">
        <v>103</v>
      </c>
      <c r="D84" s="121" t="s">
        <v>555</v>
      </c>
      <c r="E84" s="119">
        <v>19</v>
      </c>
      <c r="F84" s="122">
        <v>41351</v>
      </c>
      <c r="G84" s="123">
        <v>5020</v>
      </c>
      <c r="H84" s="157">
        <v>5128</v>
      </c>
      <c r="I84" s="157">
        <v>5600</v>
      </c>
      <c r="J84" s="158">
        <v>0.048</v>
      </c>
      <c r="K84" s="275">
        <v>471</v>
      </c>
      <c r="L84" s="157">
        <v>5119</v>
      </c>
      <c r="M84" s="157">
        <v>5740</v>
      </c>
      <c r="N84" s="158">
        <v>0.047</v>
      </c>
      <c r="O84" s="275">
        <v>620</v>
      </c>
      <c r="P84" s="275">
        <v>140</v>
      </c>
      <c r="Q84" s="283">
        <v>0.02499999999999991</v>
      </c>
      <c r="R84" s="283">
        <v>-0.0010000000000000009</v>
      </c>
      <c r="S84" s="275">
        <v>149</v>
      </c>
      <c r="T84" s="269" t="s">
        <v>536</v>
      </c>
    </row>
    <row r="85" spans="2:20" ht="18" customHeight="1">
      <c r="B85" s="380"/>
      <c r="C85" s="120" t="s">
        <v>104</v>
      </c>
      <c r="D85" s="121" t="s">
        <v>556</v>
      </c>
      <c r="E85" s="119">
        <v>19</v>
      </c>
      <c r="F85" s="122">
        <v>41358</v>
      </c>
      <c r="G85" s="123">
        <v>2000</v>
      </c>
      <c r="H85" s="157">
        <v>1989</v>
      </c>
      <c r="I85" s="157">
        <v>2570</v>
      </c>
      <c r="J85" s="158">
        <v>0.057</v>
      </c>
      <c r="K85" s="275">
        <v>580</v>
      </c>
      <c r="L85" s="157">
        <v>1955</v>
      </c>
      <c r="M85" s="157">
        <v>2670</v>
      </c>
      <c r="N85" s="158">
        <v>0.055</v>
      </c>
      <c r="O85" s="275">
        <v>714</v>
      </c>
      <c r="P85" s="275">
        <v>100</v>
      </c>
      <c r="Q85" s="283">
        <v>0.03891050583657596</v>
      </c>
      <c r="R85" s="283">
        <v>-0.0020000000000000018</v>
      </c>
      <c r="S85" s="275">
        <v>133</v>
      </c>
      <c r="T85" s="269" t="s">
        <v>534</v>
      </c>
    </row>
    <row r="86" spans="2:20" ht="18" customHeight="1">
      <c r="B86" s="381"/>
      <c r="C86" s="120" t="s">
        <v>115</v>
      </c>
      <c r="D86" s="121" t="s">
        <v>557</v>
      </c>
      <c r="E86" s="119">
        <v>21</v>
      </c>
      <c r="F86" s="122">
        <v>41760</v>
      </c>
      <c r="G86" s="123">
        <v>3500</v>
      </c>
      <c r="H86" s="157">
        <v>3647</v>
      </c>
      <c r="I86" s="157">
        <v>3690</v>
      </c>
      <c r="J86" s="158">
        <v>0.046</v>
      </c>
      <c r="K86" s="275">
        <v>42</v>
      </c>
      <c r="L86" s="157">
        <v>3635</v>
      </c>
      <c r="M86" s="157">
        <v>3700</v>
      </c>
      <c r="N86" s="158">
        <v>0.045</v>
      </c>
      <c r="O86" s="275">
        <v>64</v>
      </c>
      <c r="P86" s="275">
        <v>10</v>
      </c>
      <c r="Q86" s="283">
        <v>0.0027100271002709064</v>
      </c>
      <c r="R86" s="283">
        <v>-0.0010000000000000009</v>
      </c>
      <c r="S86" s="275">
        <v>22</v>
      </c>
      <c r="T86" s="269" t="s">
        <v>536</v>
      </c>
    </row>
    <row r="87" spans="2:20" ht="18" customHeight="1">
      <c r="B87" s="369" t="s">
        <v>563</v>
      </c>
      <c r="C87" s="125" t="s">
        <v>32</v>
      </c>
      <c r="D87" s="126" t="s">
        <v>315</v>
      </c>
      <c r="E87" s="124">
        <v>1</v>
      </c>
      <c r="F87" s="127">
        <v>37981</v>
      </c>
      <c r="G87" s="128">
        <v>2021</v>
      </c>
      <c r="H87" s="129">
        <v>1606</v>
      </c>
      <c r="I87" s="129">
        <v>2050</v>
      </c>
      <c r="J87" s="130">
        <v>0.05</v>
      </c>
      <c r="K87" s="276">
        <v>443</v>
      </c>
      <c r="L87" s="129">
        <v>1580</v>
      </c>
      <c r="M87" s="129">
        <v>2120</v>
      </c>
      <c r="N87" s="130">
        <v>0.048</v>
      </c>
      <c r="O87" s="276">
        <v>539</v>
      </c>
      <c r="P87" s="276">
        <v>70</v>
      </c>
      <c r="Q87" s="284">
        <v>0.034146341463414664</v>
      </c>
      <c r="R87" s="284">
        <v>-0.0020000000000000018</v>
      </c>
      <c r="S87" s="276">
        <v>95</v>
      </c>
      <c r="T87" s="270" t="s">
        <v>537</v>
      </c>
    </row>
    <row r="88" spans="2:20" ht="18" customHeight="1">
      <c r="B88" s="370"/>
      <c r="C88" s="125" t="s">
        <v>33</v>
      </c>
      <c r="D88" s="126" t="s">
        <v>316</v>
      </c>
      <c r="E88" s="124">
        <v>1</v>
      </c>
      <c r="F88" s="127">
        <v>37981</v>
      </c>
      <c r="G88" s="128">
        <v>1680</v>
      </c>
      <c r="H88" s="129">
        <v>1553</v>
      </c>
      <c r="I88" s="129">
        <v>2190</v>
      </c>
      <c r="J88" s="130">
        <v>0.048</v>
      </c>
      <c r="K88" s="276">
        <v>636</v>
      </c>
      <c r="L88" s="129">
        <v>1545</v>
      </c>
      <c r="M88" s="129">
        <v>2230</v>
      </c>
      <c r="N88" s="130">
        <v>0.047</v>
      </c>
      <c r="O88" s="276">
        <v>684</v>
      </c>
      <c r="P88" s="276">
        <v>40</v>
      </c>
      <c r="Q88" s="284">
        <v>0.0182648401826484</v>
      </c>
      <c r="R88" s="284">
        <v>-0.0010000000000000009</v>
      </c>
      <c r="S88" s="276">
        <v>48</v>
      </c>
      <c r="T88" s="270" t="s">
        <v>534</v>
      </c>
    </row>
    <row r="89" spans="2:20" ht="18" customHeight="1">
      <c r="B89" s="370"/>
      <c r="C89" s="125" t="s">
        <v>0</v>
      </c>
      <c r="D89" s="126" t="s">
        <v>318</v>
      </c>
      <c r="E89" s="124">
        <v>2</v>
      </c>
      <c r="F89" s="127">
        <v>38275</v>
      </c>
      <c r="G89" s="128">
        <v>1175</v>
      </c>
      <c r="H89" s="129">
        <v>1048</v>
      </c>
      <c r="I89" s="129">
        <v>1190</v>
      </c>
      <c r="J89" s="130">
        <v>0.049</v>
      </c>
      <c r="K89" s="276">
        <v>141</v>
      </c>
      <c r="L89" s="129">
        <v>1038</v>
      </c>
      <c r="M89" s="129">
        <v>1240</v>
      </c>
      <c r="N89" s="130">
        <v>0.047</v>
      </c>
      <c r="O89" s="276">
        <v>201</v>
      </c>
      <c r="P89" s="276">
        <v>50</v>
      </c>
      <c r="Q89" s="284">
        <v>0.04201680672268915</v>
      </c>
      <c r="R89" s="284">
        <v>-0.0020000000000000018</v>
      </c>
      <c r="S89" s="276">
        <v>59</v>
      </c>
      <c r="T89" s="270" t="s">
        <v>537</v>
      </c>
    </row>
    <row r="90" spans="2:20" ht="18" customHeight="1">
      <c r="B90" s="370"/>
      <c r="C90" s="125" t="s">
        <v>1</v>
      </c>
      <c r="D90" s="126" t="s">
        <v>319</v>
      </c>
      <c r="E90" s="124">
        <v>2</v>
      </c>
      <c r="F90" s="127">
        <v>38286</v>
      </c>
      <c r="G90" s="128">
        <v>3530</v>
      </c>
      <c r="H90" s="129">
        <v>3287</v>
      </c>
      <c r="I90" s="129">
        <v>4260</v>
      </c>
      <c r="J90" s="130">
        <v>0.051</v>
      </c>
      <c r="K90" s="276">
        <v>972</v>
      </c>
      <c r="L90" s="129">
        <v>3261</v>
      </c>
      <c r="M90" s="129">
        <v>4340</v>
      </c>
      <c r="N90" s="130">
        <v>0.05</v>
      </c>
      <c r="O90" s="276">
        <v>1078</v>
      </c>
      <c r="P90" s="276">
        <v>80</v>
      </c>
      <c r="Q90" s="284">
        <v>0.018779342723004744</v>
      </c>
      <c r="R90" s="284">
        <v>-0.000999999999999994</v>
      </c>
      <c r="S90" s="276">
        <v>105</v>
      </c>
      <c r="T90" s="270" t="s">
        <v>534</v>
      </c>
    </row>
    <row r="91" spans="2:20" ht="18" customHeight="1">
      <c r="B91" s="370"/>
      <c r="C91" s="125" t="s">
        <v>2</v>
      </c>
      <c r="D91" s="126" t="s">
        <v>321</v>
      </c>
      <c r="E91" s="124">
        <v>2</v>
      </c>
      <c r="F91" s="127">
        <v>38286</v>
      </c>
      <c r="G91" s="128">
        <v>1140</v>
      </c>
      <c r="H91" s="129">
        <v>1036</v>
      </c>
      <c r="I91" s="129">
        <v>1210</v>
      </c>
      <c r="J91" s="130">
        <v>0.073</v>
      </c>
      <c r="K91" s="276">
        <v>173</v>
      </c>
      <c r="L91" s="129">
        <v>1027</v>
      </c>
      <c r="M91" s="129">
        <v>1210</v>
      </c>
      <c r="N91" s="130">
        <v>0.073</v>
      </c>
      <c r="O91" s="276">
        <v>182</v>
      </c>
      <c r="P91" s="276">
        <v>0</v>
      </c>
      <c r="Q91" s="284">
        <v>0</v>
      </c>
      <c r="R91" s="284">
        <v>0</v>
      </c>
      <c r="S91" s="276">
        <v>8</v>
      </c>
      <c r="T91" s="270" t="s">
        <v>534</v>
      </c>
    </row>
    <row r="92" spans="2:20" ht="18" customHeight="1">
      <c r="B92" s="370"/>
      <c r="C92" s="125" t="s">
        <v>75</v>
      </c>
      <c r="D92" s="126" t="s">
        <v>322</v>
      </c>
      <c r="E92" s="124">
        <v>3</v>
      </c>
      <c r="F92" s="127">
        <v>38455</v>
      </c>
      <c r="G92" s="128">
        <v>3030.799</v>
      </c>
      <c r="H92" s="129">
        <v>2645</v>
      </c>
      <c r="I92" s="129">
        <v>3380</v>
      </c>
      <c r="J92" s="130">
        <v>0.057</v>
      </c>
      <c r="K92" s="276">
        <v>734</v>
      </c>
      <c r="L92" s="129">
        <v>2625</v>
      </c>
      <c r="M92" s="129">
        <v>3480</v>
      </c>
      <c r="N92" s="130">
        <v>0.054</v>
      </c>
      <c r="O92" s="276">
        <v>854</v>
      </c>
      <c r="P92" s="276">
        <v>100</v>
      </c>
      <c r="Q92" s="284">
        <v>0.029585798816567976</v>
      </c>
      <c r="R92" s="284">
        <v>-0.0030000000000000027</v>
      </c>
      <c r="S92" s="276">
        <v>120</v>
      </c>
      <c r="T92" s="270" t="s">
        <v>534</v>
      </c>
    </row>
    <row r="93" spans="2:20" ht="18" customHeight="1">
      <c r="B93" s="370"/>
      <c r="C93" s="125" t="s">
        <v>34</v>
      </c>
      <c r="D93" s="126" t="s">
        <v>324</v>
      </c>
      <c r="E93" s="124">
        <v>5</v>
      </c>
      <c r="F93" s="127">
        <v>38792</v>
      </c>
      <c r="G93" s="128">
        <v>1278</v>
      </c>
      <c r="H93" s="129">
        <v>1101</v>
      </c>
      <c r="I93" s="129">
        <v>1390</v>
      </c>
      <c r="J93" s="130">
        <v>0.057</v>
      </c>
      <c r="K93" s="276">
        <v>288</v>
      </c>
      <c r="L93" s="129">
        <v>1083</v>
      </c>
      <c r="M93" s="129">
        <v>1450</v>
      </c>
      <c r="N93" s="130">
        <v>0.055</v>
      </c>
      <c r="O93" s="276">
        <v>366</v>
      </c>
      <c r="P93" s="276">
        <v>60</v>
      </c>
      <c r="Q93" s="284">
        <v>0.043165467625899234</v>
      </c>
      <c r="R93" s="284">
        <v>-0.0020000000000000018</v>
      </c>
      <c r="S93" s="276">
        <v>78</v>
      </c>
      <c r="T93" s="270" t="s">
        <v>537</v>
      </c>
    </row>
    <row r="94" spans="2:20" ht="18" customHeight="1">
      <c r="B94" s="370"/>
      <c r="C94" s="125" t="s">
        <v>35</v>
      </c>
      <c r="D94" s="126" t="s">
        <v>325</v>
      </c>
      <c r="E94" s="124">
        <v>5</v>
      </c>
      <c r="F94" s="127">
        <v>38756</v>
      </c>
      <c r="G94" s="128">
        <v>620</v>
      </c>
      <c r="H94" s="129">
        <v>595</v>
      </c>
      <c r="I94" s="129">
        <v>643</v>
      </c>
      <c r="J94" s="130">
        <v>0.069</v>
      </c>
      <c r="K94" s="276">
        <v>47</v>
      </c>
      <c r="L94" s="129">
        <v>592</v>
      </c>
      <c r="M94" s="129">
        <v>652</v>
      </c>
      <c r="N94" s="130">
        <v>0.068</v>
      </c>
      <c r="O94" s="276">
        <v>59</v>
      </c>
      <c r="P94" s="276">
        <v>9</v>
      </c>
      <c r="Q94" s="284">
        <v>0.013996889580093264</v>
      </c>
      <c r="R94" s="284">
        <v>-0.0010000000000000009</v>
      </c>
      <c r="S94" s="276">
        <v>12</v>
      </c>
      <c r="T94" s="270" t="s">
        <v>534</v>
      </c>
    </row>
    <row r="95" spans="2:20" ht="18" customHeight="1">
      <c r="B95" s="370"/>
      <c r="C95" s="125" t="s">
        <v>36</v>
      </c>
      <c r="D95" s="126" t="s">
        <v>327</v>
      </c>
      <c r="E95" s="124">
        <v>5</v>
      </c>
      <c r="F95" s="127">
        <v>38756</v>
      </c>
      <c r="G95" s="128">
        <v>480</v>
      </c>
      <c r="H95" s="129">
        <v>466</v>
      </c>
      <c r="I95" s="129">
        <v>519</v>
      </c>
      <c r="J95" s="130">
        <v>0.059</v>
      </c>
      <c r="K95" s="276">
        <v>52</v>
      </c>
      <c r="L95" s="129">
        <v>464</v>
      </c>
      <c r="M95" s="129">
        <v>528</v>
      </c>
      <c r="N95" s="130">
        <v>0.058</v>
      </c>
      <c r="O95" s="276">
        <v>63</v>
      </c>
      <c r="P95" s="276">
        <v>9</v>
      </c>
      <c r="Q95" s="284">
        <v>0.01734104046242768</v>
      </c>
      <c r="R95" s="284">
        <v>-0.000999999999999994</v>
      </c>
      <c r="S95" s="276">
        <v>10</v>
      </c>
      <c r="T95" s="270" t="s">
        <v>534</v>
      </c>
    </row>
    <row r="96" spans="2:20" ht="18" customHeight="1">
      <c r="B96" s="370"/>
      <c r="C96" s="125" t="s">
        <v>37</v>
      </c>
      <c r="D96" s="126" t="s">
        <v>329</v>
      </c>
      <c r="E96" s="124">
        <v>5</v>
      </c>
      <c r="F96" s="127">
        <v>38806</v>
      </c>
      <c r="G96" s="128">
        <v>1070</v>
      </c>
      <c r="H96" s="129">
        <v>946</v>
      </c>
      <c r="I96" s="129">
        <v>1050</v>
      </c>
      <c r="J96" s="130">
        <v>0.059</v>
      </c>
      <c r="K96" s="276">
        <v>103</v>
      </c>
      <c r="L96" s="129">
        <v>940</v>
      </c>
      <c r="M96" s="129">
        <v>1030</v>
      </c>
      <c r="N96" s="130">
        <v>0.057</v>
      </c>
      <c r="O96" s="276">
        <v>89</v>
      </c>
      <c r="P96" s="276">
        <v>-20</v>
      </c>
      <c r="Q96" s="284">
        <v>-0.01904761904761909</v>
      </c>
      <c r="R96" s="284">
        <v>-0.001999999999999995</v>
      </c>
      <c r="S96" s="276">
        <v>-13</v>
      </c>
      <c r="T96" s="270" t="s">
        <v>534</v>
      </c>
    </row>
    <row r="97" spans="2:20" ht="18" customHeight="1">
      <c r="B97" s="370"/>
      <c r="C97" s="125" t="s">
        <v>38</v>
      </c>
      <c r="D97" s="126" t="s">
        <v>331</v>
      </c>
      <c r="E97" s="124">
        <v>5</v>
      </c>
      <c r="F97" s="127">
        <v>38806</v>
      </c>
      <c r="G97" s="128">
        <v>450</v>
      </c>
      <c r="H97" s="129">
        <v>394</v>
      </c>
      <c r="I97" s="129">
        <v>502</v>
      </c>
      <c r="J97" s="130">
        <v>0.054</v>
      </c>
      <c r="K97" s="276">
        <v>107</v>
      </c>
      <c r="L97" s="129">
        <v>389</v>
      </c>
      <c r="M97" s="129">
        <v>489</v>
      </c>
      <c r="N97" s="130">
        <v>0.052</v>
      </c>
      <c r="O97" s="276">
        <v>99</v>
      </c>
      <c r="P97" s="276">
        <v>-13</v>
      </c>
      <c r="Q97" s="284">
        <v>-0.02589641434262946</v>
      </c>
      <c r="R97" s="284">
        <v>-0.0020000000000000018</v>
      </c>
      <c r="S97" s="276">
        <v>-8</v>
      </c>
      <c r="T97" s="270" t="s">
        <v>534</v>
      </c>
    </row>
    <row r="98" spans="2:20" ht="18" customHeight="1">
      <c r="B98" s="370"/>
      <c r="C98" s="125" t="s">
        <v>39</v>
      </c>
      <c r="D98" s="126" t="s">
        <v>332</v>
      </c>
      <c r="E98" s="124">
        <v>5</v>
      </c>
      <c r="F98" s="127">
        <v>38835</v>
      </c>
      <c r="G98" s="128">
        <v>3170</v>
      </c>
      <c r="H98" s="129">
        <v>2894</v>
      </c>
      <c r="I98" s="129">
        <v>3170</v>
      </c>
      <c r="J98" s="130">
        <v>0.048</v>
      </c>
      <c r="K98" s="276">
        <v>275</v>
      </c>
      <c r="L98" s="129">
        <v>2864</v>
      </c>
      <c r="M98" s="129">
        <v>3240</v>
      </c>
      <c r="N98" s="130">
        <v>0.047</v>
      </c>
      <c r="O98" s="276">
        <v>375</v>
      </c>
      <c r="P98" s="276">
        <v>70</v>
      </c>
      <c r="Q98" s="284">
        <v>0.02208201892744488</v>
      </c>
      <c r="R98" s="284">
        <v>-0.0010000000000000009</v>
      </c>
      <c r="S98" s="276">
        <v>99</v>
      </c>
      <c r="T98" s="270" t="s">
        <v>534</v>
      </c>
    </row>
    <row r="99" spans="2:20" ht="18" customHeight="1">
      <c r="B99" s="370"/>
      <c r="C99" s="125" t="s">
        <v>40</v>
      </c>
      <c r="D99" s="126" t="s">
        <v>334</v>
      </c>
      <c r="E99" s="124">
        <v>6</v>
      </c>
      <c r="F99" s="127">
        <v>39051</v>
      </c>
      <c r="G99" s="128">
        <v>1570</v>
      </c>
      <c r="H99" s="129">
        <v>1347</v>
      </c>
      <c r="I99" s="129">
        <v>1430</v>
      </c>
      <c r="J99" s="130">
        <v>0.053</v>
      </c>
      <c r="K99" s="276">
        <v>82</v>
      </c>
      <c r="L99" s="129">
        <v>1328</v>
      </c>
      <c r="M99" s="129">
        <v>1470</v>
      </c>
      <c r="N99" s="130">
        <v>0.051</v>
      </c>
      <c r="O99" s="276">
        <v>141</v>
      </c>
      <c r="P99" s="276">
        <v>40</v>
      </c>
      <c r="Q99" s="284">
        <v>0.027972027972027913</v>
      </c>
      <c r="R99" s="284">
        <v>-0.0020000000000000018</v>
      </c>
      <c r="S99" s="276">
        <v>58</v>
      </c>
      <c r="T99" s="270" t="s">
        <v>534</v>
      </c>
    </row>
    <row r="100" spans="2:20" ht="18" customHeight="1">
      <c r="B100" s="370"/>
      <c r="C100" s="125" t="s">
        <v>41</v>
      </c>
      <c r="D100" s="126" t="s">
        <v>335</v>
      </c>
      <c r="E100" s="124">
        <v>9</v>
      </c>
      <c r="F100" s="127">
        <v>39442</v>
      </c>
      <c r="G100" s="128">
        <v>1300</v>
      </c>
      <c r="H100" s="129">
        <v>1140</v>
      </c>
      <c r="I100" s="129">
        <v>1260</v>
      </c>
      <c r="J100" s="130">
        <v>0.052</v>
      </c>
      <c r="K100" s="276">
        <v>119</v>
      </c>
      <c r="L100" s="129">
        <v>1124</v>
      </c>
      <c r="M100" s="129">
        <v>1310</v>
      </c>
      <c r="N100" s="130">
        <v>0.05</v>
      </c>
      <c r="O100" s="276">
        <v>185</v>
      </c>
      <c r="P100" s="276">
        <v>50</v>
      </c>
      <c r="Q100" s="284">
        <v>0.039682539682539764</v>
      </c>
      <c r="R100" s="284">
        <v>-0.001999999999999995</v>
      </c>
      <c r="S100" s="276">
        <v>66</v>
      </c>
      <c r="T100" s="270" t="s">
        <v>534</v>
      </c>
    </row>
    <row r="101" spans="2:20" ht="18" customHeight="1">
      <c r="B101" s="370"/>
      <c r="C101" s="125" t="s">
        <v>4</v>
      </c>
      <c r="D101" s="126" t="s">
        <v>336</v>
      </c>
      <c r="E101" s="124">
        <v>10</v>
      </c>
      <c r="F101" s="127">
        <v>39715</v>
      </c>
      <c r="G101" s="128">
        <v>3440</v>
      </c>
      <c r="H101" s="129">
        <v>3040</v>
      </c>
      <c r="I101" s="129">
        <v>3980</v>
      </c>
      <c r="J101" s="130">
        <v>0.062</v>
      </c>
      <c r="K101" s="276">
        <v>939</v>
      </c>
      <c r="L101" s="129">
        <v>3000</v>
      </c>
      <c r="M101" s="129">
        <v>4120</v>
      </c>
      <c r="N101" s="130">
        <v>0.06</v>
      </c>
      <c r="O101" s="276">
        <v>1119</v>
      </c>
      <c r="P101" s="276">
        <v>140</v>
      </c>
      <c r="Q101" s="284">
        <v>0.035175879396984966</v>
      </c>
      <c r="R101" s="284">
        <v>-0.0020000000000000018</v>
      </c>
      <c r="S101" s="276">
        <v>180</v>
      </c>
      <c r="T101" s="270" t="s">
        <v>534</v>
      </c>
    </row>
    <row r="102" spans="2:20" ht="18" customHeight="1">
      <c r="B102" s="370"/>
      <c r="C102" s="125" t="s">
        <v>5</v>
      </c>
      <c r="D102" s="126" t="s">
        <v>338</v>
      </c>
      <c r="E102" s="124">
        <v>10</v>
      </c>
      <c r="F102" s="127">
        <v>39721</v>
      </c>
      <c r="G102" s="128">
        <v>1473</v>
      </c>
      <c r="H102" s="129">
        <v>1331</v>
      </c>
      <c r="I102" s="129">
        <v>1420</v>
      </c>
      <c r="J102" s="130">
        <v>0.053</v>
      </c>
      <c r="K102" s="276">
        <v>88</v>
      </c>
      <c r="L102" s="129">
        <v>1313</v>
      </c>
      <c r="M102" s="129">
        <v>1440</v>
      </c>
      <c r="N102" s="130">
        <v>0.051</v>
      </c>
      <c r="O102" s="276">
        <v>126</v>
      </c>
      <c r="P102" s="276">
        <v>20</v>
      </c>
      <c r="Q102" s="284">
        <v>0.014084507042253502</v>
      </c>
      <c r="R102" s="284">
        <v>-0.0020000000000000018</v>
      </c>
      <c r="S102" s="276">
        <v>38</v>
      </c>
      <c r="T102" s="270" t="s">
        <v>535</v>
      </c>
    </row>
    <row r="103" spans="2:20" ht="18" customHeight="1">
      <c r="B103" s="370"/>
      <c r="C103" s="125" t="s">
        <v>6</v>
      </c>
      <c r="D103" s="126" t="s">
        <v>339</v>
      </c>
      <c r="E103" s="124">
        <v>10</v>
      </c>
      <c r="F103" s="127">
        <v>39763</v>
      </c>
      <c r="G103" s="128">
        <v>870</v>
      </c>
      <c r="H103" s="129">
        <v>800</v>
      </c>
      <c r="I103" s="129">
        <v>830</v>
      </c>
      <c r="J103" s="130">
        <v>0.06</v>
      </c>
      <c r="K103" s="276">
        <v>29</v>
      </c>
      <c r="L103" s="129">
        <v>789</v>
      </c>
      <c r="M103" s="129">
        <v>842</v>
      </c>
      <c r="N103" s="130">
        <v>0.059</v>
      </c>
      <c r="O103" s="276">
        <v>52</v>
      </c>
      <c r="P103" s="276">
        <v>12</v>
      </c>
      <c r="Q103" s="284">
        <v>0.014457831325301207</v>
      </c>
      <c r="R103" s="284">
        <v>-0.0010000000000000009</v>
      </c>
      <c r="S103" s="276">
        <v>23</v>
      </c>
      <c r="T103" s="270" t="s">
        <v>535</v>
      </c>
    </row>
    <row r="104" spans="2:20" ht="18" customHeight="1">
      <c r="B104" s="370"/>
      <c r="C104" s="125" t="s">
        <v>7</v>
      </c>
      <c r="D104" s="126" t="s">
        <v>340</v>
      </c>
      <c r="E104" s="124">
        <v>10</v>
      </c>
      <c r="F104" s="127">
        <v>39773</v>
      </c>
      <c r="G104" s="128">
        <v>900</v>
      </c>
      <c r="H104" s="129">
        <v>854</v>
      </c>
      <c r="I104" s="129">
        <v>722</v>
      </c>
      <c r="J104" s="130">
        <v>0.052</v>
      </c>
      <c r="K104" s="276">
        <v>-132</v>
      </c>
      <c r="L104" s="129">
        <v>846</v>
      </c>
      <c r="M104" s="129">
        <v>730</v>
      </c>
      <c r="N104" s="130">
        <v>0.05</v>
      </c>
      <c r="O104" s="276">
        <v>-116</v>
      </c>
      <c r="P104" s="276">
        <v>8</v>
      </c>
      <c r="Q104" s="284">
        <v>0.011080332409972193</v>
      </c>
      <c r="R104" s="284">
        <v>-0.001999999999999995</v>
      </c>
      <c r="S104" s="276">
        <v>16</v>
      </c>
      <c r="T104" s="270" t="s">
        <v>534</v>
      </c>
    </row>
    <row r="105" spans="2:20" ht="18" customHeight="1">
      <c r="B105" s="370"/>
      <c r="C105" s="125" t="s">
        <v>42</v>
      </c>
      <c r="D105" s="126" t="s">
        <v>341</v>
      </c>
      <c r="E105" s="124">
        <v>11</v>
      </c>
      <c r="F105" s="127">
        <v>39870</v>
      </c>
      <c r="G105" s="128">
        <v>1570</v>
      </c>
      <c r="H105" s="129">
        <v>1445</v>
      </c>
      <c r="I105" s="129">
        <v>1580</v>
      </c>
      <c r="J105" s="130">
        <v>0.053</v>
      </c>
      <c r="K105" s="276">
        <v>134</v>
      </c>
      <c r="L105" s="129">
        <v>1426</v>
      </c>
      <c r="M105" s="129">
        <v>1650</v>
      </c>
      <c r="N105" s="130">
        <v>0.051</v>
      </c>
      <c r="O105" s="276">
        <v>223</v>
      </c>
      <c r="P105" s="276">
        <v>70</v>
      </c>
      <c r="Q105" s="284">
        <v>0.044303797468354444</v>
      </c>
      <c r="R105" s="284">
        <v>-0.0020000000000000018</v>
      </c>
      <c r="S105" s="276">
        <v>88</v>
      </c>
      <c r="T105" s="270" t="s">
        <v>534</v>
      </c>
    </row>
    <row r="106" spans="2:20" ht="18" customHeight="1">
      <c r="B106" s="370"/>
      <c r="C106" s="125" t="s">
        <v>98</v>
      </c>
      <c r="D106" s="126" t="s">
        <v>342</v>
      </c>
      <c r="E106" s="124">
        <v>16</v>
      </c>
      <c r="F106" s="127">
        <v>40709</v>
      </c>
      <c r="G106" s="128">
        <v>2900</v>
      </c>
      <c r="H106" s="129">
        <v>2963</v>
      </c>
      <c r="I106" s="129">
        <v>3430</v>
      </c>
      <c r="J106" s="130">
        <v>0.049</v>
      </c>
      <c r="K106" s="276">
        <v>466</v>
      </c>
      <c r="L106" s="129">
        <v>2984</v>
      </c>
      <c r="M106" s="129">
        <v>3510</v>
      </c>
      <c r="N106" s="130">
        <v>0.048</v>
      </c>
      <c r="O106" s="276">
        <v>525</v>
      </c>
      <c r="P106" s="276">
        <v>80</v>
      </c>
      <c r="Q106" s="284">
        <v>0.023323615160349753</v>
      </c>
      <c r="R106" s="284">
        <v>-0.0010000000000000009</v>
      </c>
      <c r="S106" s="276">
        <v>58</v>
      </c>
      <c r="T106" s="270" t="s">
        <v>534</v>
      </c>
    </row>
    <row r="107" spans="2:20" ht="18" customHeight="1">
      <c r="B107" s="370"/>
      <c r="C107" s="125" t="s">
        <v>119</v>
      </c>
      <c r="D107" s="126" t="s">
        <v>558</v>
      </c>
      <c r="E107" s="124">
        <v>18</v>
      </c>
      <c r="F107" s="127">
        <v>41088</v>
      </c>
      <c r="G107" s="128">
        <v>2050</v>
      </c>
      <c r="H107" s="129">
        <v>2018</v>
      </c>
      <c r="I107" s="129">
        <v>2570</v>
      </c>
      <c r="J107" s="130">
        <v>0.056</v>
      </c>
      <c r="K107" s="276">
        <v>551</v>
      </c>
      <c r="L107" s="129">
        <v>1988</v>
      </c>
      <c r="M107" s="129">
        <v>2680</v>
      </c>
      <c r="N107" s="130">
        <v>0.054</v>
      </c>
      <c r="O107" s="276">
        <v>691</v>
      </c>
      <c r="P107" s="276">
        <v>110</v>
      </c>
      <c r="Q107" s="284">
        <v>0.04280155642023353</v>
      </c>
      <c r="R107" s="284">
        <v>-0.0020000000000000018</v>
      </c>
      <c r="S107" s="276">
        <v>140</v>
      </c>
      <c r="T107" s="270" t="s">
        <v>536</v>
      </c>
    </row>
    <row r="108" spans="2:20" ht="18" customHeight="1">
      <c r="B108" s="370"/>
      <c r="C108" s="125" t="s">
        <v>105</v>
      </c>
      <c r="D108" s="126" t="s">
        <v>344</v>
      </c>
      <c r="E108" s="124">
        <v>20</v>
      </c>
      <c r="F108" s="127">
        <v>41450</v>
      </c>
      <c r="G108" s="128">
        <v>1380</v>
      </c>
      <c r="H108" s="129">
        <v>1442</v>
      </c>
      <c r="I108" s="129">
        <v>1590</v>
      </c>
      <c r="J108" s="130">
        <v>0.052</v>
      </c>
      <c r="K108" s="276">
        <v>147</v>
      </c>
      <c r="L108" s="129">
        <v>1423</v>
      </c>
      <c r="M108" s="129">
        <v>1640</v>
      </c>
      <c r="N108" s="130">
        <v>0.05</v>
      </c>
      <c r="O108" s="276">
        <v>216</v>
      </c>
      <c r="P108" s="276">
        <v>50</v>
      </c>
      <c r="Q108" s="284">
        <v>0.03144654088050314</v>
      </c>
      <c r="R108" s="284">
        <v>-0.001999999999999995</v>
      </c>
      <c r="S108" s="276">
        <v>68</v>
      </c>
      <c r="T108" s="270" t="s">
        <v>536</v>
      </c>
    </row>
    <row r="109" spans="2:20" ht="18" customHeight="1">
      <c r="B109" s="371"/>
      <c r="C109" s="125" t="s">
        <v>125</v>
      </c>
      <c r="D109" s="126" t="s">
        <v>559</v>
      </c>
      <c r="E109" s="124">
        <v>22</v>
      </c>
      <c r="F109" s="127">
        <v>41880</v>
      </c>
      <c r="G109" s="128">
        <v>5150</v>
      </c>
      <c r="H109" s="129">
        <v>5394</v>
      </c>
      <c r="I109" s="129">
        <v>5490</v>
      </c>
      <c r="J109" s="130">
        <v>0.05</v>
      </c>
      <c r="K109" s="276">
        <v>95</v>
      </c>
      <c r="L109" s="129">
        <v>5353</v>
      </c>
      <c r="M109" s="129">
        <v>5530</v>
      </c>
      <c r="N109" s="130">
        <v>0.05</v>
      </c>
      <c r="O109" s="276">
        <v>176</v>
      </c>
      <c r="P109" s="276">
        <v>40</v>
      </c>
      <c r="Q109" s="284">
        <v>0.007285974499089187</v>
      </c>
      <c r="R109" s="284">
        <v>0</v>
      </c>
      <c r="S109" s="276">
        <v>80</v>
      </c>
      <c r="T109" s="270" t="s">
        <v>537</v>
      </c>
    </row>
    <row r="110" spans="2:20" ht="18" customHeight="1">
      <c r="B110" s="372" t="s">
        <v>564</v>
      </c>
      <c r="C110" s="132" t="s">
        <v>86</v>
      </c>
      <c r="D110" s="133" t="s">
        <v>346</v>
      </c>
      <c r="E110" s="131">
        <v>5</v>
      </c>
      <c r="F110" s="134">
        <v>38866</v>
      </c>
      <c r="G110" s="135">
        <v>2050</v>
      </c>
      <c r="H110" s="140">
        <v>1632</v>
      </c>
      <c r="I110" s="140">
        <v>2010</v>
      </c>
      <c r="J110" s="141">
        <v>0.061</v>
      </c>
      <c r="K110" s="277">
        <v>377</v>
      </c>
      <c r="L110" s="140">
        <v>1606</v>
      </c>
      <c r="M110" s="140">
        <v>2030</v>
      </c>
      <c r="N110" s="141">
        <v>0.06</v>
      </c>
      <c r="O110" s="277">
        <v>423</v>
      </c>
      <c r="P110" s="277">
        <v>20</v>
      </c>
      <c r="Q110" s="285">
        <v>0.00995024875621886</v>
      </c>
      <c r="R110" s="285">
        <v>-0.0010000000000000009</v>
      </c>
      <c r="S110" s="277">
        <v>46</v>
      </c>
      <c r="T110" s="271" t="s">
        <v>535</v>
      </c>
    </row>
    <row r="111" spans="2:20" ht="18" customHeight="1">
      <c r="B111" s="373"/>
      <c r="C111" s="132" t="s">
        <v>106</v>
      </c>
      <c r="D111" s="137" t="s">
        <v>347</v>
      </c>
      <c r="E111" s="136">
        <v>19</v>
      </c>
      <c r="F111" s="138">
        <v>41410</v>
      </c>
      <c r="G111" s="139">
        <v>4920</v>
      </c>
      <c r="H111" s="140">
        <v>5026</v>
      </c>
      <c r="I111" s="140">
        <v>5390</v>
      </c>
      <c r="J111" s="141">
        <v>0.056</v>
      </c>
      <c r="K111" s="277">
        <v>363</v>
      </c>
      <c r="L111" s="140">
        <v>4992</v>
      </c>
      <c r="M111" s="140">
        <v>5390</v>
      </c>
      <c r="N111" s="141">
        <v>0.056</v>
      </c>
      <c r="O111" s="277">
        <v>397</v>
      </c>
      <c r="P111" s="278">
        <v>0</v>
      </c>
      <c r="Q111" s="285">
        <v>0</v>
      </c>
      <c r="R111" s="285">
        <v>0</v>
      </c>
      <c r="S111" s="278">
        <v>33</v>
      </c>
      <c r="T111" s="272" t="s">
        <v>536</v>
      </c>
    </row>
    <row r="112" spans="2:20" ht="18" customHeight="1">
      <c r="B112" s="373"/>
      <c r="C112" s="132" t="s">
        <v>107</v>
      </c>
      <c r="D112" s="137" t="s">
        <v>349</v>
      </c>
      <c r="E112" s="136">
        <v>20</v>
      </c>
      <c r="F112" s="138">
        <v>41579</v>
      </c>
      <c r="G112" s="139">
        <v>4150</v>
      </c>
      <c r="H112" s="140">
        <v>4236</v>
      </c>
      <c r="I112" s="140">
        <v>4620</v>
      </c>
      <c r="J112" s="141">
        <v>0.065</v>
      </c>
      <c r="K112" s="277">
        <v>383</v>
      </c>
      <c r="L112" s="140">
        <v>4226</v>
      </c>
      <c r="M112" s="140">
        <v>4870</v>
      </c>
      <c r="N112" s="141">
        <v>0.064</v>
      </c>
      <c r="O112" s="277">
        <v>643</v>
      </c>
      <c r="P112" s="278">
        <v>250</v>
      </c>
      <c r="Q112" s="285">
        <v>0.05411255411255422</v>
      </c>
      <c r="R112" s="285">
        <v>-0.0010000000000000009</v>
      </c>
      <c r="S112" s="278">
        <v>259</v>
      </c>
      <c r="T112" s="272" t="s">
        <v>536</v>
      </c>
    </row>
    <row r="113" spans="2:20" ht="18" customHeight="1">
      <c r="B113" s="374"/>
      <c r="C113" s="132" t="s">
        <v>120</v>
      </c>
      <c r="D113" s="137" t="s">
        <v>560</v>
      </c>
      <c r="E113" s="136">
        <v>21</v>
      </c>
      <c r="F113" s="138">
        <v>41760</v>
      </c>
      <c r="G113" s="139">
        <v>3500</v>
      </c>
      <c r="H113" s="140">
        <v>3614</v>
      </c>
      <c r="I113" s="140">
        <v>3970</v>
      </c>
      <c r="J113" s="141">
        <v>0.054</v>
      </c>
      <c r="K113" s="277">
        <v>355</v>
      </c>
      <c r="L113" s="140">
        <v>3588</v>
      </c>
      <c r="M113" s="140">
        <v>4040</v>
      </c>
      <c r="N113" s="141">
        <v>0.053</v>
      </c>
      <c r="O113" s="277">
        <v>451</v>
      </c>
      <c r="P113" s="278">
        <v>70</v>
      </c>
      <c r="Q113" s="285">
        <v>0.017632241813602123</v>
      </c>
      <c r="R113" s="285">
        <v>-0.0010000000000000009</v>
      </c>
      <c r="S113" s="278">
        <v>96</v>
      </c>
      <c r="T113" s="272" t="s">
        <v>536</v>
      </c>
    </row>
    <row r="114" spans="2:20" ht="18" customHeight="1">
      <c r="B114" s="374"/>
      <c r="C114" s="132" t="s">
        <v>126</v>
      </c>
      <c r="D114" s="137" t="s">
        <v>351</v>
      </c>
      <c r="E114" s="136">
        <v>22</v>
      </c>
      <c r="F114" s="138">
        <v>41914</v>
      </c>
      <c r="G114" s="139">
        <v>8300</v>
      </c>
      <c r="H114" s="165">
        <v>8510</v>
      </c>
      <c r="I114" s="165">
        <v>8660</v>
      </c>
      <c r="J114" s="166">
        <v>0.051</v>
      </c>
      <c r="K114" s="278">
        <v>149</v>
      </c>
      <c r="L114" s="165">
        <v>8452</v>
      </c>
      <c r="M114" s="165">
        <v>8920</v>
      </c>
      <c r="N114" s="166">
        <v>0.05</v>
      </c>
      <c r="O114" s="278">
        <v>467</v>
      </c>
      <c r="P114" s="278">
        <v>260</v>
      </c>
      <c r="Q114" s="285">
        <v>0.03002309468822162</v>
      </c>
      <c r="R114" s="285">
        <v>-0.000999999999999994</v>
      </c>
      <c r="S114" s="278">
        <v>317</v>
      </c>
      <c r="T114" s="272" t="s">
        <v>536</v>
      </c>
    </row>
    <row r="115" spans="2:20" ht="18" customHeight="1">
      <c r="B115" s="375"/>
      <c r="C115" s="132" t="s">
        <v>127</v>
      </c>
      <c r="D115" s="137" t="s">
        <v>353</v>
      </c>
      <c r="E115" s="136">
        <v>22</v>
      </c>
      <c r="F115" s="138">
        <v>41968</v>
      </c>
      <c r="G115" s="139">
        <v>8000</v>
      </c>
      <c r="H115" s="165">
        <v>8076</v>
      </c>
      <c r="I115" s="165">
        <v>8150</v>
      </c>
      <c r="J115" s="166">
        <v>0.049</v>
      </c>
      <c r="K115" s="278">
        <v>73</v>
      </c>
      <c r="L115" s="165">
        <v>8058</v>
      </c>
      <c r="M115" s="165">
        <v>8280</v>
      </c>
      <c r="N115" s="166">
        <v>0.048</v>
      </c>
      <c r="O115" s="278">
        <v>221</v>
      </c>
      <c r="P115" s="278">
        <v>130</v>
      </c>
      <c r="Q115" s="285">
        <v>0.01595092024539868</v>
      </c>
      <c r="R115" s="285">
        <v>-0.0010000000000000009</v>
      </c>
      <c r="S115" s="278">
        <v>148</v>
      </c>
      <c r="T115" s="272" t="s">
        <v>536</v>
      </c>
    </row>
    <row r="116" spans="2:20" s="38" customFormat="1" ht="19.5" customHeight="1">
      <c r="B116" s="142"/>
      <c r="C116" s="143"/>
      <c r="D116" s="288" t="s">
        <v>570</v>
      </c>
      <c r="E116" s="144"/>
      <c r="F116" s="144"/>
      <c r="G116" s="145">
        <v>523614.299</v>
      </c>
      <c r="H116" s="159">
        <v>508216</v>
      </c>
      <c r="I116" s="159">
        <v>548086</v>
      </c>
      <c r="J116" s="160">
        <v>0.05234134789065951</v>
      </c>
      <c r="K116" s="279">
        <v>39869</v>
      </c>
      <c r="L116" s="159">
        <v>507054</v>
      </c>
      <c r="M116" s="159">
        <v>560351</v>
      </c>
      <c r="N116" s="160">
        <v>0.05122038864925732</v>
      </c>
      <c r="O116" s="279">
        <v>53296</v>
      </c>
      <c r="P116" s="279">
        <v>11855</v>
      </c>
      <c r="Q116" s="286">
        <v>0.021766831425025224</v>
      </c>
      <c r="R116" s="286">
        <v>-0.0011209592414021877</v>
      </c>
      <c r="S116" s="279">
        <v>13426</v>
      </c>
      <c r="T116" s="161"/>
    </row>
    <row r="118" spans="2:4" ht="19.5" customHeight="1">
      <c r="B118" s="287" t="s">
        <v>569</v>
      </c>
      <c r="C118" s="162" t="s">
        <v>565</v>
      </c>
      <c r="D118" s="30"/>
    </row>
    <row r="119" spans="3:4" ht="19.5" customHeight="1">
      <c r="C119" s="162" t="s">
        <v>566</v>
      </c>
      <c r="D119" s="30"/>
    </row>
    <row r="120" spans="3:4" ht="19.5" customHeight="1">
      <c r="C120" s="162" t="s">
        <v>567</v>
      </c>
      <c r="D120" s="30"/>
    </row>
    <row r="121" spans="3:4" ht="19.5" customHeight="1">
      <c r="C121" s="162" t="s">
        <v>568</v>
      </c>
      <c r="D121" s="30"/>
    </row>
  </sheetData>
  <sheetProtection/>
  <mergeCells count="26">
    <mergeCell ref="B87:B109"/>
    <mergeCell ref="B110:B115"/>
    <mergeCell ref="B38:B77"/>
    <mergeCell ref="B78:B86"/>
    <mergeCell ref="N4:N5"/>
    <mergeCell ref="O4:O5"/>
    <mergeCell ref="P4:Q4"/>
    <mergeCell ref="B3:B5"/>
    <mergeCell ref="C3:C5"/>
    <mergeCell ref="D3:D5"/>
    <mergeCell ref="E3:E5"/>
    <mergeCell ref="F3:F5"/>
    <mergeCell ref="G3:G5"/>
    <mergeCell ref="P3:S3"/>
    <mergeCell ref="L3:O3"/>
    <mergeCell ref="H3:K3"/>
    <mergeCell ref="R4:R5"/>
    <mergeCell ref="S4:S5"/>
    <mergeCell ref="B6:B37"/>
    <mergeCell ref="T3:T5"/>
    <mergeCell ref="H4:H5"/>
    <mergeCell ref="I4:I5"/>
    <mergeCell ref="J4:J5"/>
    <mergeCell ref="K4:K5"/>
    <mergeCell ref="L4:L5"/>
    <mergeCell ref="M4:M5"/>
  </mergeCells>
  <printOptions horizontalCentered="1"/>
  <pageMargins left="0" right="0" top="0.3937007874015748" bottom="0.3937007874015748" header="0.1968503937007874" footer="0"/>
  <pageSetup fitToHeight="0"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JRA</dc:creator>
  <cp:keywords/>
  <dc:description/>
  <cp:lastModifiedBy>mogawa</cp:lastModifiedBy>
  <cp:lastPrinted>2018-04-20T05:44:41Z</cp:lastPrinted>
  <dcterms:created xsi:type="dcterms:W3CDTF">2005-01-14T12:45:06Z</dcterms:created>
  <dcterms:modified xsi:type="dcterms:W3CDTF">2018-04-20T05:57:41Z</dcterms:modified>
  <cp:category/>
  <cp:version/>
  <cp:contentType/>
  <cp:contentStatus/>
</cp:coreProperties>
</file>