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9260" windowHeight="5700" tabRatio="713" firstSheet="1" activeTab="1"/>
  </bookViews>
  <sheets>
    <sheet name="ご利用上の注意" sheetId="1" state="hidden" r:id="rId1"/>
    <sheet name="1.Properties" sheetId="2" r:id="rId2"/>
    <sheet name="2.Property Income and Occupancy" sheetId="3" r:id="rId3"/>
    <sheet name="3.Appraisal Value" sheetId="4" r:id="rId4"/>
  </sheets>
  <externalReferences>
    <externalReference r:id="rId7"/>
    <externalReference r:id="rId8"/>
    <externalReference r:id="rId9"/>
  </externalReferences>
  <definedNames>
    <definedName name="_xlnm.Print_Area" localSheetId="0">'ご利用上の注意'!$A$1:$F$31</definedName>
    <definedName name="科目金額" localSheetId="2">#REF!</definedName>
    <definedName name="科目金額">#REF!</definedName>
    <definedName name="年数">#REF!</definedName>
    <definedName name="物件名">OFFSET('[3]マスター'!$A$2,0,0,COUNTA('[3]マスター'!$A:$A)-1,1)</definedName>
  </definedNames>
  <calcPr fullCalcOnLoad="1"/>
</workbook>
</file>

<file path=xl/sharedStrings.xml><?xml version="1.0" encoding="utf-8"?>
<sst xmlns="http://schemas.openxmlformats.org/spreadsheetml/2006/main" count="1460" uniqueCount="533">
  <si>
    <t>D6</t>
  </si>
  <si>
    <t>D7</t>
  </si>
  <si>
    <t>D8</t>
  </si>
  <si>
    <t>C2</t>
  </si>
  <si>
    <t>D18</t>
  </si>
  <si>
    <t>D19</t>
  </si>
  <si>
    <t>D20</t>
  </si>
  <si>
    <t>D21</t>
  </si>
  <si>
    <t>A7</t>
  </si>
  <si>
    <t>A8</t>
  </si>
  <si>
    <t>A1</t>
  </si>
  <si>
    <t>A2</t>
  </si>
  <si>
    <t>A3</t>
  </si>
  <si>
    <t>A4</t>
  </si>
  <si>
    <t>A5</t>
  </si>
  <si>
    <t>A6</t>
  </si>
  <si>
    <t>A9</t>
  </si>
  <si>
    <t>A10</t>
  </si>
  <si>
    <t>A11</t>
  </si>
  <si>
    <t>A12</t>
  </si>
  <si>
    <t>A13</t>
  </si>
  <si>
    <t>A14</t>
  </si>
  <si>
    <t>B1</t>
  </si>
  <si>
    <t>B2</t>
  </si>
  <si>
    <t>B3</t>
  </si>
  <si>
    <t>B4</t>
  </si>
  <si>
    <t>B5</t>
  </si>
  <si>
    <t>B6</t>
  </si>
  <si>
    <t>B7</t>
  </si>
  <si>
    <t>B8</t>
  </si>
  <si>
    <t>C3</t>
  </si>
  <si>
    <t>C4</t>
  </si>
  <si>
    <t>D1</t>
  </si>
  <si>
    <t>D4</t>
  </si>
  <si>
    <t>D10</t>
  </si>
  <si>
    <t>D11</t>
  </si>
  <si>
    <t>D12</t>
  </si>
  <si>
    <t>D13</t>
  </si>
  <si>
    <t>D14</t>
  </si>
  <si>
    <t>D15</t>
  </si>
  <si>
    <t>D16</t>
  </si>
  <si>
    <t>D17</t>
  </si>
  <si>
    <t>D22</t>
  </si>
  <si>
    <t>A15</t>
  </si>
  <si>
    <t>A19</t>
  </si>
  <si>
    <t>A20</t>
  </si>
  <si>
    <t>A21</t>
  </si>
  <si>
    <t>A23</t>
  </si>
  <si>
    <t>B10</t>
  </si>
  <si>
    <t>B11</t>
  </si>
  <si>
    <t>B13</t>
  </si>
  <si>
    <t>B14</t>
  </si>
  <si>
    <t>B17</t>
  </si>
  <si>
    <t>B18</t>
  </si>
  <si>
    <t>B20</t>
  </si>
  <si>
    <t>B22</t>
  </si>
  <si>
    <t>B25</t>
  </si>
  <si>
    <t>B26</t>
  </si>
  <si>
    <t>B27</t>
  </si>
  <si>
    <t>B29</t>
  </si>
  <si>
    <t>B30</t>
  </si>
  <si>
    <t>B31</t>
  </si>
  <si>
    <t>B32</t>
  </si>
  <si>
    <t>B33</t>
  </si>
  <si>
    <t>B34</t>
  </si>
  <si>
    <t>B35</t>
  </si>
  <si>
    <t>B36</t>
  </si>
  <si>
    <t>B9</t>
  </si>
  <si>
    <t>D9</t>
  </si>
  <si>
    <t>A25</t>
  </si>
  <si>
    <t>A26</t>
  </si>
  <si>
    <t>A27</t>
  </si>
  <si>
    <t>B37</t>
  </si>
  <si>
    <t>C5</t>
  </si>
  <si>
    <t>C6</t>
  </si>
  <si>
    <t>A24</t>
  </si>
  <si>
    <t>C1</t>
  </si>
  <si>
    <t>(B6)</t>
  </si>
  <si>
    <t>E1</t>
  </si>
  <si>
    <t>【ご利用上の注意】</t>
  </si>
  <si>
    <t>２．各シートに関する補足説明</t>
  </si>
  <si>
    <t>金額は単位未満を切捨てて表示しています。</t>
  </si>
  <si>
    <t>本データファイルは、本投資法人の決算に関する諸数値等をエクセルファイルにまとめたものです。</t>
  </si>
  <si>
    <t>（１）ポートフォリオ一覧</t>
  </si>
  <si>
    <t>（3）鑑定評価サマリー</t>
  </si>
  <si>
    <t>（2）個別物件収支</t>
  </si>
  <si>
    <t>「取得価格」には、取得経費、固定資産税・都市計画税及び消費税等を含まない金額を記載しています。</t>
  </si>
  <si>
    <t>本データファイルに関するお問い合わせ先：</t>
  </si>
  <si>
    <t>データのご利用にあたっては、本項をご確認頂きますようお願い申し上げます。</t>
  </si>
  <si>
    <t>B38</t>
  </si>
  <si>
    <t>D23</t>
  </si>
  <si>
    <t>A29</t>
  </si>
  <si>
    <t>A30</t>
  </si>
  <si>
    <t>C7</t>
  </si>
  <si>
    <t>D25</t>
  </si>
  <si>
    <t>E2</t>
  </si>
  <si>
    <t>E3</t>
  </si>
  <si>
    <t>A32</t>
  </si>
  <si>
    <t>B40</t>
  </si>
  <si>
    <t>B41</t>
  </si>
  <si>
    <t>B42</t>
  </si>
  <si>
    <t>B43</t>
  </si>
  <si>
    <t>C9</t>
  </si>
  <si>
    <t>A28</t>
  </si>
  <si>
    <t>A31</t>
  </si>
  <si>
    <t>B39</t>
  </si>
  <si>
    <t>D24</t>
  </si>
  <si>
    <t>E4</t>
  </si>
  <si>
    <t>A33</t>
  </si>
  <si>
    <t>A34</t>
  </si>
  <si>
    <t>A35</t>
  </si>
  <si>
    <t>D26</t>
  </si>
  <si>
    <t>E5</t>
  </si>
  <si>
    <t>E6</t>
  </si>
  <si>
    <t>C10</t>
  </si>
  <si>
    <t>C11</t>
  </si>
  <si>
    <t>C12</t>
  </si>
  <si>
    <t>D27</t>
  </si>
  <si>
    <t>A36</t>
  </si>
  <si>
    <t>A37</t>
  </si>
  <si>
    <t>A38</t>
  </si>
  <si>
    <t>E7</t>
  </si>
  <si>
    <t>E8</t>
  </si>
  <si>
    <t>１．はじめに</t>
  </si>
  <si>
    <t>金額は単位未満を切捨てて表示しています。そのため、記載数値を足し合わせても合計値と一致しない場合があります。</t>
  </si>
  <si>
    <t>ジャパン・リート・アドバイザーズ株式会社　ファイナンス・チーム（TEL03-5402-3680）</t>
  </si>
  <si>
    <t>「敷地面積」「延床面積」は、登記簿上の記載に基づいています。</t>
  </si>
  <si>
    <t>C13</t>
  </si>
  <si>
    <t>C14</t>
  </si>
  <si>
    <t>A40</t>
  </si>
  <si>
    <t>E10</t>
  </si>
  <si>
    <t>E9</t>
  </si>
  <si>
    <t>「評価額」は、本投資法人の規約及び一般社団法人投資信託協会の定める規則に基づき、不動産鑑定士による「鑑定評価額」、または不動産鑑定士による鑑定評価と同様の手法を用いて行われた価格調査による「調査価格」を記載しています。</t>
  </si>
  <si>
    <t>「ザ・ビー六本木隣接地」の値は反映されていません。</t>
  </si>
  <si>
    <t>B44</t>
  </si>
  <si>
    <t>B45</t>
  </si>
  <si>
    <t>E11</t>
  </si>
  <si>
    <t>A41</t>
  </si>
  <si>
    <t>D28</t>
  </si>
  <si>
    <t>-</t>
  </si>
  <si>
    <t>SS30</t>
  </si>
  <si>
    <t>(B44)</t>
  </si>
  <si>
    <t>2018年1月16日現在の保有物件に関する情報を掲載しています。</t>
  </si>
  <si>
    <t>「賃貸可能面積」は、第28期末（2017年11月30日）の建物毎の総賃貸可能面積を記載しています。</t>
  </si>
  <si>
    <t>「ポートフォリオPML」は、第28期末のポートフォリオのPML値です。第28期末以降に取得した物件のPML値は反映されていません。</t>
  </si>
  <si>
    <t>本投資法人が第28期中に運用した物件の損益状況等を物件毎に表示しています。</t>
  </si>
  <si>
    <t>A39</t>
  </si>
  <si>
    <t>(A13)</t>
  </si>
  <si>
    <t>E12</t>
  </si>
  <si>
    <t>A1</t>
  </si>
  <si>
    <t>A12</t>
  </si>
  <si>
    <t>-</t>
  </si>
  <si>
    <t>A24</t>
  </si>
  <si>
    <t>A27</t>
  </si>
  <si>
    <t>A28</t>
  </si>
  <si>
    <t>A31</t>
  </si>
  <si>
    <t>A32</t>
  </si>
  <si>
    <t>A33</t>
  </si>
  <si>
    <t>A34</t>
  </si>
  <si>
    <t>A35</t>
  </si>
  <si>
    <t>A36</t>
  </si>
  <si>
    <t>A37</t>
  </si>
  <si>
    <t>A38</t>
  </si>
  <si>
    <t>A39</t>
  </si>
  <si>
    <t>A41</t>
  </si>
  <si>
    <t>B1</t>
  </si>
  <si>
    <t>-</t>
  </si>
  <si>
    <t>B11</t>
  </si>
  <si>
    <t>B35</t>
  </si>
  <si>
    <t>B37</t>
  </si>
  <si>
    <t>B38</t>
  </si>
  <si>
    <t>B39</t>
  </si>
  <si>
    <t>B43</t>
  </si>
  <si>
    <t>C1</t>
  </si>
  <si>
    <t>C5</t>
  </si>
  <si>
    <t>C9</t>
  </si>
  <si>
    <t>C10</t>
  </si>
  <si>
    <t>C11</t>
  </si>
  <si>
    <t>C12</t>
  </si>
  <si>
    <t>C13</t>
  </si>
  <si>
    <t>C14</t>
  </si>
  <si>
    <t>D1</t>
  </si>
  <si>
    <t>D17</t>
  </si>
  <si>
    <t>D23</t>
  </si>
  <si>
    <t>D24</t>
  </si>
  <si>
    <t>D25</t>
  </si>
  <si>
    <t>D26</t>
  </si>
  <si>
    <t>D27</t>
  </si>
  <si>
    <t>D28</t>
  </si>
  <si>
    <t>E1</t>
  </si>
  <si>
    <t>E2</t>
  </si>
  <si>
    <t>E3</t>
  </si>
  <si>
    <t>E4</t>
  </si>
  <si>
    <t>E5</t>
  </si>
  <si>
    <t>E6</t>
  </si>
  <si>
    <t>E7</t>
  </si>
  <si>
    <t>E8</t>
  </si>
  <si>
    <t>E9</t>
  </si>
  <si>
    <t>E12</t>
  </si>
  <si>
    <t>-</t>
  </si>
  <si>
    <t>Himonya Shopping Center</t>
  </si>
  <si>
    <t>Joy Park Izumigaoka</t>
  </si>
  <si>
    <t>Ashiya Kawanishi Shopping Mart</t>
  </si>
  <si>
    <t>Re-LAND Shopping Center</t>
  </si>
  <si>
    <t>AEON MALL Uki</t>
  </si>
  <si>
    <t xml:space="preserve">TENJIN LUCE </t>
  </si>
  <si>
    <t>Yamada Denki Tecc Land Sakai Honten</t>
  </si>
  <si>
    <t>Miyamae Shopping Center</t>
  </si>
  <si>
    <t>KONAMI SPORTS CLUB Korigaoka</t>
  </si>
  <si>
    <t>ACTIOLE Minami-ikebukuro</t>
  </si>
  <si>
    <t>Tip's Machida Building</t>
  </si>
  <si>
    <t>Daiei Takarazuka Nakayama</t>
  </si>
  <si>
    <t>maricom-ISOGO / SYSTEM PLAZA YOKOHAMA (Site)</t>
  </si>
  <si>
    <t>ACTIOLE Kannai</t>
  </si>
  <si>
    <t>Shinsaibashi OPA Honkan</t>
  </si>
  <si>
    <t>Albore Jingumae</t>
  </si>
  <si>
    <t>Albore Sendai</t>
  </si>
  <si>
    <t>Mallage Kashiwa</t>
  </si>
  <si>
    <t>Ito-Yokado Owariasahi</t>
  </si>
  <si>
    <t>Yokohama Kariba Shopping Center</t>
  </si>
  <si>
    <t>Luz Jiyugaoka</t>
  </si>
  <si>
    <t>ACTIOLE Ichikawa</t>
  </si>
  <si>
    <t>Vivahome Yokohama Aoba (Site)</t>
  </si>
  <si>
    <t>Yamada Denki Tecc Land Aoba (Site)</t>
  </si>
  <si>
    <t>Yodobashi Camera Multimedia Kichijoji</t>
  </si>
  <si>
    <t>Yamada Denki Tecc Land New Matsudo Honten</t>
  </si>
  <si>
    <t>Tenjin Loft Building</t>
  </si>
  <si>
    <t>Narumi Shopping Center (Site)</t>
  </si>
  <si>
    <t xml:space="preserve">Plussing Wave Enoshima </t>
  </si>
  <si>
    <t>LIFE Nishikujo (Site)</t>
  </si>
  <si>
    <t>LIFE Tamatsukuri (Site)</t>
  </si>
  <si>
    <t>Granbell Ginza Building</t>
  </si>
  <si>
    <t>UUR Tenjin Nishi-dori Building</t>
  </si>
  <si>
    <t>Luz Shonan Tsujido</t>
  </si>
  <si>
    <t>ACTIOLE Ueno</t>
  </si>
  <si>
    <t>KURURU</t>
  </si>
  <si>
    <t>K’s Denki Nagoya-kita</t>
  </si>
  <si>
    <t>Retail Property</t>
  </si>
  <si>
    <t>maricom-ISOGO / SYSTEM PLAZA YOKOHAMA (Site) (retail portion)</t>
  </si>
  <si>
    <t>VIVAHOME Yokohama Aoba (Site)</t>
  </si>
  <si>
    <t xml:space="preserve">Yodobashi Camera Multimedia Kichijoji </t>
  </si>
  <si>
    <t xml:space="preserve">Yamada Denki Tecc Land New Matsudo Honten </t>
  </si>
  <si>
    <t xml:space="preserve">Narumi Shopping Center (Site) </t>
  </si>
  <si>
    <t>Plussing Wave Enoshima</t>
  </si>
  <si>
    <t xml:space="preserve">LIFE Nishikujo (Site) </t>
  </si>
  <si>
    <t xml:space="preserve">LIFE Tamatsukuri (Site) </t>
  </si>
  <si>
    <t>455 Ueno Building</t>
  </si>
  <si>
    <t>K’s Denki Nagoya-kita</t>
  </si>
  <si>
    <t>23 Wards of Tokyo</t>
  </si>
  <si>
    <t>Meguro-ku, Tokyo</t>
  </si>
  <si>
    <t>Other Regions (Osaka)</t>
  </si>
  <si>
    <t>Sakai, Osaka</t>
  </si>
  <si>
    <t>Tokyo Metropolitan Area</t>
  </si>
  <si>
    <t>Funabashi, Chiba</t>
  </si>
  <si>
    <t>Other Regions (Others)</t>
  </si>
  <si>
    <t>Uki, Kumamoto</t>
  </si>
  <si>
    <t>Fukuoka, Fukuoka</t>
  </si>
  <si>
    <t>Kawasaki, Kanagawa</t>
  </si>
  <si>
    <t>Hirakata, Osaka</t>
  </si>
  <si>
    <t>Toshima-ku, Tokyo</t>
  </si>
  <si>
    <t>Machida, Tokyo</t>
  </si>
  <si>
    <t>Takarazuka, Hyogo</t>
  </si>
  <si>
    <t>Yokohama, Kanagawa</t>
  </si>
  <si>
    <t>Osaka, Osaka</t>
  </si>
  <si>
    <t>6 Cental Wards of Tokyo</t>
  </si>
  <si>
    <t>Shibuya-ku, Tokyo</t>
  </si>
  <si>
    <t>Sendai, Miyagi</t>
  </si>
  <si>
    <t>Kashiwa, Chiba</t>
  </si>
  <si>
    <t>Other Regions (Nagoya)</t>
  </si>
  <si>
    <t>Owariasahi, Aichi</t>
  </si>
  <si>
    <t>Ichikawa, Chiba</t>
  </si>
  <si>
    <t xml:space="preserve">Musashino, Tokyo </t>
  </si>
  <si>
    <t xml:space="preserve">Matsudo, Chiba </t>
  </si>
  <si>
    <t>Nagoya, Aichi</t>
  </si>
  <si>
    <t>Fujisawa, Kanagawa</t>
  </si>
  <si>
    <t>Chuo-ku, Tokyo</t>
  </si>
  <si>
    <t>Taito-ku, Tokyo</t>
  </si>
  <si>
    <t>Fuchu, Tokyo</t>
  </si>
  <si>
    <t>Toyoyama, Aichi</t>
  </si>
  <si>
    <t>Type</t>
  </si>
  <si>
    <t>No.</t>
  </si>
  <si>
    <t>Property Name</t>
  </si>
  <si>
    <t>Area</t>
  </si>
  <si>
    <t>Location</t>
  </si>
  <si>
    <t>Acquisition Price</t>
  </si>
  <si>
    <t>Site Area
(sqm)</t>
  </si>
  <si>
    <t>Floor Area
(sqm)</t>
  </si>
  <si>
    <t>Rentable Area
(sqm)</t>
  </si>
  <si>
    <t>Acquisition</t>
  </si>
  <si>
    <t>(JPY Mn)</t>
  </si>
  <si>
    <t>Ratio</t>
  </si>
  <si>
    <t>Period</t>
  </si>
  <si>
    <t>Date</t>
  </si>
  <si>
    <t>T&amp;G Hamamatsucho Building</t>
  </si>
  <si>
    <t>Minato-ku, Tokyo</t>
  </si>
  <si>
    <t>Fukuoka Eartheon Building</t>
  </si>
  <si>
    <t>Marumasu Kojimachi Building</t>
  </si>
  <si>
    <t>Chiyoda-ku, Tokyo</t>
  </si>
  <si>
    <t>Rokubancho K Building</t>
  </si>
  <si>
    <r>
      <t>Shin-Osaka Central Tower</t>
    </r>
    <r>
      <rPr>
        <sz val="7"/>
        <rFont val="Meiryo UI"/>
        <family val="3"/>
      </rPr>
      <t>（</t>
    </r>
    <r>
      <rPr>
        <sz val="7"/>
        <rFont val="Arial"/>
        <family val="2"/>
      </rPr>
      <t>office portion</t>
    </r>
    <r>
      <rPr>
        <sz val="7"/>
        <rFont val="Meiryo UI"/>
        <family val="3"/>
      </rPr>
      <t>）</t>
    </r>
  </si>
  <si>
    <t>Kawasaki Toshiba Building</t>
  </si>
  <si>
    <t>maricom-ISOGO / SYSTEM PLAZA YOKOHAMA (Site) (office portion)</t>
  </si>
  <si>
    <t>UUR Toyocho Building</t>
  </si>
  <si>
    <t>Koto-ku, Tokyo</t>
  </si>
  <si>
    <t>FOUR SEASONS BLDG</t>
  </si>
  <si>
    <t>Shinjuku-ku, Tokyo</t>
  </si>
  <si>
    <t>Hitachi High-Tech Building</t>
  </si>
  <si>
    <t>Pacific Marks Shinjuku Parkside</t>
  </si>
  <si>
    <t>Pacific Marks Tsukishima</t>
  </si>
  <si>
    <t>Pacific Marks Yokohama East</t>
  </si>
  <si>
    <t>Akasaka Hikawa Building</t>
  </si>
  <si>
    <t>Pacific Marks Shibuya Koen-dori</t>
  </si>
  <si>
    <t>Pacific Marks Akasaka-mitsuke</t>
  </si>
  <si>
    <t>Pacific Marks Shin-Yokohama</t>
  </si>
  <si>
    <t>Pacific Marks Kawasaki</t>
  </si>
  <si>
    <t xml:space="preserve">Hamamatsucho 262 Building </t>
  </si>
  <si>
    <t>Lila Hijirizaka</t>
  </si>
  <si>
    <t>Otsuka HT Building</t>
  </si>
  <si>
    <t>Pacific Marks Shinjuku South-gate</t>
  </si>
  <si>
    <t>Pacific Marks Nishi-Umeda</t>
  </si>
  <si>
    <t>Pacific Marks Higobashi</t>
  </si>
  <si>
    <t>Pacific Marks Esaka</t>
  </si>
  <si>
    <t>Suita, Osaka</t>
  </si>
  <si>
    <t>Pacific Marks Sapporo Kita-Ichijo</t>
  </si>
  <si>
    <t>Sapporo, Hokkaido</t>
  </si>
  <si>
    <t>Shin-Sapporo Center Building</t>
  </si>
  <si>
    <t>ARENA TOWER</t>
  </si>
  <si>
    <t>Yushima First Building</t>
  </si>
  <si>
    <t>Bunkyo-ku, Tokyo</t>
  </si>
  <si>
    <t>Dogenzaka Square</t>
  </si>
  <si>
    <t xml:space="preserve">GRAND-SQUARE Shin-Sakae </t>
  </si>
  <si>
    <t xml:space="preserve">GRAND-SQUARE Meieki-minami </t>
  </si>
  <si>
    <t>Shiba 520 Building</t>
  </si>
  <si>
    <t>Hirose-dori SE Building</t>
  </si>
  <si>
    <t>SS30 (office portion)</t>
  </si>
  <si>
    <t>Office</t>
  </si>
  <si>
    <t>Shinjuku Washington Hotel Honkan</t>
  </si>
  <si>
    <t>Shin-Osaka Central Tower (hotel portion)</t>
  </si>
  <si>
    <t xml:space="preserve">Toyoko Inn Shinagawa-eki Takanawa-guchi </t>
  </si>
  <si>
    <t>MZ BLD.</t>
  </si>
  <si>
    <t>Hachioji, Tokyo</t>
  </si>
  <si>
    <t>HOTEL ROUTE-INN Yokohama Bashamichi</t>
  </si>
  <si>
    <t>Hotel JAL City Naha</t>
  </si>
  <si>
    <t xml:space="preserve">UUR Yotsuya Sanchome Building </t>
  </si>
  <si>
    <t xml:space="preserve">Yotsuya 213 Building </t>
  </si>
  <si>
    <t>the b roppongi</t>
  </si>
  <si>
    <t>Toyoko Inn Kawasaki Ekimae Shiyakusho-dori</t>
  </si>
  <si>
    <t>Toyoko Inn Hiroshima Heiwa-odori</t>
  </si>
  <si>
    <t>Hiroshima, Hiroshima</t>
  </si>
  <si>
    <t>Toyoko Inn Naha Kokusai-dori Miebashi-eki</t>
  </si>
  <si>
    <t>Naha, Okinawa</t>
  </si>
  <si>
    <t>Loisir Hotel &amp; Spa Tower Naha</t>
  </si>
  <si>
    <t>Urawa Royal Pines Hotel</t>
  </si>
  <si>
    <t>Saitama, Saitama</t>
  </si>
  <si>
    <t>Hotel</t>
  </si>
  <si>
    <t>SS30 (hotel portion)</t>
  </si>
  <si>
    <t>Residential Property</t>
  </si>
  <si>
    <t xml:space="preserve">T&amp;G Higashi-ikebukuro Mansion </t>
  </si>
  <si>
    <t>Komazawa Court</t>
  </si>
  <si>
    <t>Setagaya-ku, Tokyo</t>
  </si>
  <si>
    <t>Sky Court Shiba-Daimon</t>
  </si>
  <si>
    <t>Maison Ukima</t>
  </si>
  <si>
    <t>Kita-ku, Tokyo</t>
  </si>
  <si>
    <t>Aprile Shin-Ohgi Ichibankan</t>
  </si>
  <si>
    <t>Kobe, Hyogo</t>
  </si>
  <si>
    <t>UUR Court Sapporo Kita-Sanjo</t>
  </si>
  <si>
    <t>CLIO Bunkyo Koishikawa</t>
  </si>
  <si>
    <t>GRAND-ROUGE Sakae</t>
  </si>
  <si>
    <t xml:space="preserve">GRAND-ROUGE Sakae II </t>
  </si>
  <si>
    <t>MA Sendai Building</t>
  </si>
  <si>
    <t>UUR Court Nagoya Meieki</t>
  </si>
  <si>
    <t>UUR Court Sapporo Shinoro Ichibankan</t>
  </si>
  <si>
    <t>Park Site IZUMI</t>
  </si>
  <si>
    <t>UUR Court Osaka Juso-honmachi</t>
  </si>
  <si>
    <t>UUR Court Kinshicho</t>
  </si>
  <si>
    <t>UUR Court Sapporo Minami-Sanjo Premier Tower</t>
  </si>
  <si>
    <t>GRAND-ROUGE Nakanoshima-minami</t>
  </si>
  <si>
    <t>Glenpark Umeda-kita</t>
  </si>
  <si>
    <t>UUR Court Shiki</t>
  </si>
  <si>
    <t>Shiki, Saitama</t>
  </si>
  <si>
    <t>Scent Hills</t>
  </si>
  <si>
    <t>Others</t>
  </si>
  <si>
    <t xml:space="preserve">Lilycolor Tohoku Branch </t>
  </si>
  <si>
    <t>KDDI Fuchu Building</t>
  </si>
  <si>
    <t>Tsubogawa Square Building</t>
  </si>
  <si>
    <t>THE PLACE of TOKYO</t>
  </si>
  <si>
    <t>Logistics Higashi-Ohgishima</t>
  </si>
  <si>
    <t>MT Ariake Center Building I&amp;II</t>
  </si>
  <si>
    <t>Quartz Tower</t>
  </si>
  <si>
    <t>Sibuya-ku, Tokyo</t>
  </si>
  <si>
    <t>Shin-Narashino Logistics Center</t>
  </si>
  <si>
    <t>Narashino, Chiba</t>
  </si>
  <si>
    <t>Kawagoe Logistics Center</t>
  </si>
  <si>
    <t>Kawagoe, Saitama</t>
  </si>
  <si>
    <t>Asuto Nagamachi Dental Clinic</t>
  </si>
  <si>
    <t>Shin-Narashino Logistics Center II</t>
  </si>
  <si>
    <t>Others</t>
  </si>
  <si>
    <t>Yoshikawa Logistics Center</t>
  </si>
  <si>
    <t>Yoshikawa, Saitama</t>
  </si>
  <si>
    <r>
      <t xml:space="preserve">PML
</t>
    </r>
    <r>
      <rPr>
        <sz val="7"/>
        <color indexed="9"/>
        <rFont val="Meiryo UI"/>
        <family val="3"/>
      </rPr>
      <t>（</t>
    </r>
    <r>
      <rPr>
        <sz val="7"/>
        <color indexed="9"/>
        <rFont val="Arial"/>
        <family val="2"/>
      </rPr>
      <t>%</t>
    </r>
    <r>
      <rPr>
        <sz val="7"/>
        <color indexed="9"/>
        <rFont val="Meiryo UI"/>
        <family val="3"/>
      </rPr>
      <t>）</t>
    </r>
  </si>
  <si>
    <r>
      <rPr>
        <sz val="7"/>
        <rFont val="Meiryo UI"/>
        <family val="3"/>
      </rPr>
      <t>－</t>
    </r>
  </si>
  <si>
    <r>
      <rPr>
        <sz val="7"/>
        <rFont val="Meiryo UI"/>
        <family val="3"/>
      </rPr>
      <t>①</t>
    </r>
    <r>
      <rPr>
        <sz val="7"/>
        <rFont val="Arial"/>
        <family val="2"/>
      </rPr>
      <t xml:space="preserve">2 </t>
    </r>
    <r>
      <rPr>
        <sz val="7"/>
        <rFont val="Meiryo UI"/>
        <family val="3"/>
      </rPr>
      <t>②</t>
    </r>
    <r>
      <rPr>
        <sz val="7"/>
        <rFont val="Arial"/>
        <family val="2"/>
      </rPr>
      <t xml:space="preserve">6 </t>
    </r>
    <r>
      <rPr>
        <sz val="7"/>
        <rFont val="Meiryo UI"/>
        <family val="3"/>
      </rPr>
      <t>③</t>
    </r>
    <r>
      <rPr>
        <sz val="7"/>
        <rFont val="Arial"/>
        <family val="2"/>
      </rPr>
      <t>1</t>
    </r>
  </si>
  <si>
    <r>
      <t>LOOP-X</t>
    </r>
    <r>
      <rPr>
        <sz val="7"/>
        <rFont val="Meiryo UI"/>
        <family val="3"/>
      </rPr>
      <t>・</t>
    </r>
    <r>
      <rPr>
        <sz val="7"/>
        <rFont val="Arial"/>
        <family val="2"/>
      </rPr>
      <t>M</t>
    </r>
  </si>
  <si>
    <r>
      <rPr>
        <sz val="7"/>
        <rFont val="Meiryo UI"/>
        <family val="3"/>
      </rPr>
      <t>①</t>
    </r>
    <r>
      <rPr>
        <sz val="7"/>
        <rFont val="Arial"/>
        <family val="2"/>
      </rPr>
      <t xml:space="preserve">7 </t>
    </r>
    <r>
      <rPr>
        <sz val="7"/>
        <rFont val="Meiryo UI"/>
        <family val="3"/>
      </rPr>
      <t>②</t>
    </r>
    <r>
      <rPr>
        <sz val="7"/>
        <rFont val="Arial"/>
        <family val="2"/>
      </rPr>
      <t>6</t>
    </r>
  </si>
  <si>
    <r>
      <rPr>
        <sz val="7"/>
        <rFont val="Meiryo UI"/>
        <family val="3"/>
      </rPr>
      <t>①</t>
    </r>
    <r>
      <rPr>
        <sz val="7"/>
        <rFont val="Arial"/>
        <family val="2"/>
      </rPr>
      <t xml:space="preserve">12 </t>
    </r>
    <r>
      <rPr>
        <sz val="7"/>
        <rFont val="Meiryo UI"/>
        <family val="3"/>
      </rPr>
      <t>②</t>
    </r>
    <r>
      <rPr>
        <sz val="7"/>
        <rFont val="Arial"/>
        <family val="2"/>
      </rPr>
      <t>13</t>
    </r>
  </si>
  <si>
    <t>(in thousand yen)</t>
  </si>
  <si>
    <t>AEON MALL 
Uki</t>
  </si>
  <si>
    <t>Operating Revenues</t>
  </si>
  <si>
    <t>Rental Revenues</t>
  </si>
  <si>
    <t>Other Rental Revenues</t>
  </si>
  <si>
    <t>Operating Expenses</t>
  </si>
  <si>
    <t>Property and other taxes</t>
  </si>
  <si>
    <t>Other expenses</t>
  </si>
  <si>
    <t>Property Mgmt Fees</t>
  </si>
  <si>
    <t>Utilities</t>
  </si>
  <si>
    <t>Casualty Insurance</t>
  </si>
  <si>
    <t>Repairs &amp; Maintenance</t>
  </si>
  <si>
    <t>Other Rental Expenses</t>
  </si>
  <si>
    <t>Depreciation</t>
  </si>
  <si>
    <t>Profit from Rental Activities</t>
  </si>
  <si>
    <t>CAPEX</t>
  </si>
  <si>
    <t>Adjusted NOI Yield</t>
  </si>
  <si>
    <t>Net Operating Income (NOI)</t>
  </si>
  <si>
    <t>Occupancy (as of Nov. 30, 2017)</t>
  </si>
  <si>
    <t>(Note)</t>
  </si>
  <si>
    <t>(Note)</t>
  </si>
  <si>
    <t>(Note)</t>
  </si>
  <si>
    <t>ACTIOLE
Kannai</t>
  </si>
  <si>
    <t>Albore
Sendai</t>
  </si>
  <si>
    <t>Luz
Jiyugaoka</t>
  </si>
  <si>
    <t>Actiole Ichikawa</t>
  </si>
  <si>
    <t>Tenjin Loft
Building</t>
  </si>
  <si>
    <t>LIFE
Nishikujo
(Site)</t>
  </si>
  <si>
    <t>ACTIOLE Ueno</t>
  </si>
  <si>
    <t>K's Denki
Nagoya-kita</t>
  </si>
  <si>
    <t>Retail
Total</t>
  </si>
  <si>
    <t>T&amp;G
Hamamatsucho Building</t>
  </si>
  <si>
    <t>SK Nagoya Building</t>
  </si>
  <si>
    <t>Marumasu
Kojimachi
Building</t>
  </si>
  <si>
    <t>Rokubancho
K Building</t>
  </si>
  <si>
    <t>Shin-Osaka Central Tower</t>
  </si>
  <si>
    <t>Pacific Marks Shinjuku
Parkside</t>
  </si>
  <si>
    <t>Pacific Marks Shibuya 
Koen-dori</t>
  </si>
  <si>
    <t>Hamamatsucho 262 Building</t>
  </si>
  <si>
    <t>Lila
Hijirizaka</t>
  </si>
  <si>
    <t>Pacific Marks Shinjuku
South-gate</t>
  </si>
  <si>
    <t>Nagoya Nishiki City Building</t>
  </si>
  <si>
    <t>Pacific Marks Sapporo 
Kita-Ichijo</t>
  </si>
  <si>
    <t>GRAND-SQUARE
Shin-Sakae</t>
  </si>
  <si>
    <t>GRAND-SQUARE Meieki-minami</t>
  </si>
  <si>
    <t xml:space="preserve">Hirose-dori SE Building </t>
  </si>
  <si>
    <t>Office
Total</t>
  </si>
  <si>
    <t>UUR Yotsuya Sanchome Building</t>
  </si>
  <si>
    <t>Yotsuya 213 Building</t>
  </si>
  <si>
    <t>Toyoko Inn Kawasaki Ekimae
Shiyakusho-dori</t>
  </si>
  <si>
    <t>Hotel
Total</t>
  </si>
  <si>
    <t>Sky Court
Shiba-Daimon</t>
  </si>
  <si>
    <t>Maison
Ukima</t>
  </si>
  <si>
    <t>Narashino Residence</t>
  </si>
  <si>
    <t>Aprile
Shin-Ohgi Ichibankan</t>
  </si>
  <si>
    <t>UUR Court Sapporo 
Kita-Sanjo</t>
  </si>
  <si>
    <t>UUR Court
Chiba Soga</t>
  </si>
  <si>
    <t xml:space="preserve">Higashi-kurume Dormitory Shinkan </t>
  </si>
  <si>
    <t>Nanzan Court Ichigokan</t>
  </si>
  <si>
    <t>Nanzan Court Nigokan</t>
  </si>
  <si>
    <t>MA Sendai
Building</t>
  </si>
  <si>
    <t>Park Site
IZUMI</t>
  </si>
  <si>
    <t>UUR Court Osaka 
Juso-honmachi</t>
  </si>
  <si>
    <t>UUR Court
Kinshicho</t>
  </si>
  <si>
    <t>GLAND-ROUGE Nakanoshima-minami</t>
  </si>
  <si>
    <t xml:space="preserve">Glenpark 
Umeda-kita </t>
  </si>
  <si>
    <t>Residential
Total</t>
  </si>
  <si>
    <t xml:space="preserve">Lilycolor
Tohoku
Branch </t>
  </si>
  <si>
    <t>Tsubogawa
Square Building</t>
  </si>
  <si>
    <t xml:space="preserve">Logistics Higashi-Ohgishima </t>
  </si>
  <si>
    <t xml:space="preserve"> MT Ariake Center Building I&amp;II </t>
  </si>
  <si>
    <t xml:space="preserve">Kawagoe Logistics Center </t>
  </si>
  <si>
    <t>Others
Total</t>
  </si>
  <si>
    <r>
      <t>UUR Court</t>
    </r>
    <r>
      <rPr>
        <sz val="7"/>
        <color indexed="8"/>
        <rFont val="Meiryo UI"/>
        <family val="3"/>
      </rPr>
      <t>　</t>
    </r>
    <r>
      <rPr>
        <sz val="7"/>
        <color indexed="8"/>
        <rFont val="Arial"/>
        <family val="2"/>
      </rPr>
      <t>Sapporo Minami-Sanjo Premier Tower</t>
    </r>
  </si>
  <si>
    <t>Total</t>
  </si>
  <si>
    <t>Komazawa
Court</t>
  </si>
  <si>
    <t>UUR Court Shiki</t>
  </si>
  <si>
    <t>the b Roppongi</t>
  </si>
  <si>
    <t>Roisir Hotel &amp; Spa Tower Naha</t>
  </si>
  <si>
    <t>UUR Court Chiba Soga</t>
  </si>
  <si>
    <t>UUR Court Sapporo Minami-Sanjo P.T.</t>
  </si>
  <si>
    <t xml:space="preserve">Glenpark Umeda-kita </t>
  </si>
  <si>
    <t>Hotel</t>
  </si>
  <si>
    <t>Office</t>
  </si>
  <si>
    <t>No.</t>
  </si>
  <si>
    <t>Acquisition</t>
  </si>
  <si>
    <t>27th fiscal period (2017/5/31)</t>
  </si>
  <si>
    <t>28th fiscal period (2017/11/30)</t>
  </si>
  <si>
    <t>Appraisers</t>
  </si>
  <si>
    <t>Price</t>
  </si>
  <si>
    <t>Cap Rate</t>
  </si>
  <si>
    <t>Appraisal Value</t>
  </si>
  <si>
    <t>Cap Rate
(change)</t>
  </si>
  <si>
    <t>Gain or
Loss
(change)</t>
  </si>
  <si>
    <t>JREI</t>
  </si>
  <si>
    <t>Nittochi</t>
  </si>
  <si>
    <t>Tanizawa</t>
  </si>
  <si>
    <t>DAIWA</t>
  </si>
  <si>
    <r>
      <rPr>
        <sz val="7"/>
        <rFont val="Arial Unicode MS"/>
        <family val="3"/>
      </rPr>
      <t>（</t>
    </r>
    <r>
      <rPr>
        <sz val="7"/>
        <rFont val="Arial"/>
        <family val="2"/>
      </rPr>
      <t>in millions of yen</t>
    </r>
    <r>
      <rPr>
        <sz val="7"/>
        <rFont val="Arial Unicode MS"/>
        <family val="3"/>
      </rPr>
      <t>）</t>
    </r>
  </si>
  <si>
    <r>
      <rPr>
        <sz val="7"/>
        <color indexed="9"/>
        <rFont val="Arial Unicode MS"/>
        <family val="3"/>
      </rPr>
      <t xml:space="preserve">①
</t>
    </r>
    <r>
      <rPr>
        <sz val="7"/>
        <color indexed="9"/>
        <rFont val="Arial"/>
        <family val="2"/>
      </rPr>
      <t>Book Value</t>
    </r>
  </si>
  <si>
    <r>
      <rPr>
        <sz val="7"/>
        <color indexed="9"/>
        <rFont val="Arial Unicode MS"/>
        <family val="3"/>
      </rPr>
      <t xml:space="preserve">②
</t>
    </r>
    <r>
      <rPr>
        <sz val="7"/>
        <color indexed="9"/>
        <rFont val="Arial"/>
        <family val="2"/>
      </rPr>
      <t>Appraisal Value</t>
    </r>
  </si>
  <si>
    <r>
      <rPr>
        <sz val="7"/>
        <color indexed="9"/>
        <rFont val="Arial Unicode MS"/>
        <family val="3"/>
      </rPr>
      <t xml:space="preserve">②－①
</t>
    </r>
    <r>
      <rPr>
        <sz val="7"/>
        <color indexed="9"/>
        <rFont val="Arial"/>
        <family val="2"/>
      </rPr>
      <t>Gain or Loss</t>
    </r>
  </si>
  <si>
    <r>
      <rPr>
        <sz val="7"/>
        <color indexed="9"/>
        <rFont val="Arial Unicode MS"/>
        <family val="3"/>
      </rPr>
      <t xml:space="preserve">③
</t>
    </r>
    <r>
      <rPr>
        <sz val="7"/>
        <color indexed="9"/>
        <rFont val="Arial"/>
        <family val="2"/>
      </rPr>
      <t>Book Value</t>
    </r>
  </si>
  <si>
    <r>
      <rPr>
        <sz val="7"/>
        <color indexed="9"/>
        <rFont val="Arial Unicode MS"/>
        <family val="3"/>
      </rPr>
      <t xml:space="preserve">④
</t>
    </r>
    <r>
      <rPr>
        <sz val="7"/>
        <color indexed="9"/>
        <rFont val="Arial"/>
        <family val="2"/>
      </rPr>
      <t>Appraisal Value</t>
    </r>
  </si>
  <si>
    <r>
      <rPr>
        <sz val="7"/>
        <color indexed="9"/>
        <rFont val="Arial Unicode MS"/>
        <family val="3"/>
      </rPr>
      <t xml:space="preserve">④－③
</t>
    </r>
    <r>
      <rPr>
        <sz val="7"/>
        <color indexed="9"/>
        <rFont val="Arial"/>
        <family val="2"/>
      </rPr>
      <t>Gain or Loss</t>
    </r>
  </si>
  <si>
    <r>
      <rPr>
        <sz val="7"/>
        <color indexed="9"/>
        <rFont val="Arial Unicode MS"/>
        <family val="3"/>
      </rPr>
      <t xml:space="preserve">④－②
</t>
    </r>
    <r>
      <rPr>
        <sz val="7"/>
        <color indexed="9"/>
        <rFont val="Arial"/>
        <family val="2"/>
      </rPr>
      <t>(change)</t>
    </r>
  </si>
  <si>
    <r>
      <rPr>
        <sz val="7"/>
        <color indexed="9"/>
        <rFont val="Arial Unicode MS"/>
        <family val="3"/>
      </rPr>
      <t>④</t>
    </r>
    <r>
      <rPr>
        <sz val="7"/>
        <color indexed="9"/>
        <rFont val="Arial"/>
        <family val="2"/>
      </rPr>
      <t>/</t>
    </r>
    <r>
      <rPr>
        <sz val="7"/>
        <color indexed="9"/>
        <rFont val="Arial Unicode MS"/>
        <family val="3"/>
      </rPr>
      <t>②</t>
    </r>
    <r>
      <rPr>
        <sz val="7"/>
        <color indexed="9"/>
        <rFont val="Arial"/>
        <family val="2"/>
      </rPr>
      <t>-1
(change)</t>
    </r>
  </si>
  <si>
    <r>
      <t>LOOP-X</t>
    </r>
    <r>
      <rPr>
        <sz val="7"/>
        <rFont val="Arial Unicode MS"/>
        <family val="3"/>
      </rPr>
      <t>・</t>
    </r>
    <r>
      <rPr>
        <sz val="7"/>
        <rFont val="Arial"/>
        <family val="2"/>
      </rPr>
      <t>M</t>
    </r>
  </si>
  <si>
    <r>
      <t xml:space="preserve">Shin-Narashino Logistics Center </t>
    </r>
    <r>
      <rPr>
        <sz val="7"/>
        <rFont val="Arial Unicode MS"/>
        <family val="3"/>
      </rPr>
      <t>Ⅱ</t>
    </r>
  </si>
  <si>
    <t xml:space="preserve">Each of B26 and C1 was acquired in separate acquisitions. Initial acquisition date is shown as the acquisition date and aggregated acquisition price is shown as the acquisition price. </t>
  </si>
  <si>
    <t xml:space="preserve"> (Notes)  1.</t>
  </si>
  <si>
    <t>2.</t>
  </si>
  <si>
    <t xml:space="preserve">The discount rate applied for the DCF method are shown as the “Cap Rate” for A27, A28, A34, and A35. </t>
  </si>
  <si>
    <t>3.</t>
  </si>
  <si>
    <t>4.</t>
  </si>
  <si>
    <t xml:space="preserve">The properties acquired or sold during this fiscal period are excluded. </t>
  </si>
  <si>
    <t>5.</t>
  </si>
  <si>
    <t>"Appraisers" are referred to as “JREI” for Japan Real Estate Institute, “Tanizawa” for The Tanizawa Sōgō Appraisal Co., Ltd., “Nittochi” for NIPPON TOCHI-TATEMONO Co., Ltd., and “Daiwa” for DAIWA REAL ESTATE APPRAISAL CO., LTD.</t>
  </si>
  <si>
    <r>
      <t>United Urban acquired the adjacent site to "C9 the b roppongi" (acquisition price ¥460 million, the "Adjacent Site") in order to enable the construction of an extension of the b roppongi (the "Hotel") in the future, and has launched the extension work on the Hotel in Nov. 2017.  Therefore, the appraisal value for this fiscal period shows the value estimate by the "Income Capitalization Approach (Development Method)". According to the method, the value estimate is calculated by deducting "the present value of the expenses for the development necessary to accomplish the extension work" from "the present value of the value estimate of the building and land after the extension work". In addition to above, the value estimate of this property has been assessed in consideration with "the present value of the net operating income related to the existing building during the development period". Also, the book value at the end of period is the amount including the Adjacent Site.</t>
    </r>
  </si>
  <si>
    <t>Total</t>
  </si>
  <si>
    <t>Yamada Denki Tecc. Land Aoba (Site)</t>
  </si>
  <si>
    <t xml:space="preserve">TENJIN LUCE </t>
  </si>
  <si>
    <t>Akasaka Hikawa Building</t>
  </si>
  <si>
    <t>1.Properties (as of January 16, 2018)</t>
  </si>
  <si>
    <r>
      <t>(Note)
1.In principle, “Site Area”, “Floor Area”, “Rentable Area” and “PML” show those at the point of Nov.30, 2017.
2.PML of "B44 SS30", "B45 LOOP-X</t>
    </r>
    <r>
      <rPr>
        <sz val="7"/>
        <rFont val="ＭＳ Ｐゴシック"/>
        <family val="3"/>
      </rPr>
      <t>・</t>
    </r>
    <r>
      <rPr>
        <sz val="7"/>
        <rFont val="Arial"/>
        <family val="2"/>
      </rPr>
      <t xml:space="preserve">M", "C13 Loisir Hotel &amp; Spa Tower Naha”, and “E6 MT Ariake Center Building I&amp;II” shows PML of each building below.B44: </t>
    </r>
    <r>
      <rPr>
        <sz val="7"/>
        <rFont val="ＭＳ Ｐゴシック"/>
        <family val="3"/>
      </rPr>
      <t>①</t>
    </r>
    <r>
      <rPr>
        <sz val="7"/>
        <rFont val="Arial"/>
        <family val="2"/>
      </rPr>
      <t xml:space="preserve">Office building </t>
    </r>
    <r>
      <rPr>
        <sz val="7"/>
        <rFont val="ＭＳ Ｐゴシック"/>
        <family val="3"/>
      </rPr>
      <t>②</t>
    </r>
    <r>
      <rPr>
        <sz val="7"/>
        <rFont val="Arial"/>
        <family val="2"/>
      </rPr>
      <t xml:space="preserve">Fitness club building </t>
    </r>
    <r>
      <rPr>
        <sz val="7"/>
        <rFont val="ＭＳ Ｐゴシック"/>
        <family val="3"/>
      </rPr>
      <t>③</t>
    </r>
    <r>
      <rPr>
        <sz val="7"/>
        <rFont val="Arial"/>
        <family val="2"/>
      </rPr>
      <t xml:space="preserve">Hotel building / B45: </t>
    </r>
    <r>
      <rPr>
        <sz val="7"/>
        <rFont val="ＭＳ Ｐゴシック"/>
        <family val="3"/>
      </rPr>
      <t>①</t>
    </r>
    <r>
      <rPr>
        <sz val="7"/>
        <rFont val="Arial"/>
        <family val="2"/>
      </rPr>
      <t xml:space="preserve">LOOP-X </t>
    </r>
    <r>
      <rPr>
        <sz val="7"/>
        <rFont val="ＭＳ Ｐゴシック"/>
        <family val="3"/>
      </rPr>
      <t>②</t>
    </r>
    <r>
      <rPr>
        <sz val="7"/>
        <rFont val="Arial"/>
        <family val="2"/>
      </rPr>
      <t xml:space="preserve">LOOP-M / C13: </t>
    </r>
    <r>
      <rPr>
        <sz val="7"/>
        <rFont val="ＭＳ Ｐゴシック"/>
        <family val="3"/>
      </rPr>
      <t>①</t>
    </r>
    <r>
      <rPr>
        <sz val="7"/>
        <rFont val="Arial"/>
        <family val="2"/>
      </rPr>
      <t xml:space="preserve">Main Building </t>
    </r>
    <r>
      <rPr>
        <sz val="7"/>
        <rFont val="ＭＳ Ｐゴシック"/>
        <family val="3"/>
      </rPr>
      <t>②</t>
    </r>
    <r>
      <rPr>
        <sz val="7"/>
        <rFont val="Arial"/>
        <family val="2"/>
      </rPr>
      <t xml:space="preserve">Anne / E6: </t>
    </r>
    <r>
      <rPr>
        <sz val="7"/>
        <rFont val="ＭＳ Ｐゴシック"/>
        <family val="3"/>
      </rPr>
      <t>①</t>
    </r>
    <r>
      <rPr>
        <sz val="7"/>
        <rFont val="Arial"/>
        <family val="2"/>
      </rPr>
      <t xml:space="preserve">Building 1 </t>
    </r>
    <r>
      <rPr>
        <sz val="7"/>
        <rFont val="ＭＳ Ｐゴシック"/>
        <family val="3"/>
      </rPr>
      <t>②</t>
    </r>
    <r>
      <rPr>
        <sz val="7"/>
        <rFont val="Arial"/>
        <family val="2"/>
      </rPr>
      <t>Building 2
3.“PML” shown on the line of “Total” indicates PML of UUR’s whole portfolio.Rentable Area</t>
    </r>
  </si>
  <si>
    <t>(Note) Operating revenues of this property cannot not disclosed as consent from the relevant tenant has not been obtained.</t>
  </si>
  <si>
    <t>3.Appraisal Value</t>
  </si>
  <si>
    <t>2.Property Income and Occupancy (28th Fiscal Period (from June 1, 2017 to November 30, 2017))</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</si>
</sst>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 \-0.0%\ ;\ &quot;-&quot;\ "/>
    <numFmt numFmtId="178" formatCode="#,##0.0;[Red]\-#,##0.0"/>
    <numFmt numFmtId="179" formatCode="0.00_ "/>
    <numFmt numFmtId="180" formatCode="yy/mm/dd"/>
    <numFmt numFmtId="181" formatCode="[Blue]&quot;＋&quot;#,##0;[Red]&quot;▲&quot;#,##0;&quot;±&quot;0"/>
    <numFmt numFmtId="182" formatCode="[Blue]&quot;＋&quot;0.0%;[Red]&quot;▲&quot;0.0%;&quot;±&quot;0%"/>
    <numFmt numFmtId="183" formatCode="_ * #,##0_ ;_ * \-#,##0_ ;_ @_ "/>
    <numFmt numFmtId="184" formatCode="#&quot;期&quot;\ "/>
    <numFmt numFmtId="185" formatCode="yyyy&quot;年&quot;m&quot;月&quot;d&quot;日&quot;;@"/>
    <numFmt numFmtId="186" formatCode="#,##0.00_ "/>
    <numFmt numFmtId="187" formatCode="#,##0_ ;[Red]\-#,##0\ "/>
    <numFmt numFmtId="188" formatCode="#,##0;\-#,##0;&quot;-&quot;"/>
    <numFmt numFmtId="189" formatCode="mmm\-yyyy"/>
    <numFmt numFmtId="190" formatCode="0.000%"/>
    <numFmt numFmtId="191" formatCode="#,##0.0_ ;[Red]\-#,##0.0\ "/>
    <numFmt numFmtId="192" formatCode="0.0000%"/>
    <numFmt numFmtId="193" formatCode="#,##0_ "/>
    <numFmt numFmtId="194" formatCode="&quot;Yes&quot;;&quot;Yes&quot;;&quot;No&quot;"/>
    <numFmt numFmtId="195" formatCode="&quot;True&quot;;&quot;True&quot;;&quot;False&quot;"/>
    <numFmt numFmtId="196" formatCode="&quot;On&quot;;&quot;On&quot;;&quot;Off&quot;"/>
    <numFmt numFmtId="197" formatCode="[$€-2]\ #,##0.00_);[Red]\([$€-2]\ #,##0.00\)"/>
    <numFmt numFmtId="198" formatCode="#,##0.0"/>
    <numFmt numFmtId="199" formatCode="#,##0.000"/>
    <numFmt numFmtId="200" formatCode="#,##0.0000"/>
    <numFmt numFmtId="201" formatCode="#,##0.00000"/>
    <numFmt numFmtId="202" formatCode="#,##0.000000"/>
    <numFmt numFmtId="203" formatCode="yyyy/mm/dd;@"/>
    <numFmt numFmtId="204" formatCode="#,##0.000;[Red]\-#,##0.000"/>
    <numFmt numFmtId="205" formatCode="#,##0.0000;[Red]\-#,##0.0000"/>
    <numFmt numFmtId="206" formatCode="#,##0.00000;[Red]\-#,##0.00000"/>
    <numFmt numFmtId="207" formatCode="#,##0.000000;[Red]\-#,##0.000000"/>
    <numFmt numFmtId="208" formatCode="#,##0.0000000;[Red]\-#,##0.0000000"/>
    <numFmt numFmtId="209" formatCode="#,##0.00000000;[Red]\-#,##0.00000000"/>
    <numFmt numFmtId="210" formatCode="0.00%;[Red]&quot;▲&quot;0.00%"/>
    <numFmt numFmtId="211" formatCode="#"/>
    <numFmt numFmtId="212" formatCode="[Blue]&quot;＋&quot;#,##0;[Red]&quot;-&quot;#,##0;&quot;±&quot;0"/>
    <numFmt numFmtId="213" formatCode="[Blue]&quot;＋&quot;0.0%;[Red]&quot;-&quot;0.0%;&quot;±&quot;0%"/>
  </numFmts>
  <fonts count="8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Arial"/>
      <family val="2"/>
    </font>
    <font>
      <sz val="10"/>
      <color indexed="8"/>
      <name val="Arial"/>
      <family val="2"/>
    </font>
    <font>
      <b/>
      <sz val="12"/>
      <name val="Arial"/>
      <family val="2"/>
    </font>
    <font>
      <sz val="11"/>
      <name val="Meiryo UI"/>
      <family val="3"/>
    </font>
    <font>
      <sz val="14"/>
      <name val="Meiryo UI"/>
      <family val="3"/>
    </font>
    <font>
      <sz val="10"/>
      <name val="Meiryo UI"/>
      <family val="3"/>
    </font>
    <font>
      <sz val="12"/>
      <name val="Meiryo UI"/>
      <family val="3"/>
    </font>
    <font>
      <b/>
      <sz val="10"/>
      <name val="Meiryo UI"/>
      <family val="3"/>
    </font>
    <font>
      <sz val="7"/>
      <name val="Meiryo UI"/>
      <family val="3"/>
    </font>
    <font>
      <sz val="11"/>
      <name val="Arial"/>
      <family val="2"/>
    </font>
    <font>
      <sz val="12"/>
      <name val="Arial"/>
      <family val="2"/>
    </font>
    <font>
      <sz val="10"/>
      <color indexed="8"/>
      <name val="ＭＳ Ｐゴシック"/>
      <family val="3"/>
    </font>
    <font>
      <sz val="7"/>
      <color indexed="8"/>
      <name val="Meiryo UI"/>
      <family val="3"/>
    </font>
    <font>
      <sz val="7"/>
      <color indexed="9"/>
      <name val="Meiryo UI"/>
      <family val="3"/>
    </font>
    <font>
      <sz val="7"/>
      <name val="Arial"/>
      <family val="2"/>
    </font>
    <font>
      <sz val="7"/>
      <color indexed="9"/>
      <name val="Arial"/>
      <family val="2"/>
    </font>
    <font>
      <b/>
      <sz val="7"/>
      <name val="Arial"/>
      <family val="2"/>
    </font>
    <font>
      <sz val="7"/>
      <color indexed="8"/>
      <name val="Arial"/>
      <family val="2"/>
    </font>
    <font>
      <sz val="6"/>
      <name val="Arial"/>
      <family val="2"/>
    </font>
    <font>
      <sz val="7"/>
      <name val="Arial Unicode MS"/>
      <family val="3"/>
    </font>
    <font>
      <sz val="7"/>
      <color indexed="9"/>
      <name val="Arial Unicode MS"/>
      <family val="3"/>
    </font>
    <font>
      <b/>
      <sz val="7"/>
      <name val="Arial Unicode MS"/>
      <family val="3"/>
    </font>
    <font>
      <sz val="7"/>
      <color indexed="10"/>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Meiryo UI"/>
      <family val="3"/>
    </font>
    <font>
      <sz val="11"/>
      <color indexed="8"/>
      <name val="Meiryo UI"/>
      <family val="3"/>
    </font>
    <font>
      <sz val="11"/>
      <color indexed="10"/>
      <name val="Meiryo UI"/>
      <family val="3"/>
    </font>
    <font>
      <b/>
      <sz val="7"/>
      <color indexed="48"/>
      <name val="Arial"/>
      <family val="2"/>
    </font>
    <font>
      <b/>
      <sz val="7"/>
      <color indexed="49"/>
      <name val="Arial"/>
      <family val="2"/>
    </font>
    <font>
      <b/>
      <sz val="7"/>
      <color indexed="51"/>
      <name val="Arial"/>
      <family val="2"/>
    </font>
    <font>
      <b/>
      <sz val="7"/>
      <color indexed="45"/>
      <name val="Arial"/>
      <family val="2"/>
    </font>
    <font>
      <b/>
      <sz val="7"/>
      <color indexed="22"/>
      <name val="Arial"/>
      <family val="2"/>
    </font>
    <font>
      <b/>
      <sz val="7"/>
      <color indexed="46"/>
      <name val="Arial"/>
      <family val="2"/>
    </font>
    <font>
      <sz val="6"/>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Meiryo UI"/>
      <family val="3"/>
    </font>
    <font>
      <sz val="11"/>
      <color theme="1"/>
      <name val="Meiryo UI"/>
      <family val="3"/>
    </font>
    <font>
      <sz val="11"/>
      <color rgb="FFFF0000"/>
      <name val="Meiryo UI"/>
      <family val="3"/>
    </font>
    <font>
      <sz val="7"/>
      <color rgb="FF000000"/>
      <name val="Arial"/>
      <family val="2"/>
    </font>
    <font>
      <sz val="7"/>
      <color theme="0"/>
      <name val="Arial"/>
      <family val="2"/>
    </font>
    <font>
      <sz val="7"/>
      <color rgb="FFFFFFFF"/>
      <name val="Arial"/>
      <family val="2"/>
    </font>
    <font>
      <b/>
      <sz val="7"/>
      <color rgb="FF5885EA"/>
      <name val="Arial"/>
      <family val="2"/>
    </font>
    <font>
      <b/>
      <sz val="7"/>
      <color rgb="FF78BE96"/>
      <name val="Arial"/>
      <family val="2"/>
    </font>
    <font>
      <b/>
      <sz val="7"/>
      <color rgb="FFF6C700"/>
      <name val="Arial"/>
      <family val="2"/>
    </font>
    <font>
      <b/>
      <sz val="7"/>
      <color rgb="FFF57B80"/>
      <name val="Arial"/>
      <family val="2"/>
    </font>
    <font>
      <b/>
      <sz val="7"/>
      <color rgb="FFB2B2B2"/>
      <name val="Arial"/>
      <family val="2"/>
    </font>
    <font>
      <b/>
      <sz val="7"/>
      <color rgb="FFE4DFEC"/>
      <name val="Arial"/>
      <family val="2"/>
    </font>
    <font>
      <sz val="6"/>
      <color theme="1"/>
      <name val="Arial"/>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DE6FB"/>
        <bgColor indexed="64"/>
      </patternFill>
    </fill>
    <fill>
      <patternFill patternType="solid">
        <fgColor rgb="FF1F497D"/>
        <bgColor indexed="64"/>
      </patternFill>
    </fill>
    <fill>
      <patternFill patternType="solid">
        <fgColor rgb="FFDDE6FB"/>
        <bgColor indexed="64"/>
      </patternFill>
    </fill>
    <fill>
      <patternFill patternType="solid">
        <fgColor rgb="FFEBF1DE"/>
        <bgColor indexed="64"/>
      </patternFill>
    </fill>
    <fill>
      <patternFill patternType="solid">
        <fgColor rgb="FFFFF4CA"/>
        <bgColor indexed="64"/>
      </patternFill>
    </fill>
    <fill>
      <patternFill patternType="solid">
        <fgColor rgb="FFF2DCDB"/>
        <bgColor indexed="64"/>
      </patternFill>
    </fill>
    <fill>
      <patternFill patternType="solid">
        <fgColor rgb="FFF2DCDB"/>
        <bgColor indexed="64"/>
      </patternFill>
    </fill>
    <fill>
      <patternFill patternType="solid">
        <fgColor rgb="FFD9D9D9"/>
        <bgColor indexed="64"/>
      </patternFill>
    </fill>
    <fill>
      <patternFill patternType="solid">
        <fgColor rgb="FFC6D9F1"/>
        <bgColor indexed="64"/>
      </patternFill>
    </fill>
    <fill>
      <patternFill patternType="solid">
        <fgColor rgb="FFF0DEDB"/>
        <bgColor indexed="64"/>
      </patternFill>
    </fill>
    <fill>
      <patternFill patternType="solid">
        <fgColor rgb="FF5885EA"/>
        <bgColor indexed="64"/>
      </patternFill>
    </fill>
    <fill>
      <patternFill patternType="solid">
        <fgColor rgb="FF4F81BD"/>
        <bgColor indexed="64"/>
      </patternFill>
    </fill>
    <fill>
      <patternFill patternType="solid">
        <fgColor rgb="FF5885EA"/>
        <bgColor indexed="64"/>
      </patternFill>
    </fill>
    <fill>
      <patternFill patternType="solid">
        <fgColor rgb="FF78BE96"/>
        <bgColor indexed="64"/>
      </patternFill>
    </fill>
    <fill>
      <patternFill patternType="solid">
        <fgColor rgb="FFF6C700"/>
        <bgColor indexed="64"/>
      </patternFill>
    </fill>
    <fill>
      <patternFill patternType="solid">
        <fgColor rgb="FFF57B80"/>
        <bgColor indexed="64"/>
      </patternFill>
    </fill>
    <fill>
      <patternFill patternType="solid">
        <fgColor rgb="FFB2B2B2"/>
        <bgColor indexed="64"/>
      </patternFill>
    </fill>
    <fill>
      <patternFill patternType="solid">
        <fgColor rgb="FFFDE9D9"/>
        <bgColor indexed="64"/>
      </patternFill>
    </fill>
    <fill>
      <patternFill patternType="solid">
        <fgColor rgb="FFDCE6F1"/>
        <bgColor indexed="64"/>
      </patternFill>
    </fill>
    <fill>
      <patternFill patternType="solid">
        <fgColor rgb="FFFFFFFF"/>
        <bgColor indexed="64"/>
      </patternFill>
    </fill>
    <fill>
      <patternFill patternType="solid">
        <fgColor rgb="FFFFFFFF"/>
        <bgColor indexed="64"/>
      </patternFill>
    </fill>
    <fill>
      <patternFill patternType="solid">
        <fgColor rgb="FFF2DCDB"/>
        <bgColor indexed="64"/>
      </patternFill>
    </fill>
    <fill>
      <patternFill patternType="solid">
        <fgColor rgb="FFF6C700"/>
        <bgColor indexed="64"/>
      </patternFill>
    </fill>
    <fill>
      <patternFill patternType="solid">
        <fgColor rgb="FFF57B80"/>
        <bgColor indexed="64"/>
      </patternFill>
    </fill>
    <fill>
      <patternFill patternType="solid">
        <fgColor rgb="FFB2B2B2"/>
        <bgColor indexed="64"/>
      </patternFill>
    </fill>
    <fill>
      <patternFill patternType="solid">
        <fgColor rgb="FFDA9694"/>
        <bgColor indexed="64"/>
      </patternFill>
    </fill>
    <fill>
      <patternFill patternType="solid">
        <fgColor rgb="FFF57B80"/>
        <bgColor indexed="64"/>
      </patternFill>
    </fill>
  </fills>
  <borders count="8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color theme="0"/>
      </left>
      <right>
        <color indexed="63"/>
      </right>
      <top>
        <color indexed="63"/>
      </top>
      <bottom>
        <color indexed="63"/>
      </bottom>
    </border>
    <border>
      <left/>
      <right/>
      <top style="thin">
        <color theme="0"/>
      </top>
      <bottom/>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top/>
      <bottom style="thin">
        <color theme="0"/>
      </bottom>
    </border>
    <border>
      <left style="thin">
        <color rgb="FFFFFFFF"/>
      </left>
      <right style="thin">
        <color rgb="FFFFFFFF"/>
      </right>
      <top/>
      <bottom style="thin">
        <color rgb="FFFFFFFF"/>
      </bottom>
    </border>
    <border>
      <left style="thin">
        <color rgb="FFFFFFFF"/>
      </left>
      <right/>
      <top/>
      <bottom style="thin">
        <color rgb="FFFFFFFF"/>
      </bottom>
    </border>
    <border>
      <left style="thin">
        <color rgb="FFFFFFFF"/>
      </left>
      <right style="thin">
        <color rgb="FFFFFFFF"/>
      </right>
      <top style="thin">
        <color rgb="FFFFFFFF"/>
      </top>
      <bottom style="thin">
        <color rgb="FFFFFFFF"/>
      </bottom>
    </border>
    <border>
      <left style="thin">
        <color rgb="FFFFFFFF"/>
      </left>
      <right/>
      <top style="thin">
        <color rgb="FFFFFFFF"/>
      </top>
      <bottom style="thin">
        <color rgb="FFFFFFFF"/>
      </bottom>
    </border>
    <border>
      <left style="thin">
        <color rgb="FFFFFFFF"/>
      </left>
      <right style="thin">
        <color rgb="FFFFFFFF"/>
      </right>
      <top style="thin">
        <color rgb="FFFFFFFF"/>
      </top>
      <bottom>
        <color indexed="63"/>
      </bottom>
    </border>
    <border>
      <left style="thin">
        <color rgb="FFFFFFFF"/>
      </left>
      <right/>
      <top style="thin">
        <color rgb="FFFFFFFF"/>
      </top>
      <bottom/>
    </border>
    <border>
      <left>
        <color indexed="63"/>
      </left>
      <right style="thin">
        <color rgb="FFFFFFFF"/>
      </right>
      <top style="thin">
        <color rgb="FFFFFFFF"/>
      </top>
      <bottom style="thin">
        <color rgb="FFFFFFFF"/>
      </bottom>
    </border>
    <border>
      <left/>
      <right/>
      <top style="thin">
        <color rgb="FFFFFFFF"/>
      </top>
      <bottom style="thin">
        <color rgb="FFFFFFFF"/>
      </bottom>
    </border>
    <border>
      <left>
        <color indexed="63"/>
      </left>
      <right style="thin">
        <color rgb="FFFFFFFF"/>
      </right>
      <top>
        <color indexed="63"/>
      </top>
      <bottom>
        <color indexed="63"/>
      </bottom>
    </border>
    <border>
      <left style="thin">
        <color rgb="FFFFFFFF"/>
      </left>
      <right>
        <color indexed="63"/>
      </right>
      <top>
        <color indexed="63"/>
      </top>
      <bottom>
        <color indexed="63"/>
      </bottom>
    </border>
    <border>
      <left style="thin">
        <color rgb="FFFFFFFF"/>
      </left>
      <right style="thin">
        <color rgb="FFFFFFFF"/>
      </right>
      <top>
        <color indexed="63"/>
      </top>
      <bottom>
        <color indexed="63"/>
      </bottom>
    </border>
    <border>
      <left style="thin">
        <color theme="0"/>
      </left>
      <right style="thin">
        <color theme="0"/>
      </right>
      <top style="thin">
        <color theme="0"/>
      </top>
      <bottom>
        <color indexed="63"/>
      </bottom>
    </border>
    <border>
      <left style="thin">
        <color theme="0" tint="-0.04997999966144562"/>
      </left>
      <right style="thin">
        <color theme="0" tint="-0.04997999966144562"/>
      </right>
      <top/>
      <bottom style="thin">
        <color theme="0" tint="-0.04997999966144562"/>
      </bottom>
    </border>
    <border>
      <left style="thin">
        <color theme="0" tint="-0.04997999966144562"/>
      </left>
      <right style="thin">
        <color theme="0" tint="-0.04997999966144562"/>
      </right>
      <top style="thin">
        <color theme="0" tint="-0.04997999966144562"/>
      </top>
      <bottom style="thin">
        <color theme="0" tint="-0.04997999966144562"/>
      </bottom>
    </border>
    <border>
      <left style="thin">
        <color theme="0" tint="-0.04997999966144562"/>
      </left>
      <right style="thin">
        <color theme="0" tint="-0.04997999966144562"/>
      </right>
      <top/>
      <bottom/>
    </border>
    <border>
      <left style="thin">
        <color theme="0" tint="-0.04997999966144562"/>
      </left>
      <right style="thin">
        <color theme="0" tint="-0.04997999966144562"/>
      </right>
      <top style="thin">
        <color theme="0" tint="-0.04997999966144562"/>
      </top>
      <bottom/>
    </border>
    <border>
      <left style="thin">
        <color theme="0" tint="-0.04997999966144562"/>
      </left>
      <right style="thin">
        <color theme="0" tint="-0.04997999966144562"/>
      </right>
      <top style="medium">
        <color theme="0" tint="-0.04997999966144562"/>
      </top>
      <bottom style="medium">
        <color theme="0" tint="-0.04997999966144562"/>
      </bottom>
    </border>
    <border>
      <left style="thin">
        <color rgb="FFF2F2F2"/>
      </left>
      <right style="thin">
        <color rgb="FFF2F2F2"/>
      </right>
      <top/>
      <bottom style="thin">
        <color rgb="FFF2F2F2"/>
      </bottom>
    </border>
    <border>
      <left style="thin">
        <color rgb="FFF2F2F2"/>
      </left>
      <right style="thin">
        <color rgb="FFF2F2F2"/>
      </right>
      <top/>
      <bottom/>
    </border>
    <border>
      <left style="thin">
        <color rgb="FFF2F2F2"/>
      </left>
      <right style="thin">
        <color rgb="FFF2F2F2"/>
      </right>
      <top style="thin">
        <color rgb="FFF2F2F2"/>
      </top>
      <bottom style="thin">
        <color rgb="FFF2F2F2"/>
      </bottom>
    </border>
    <border>
      <left style="thin">
        <color rgb="FFF2F2F2"/>
      </left>
      <right style="thin">
        <color rgb="FFF2F2F2"/>
      </right>
      <top style="thin">
        <color rgb="FFF2F2F2"/>
      </top>
      <bottom/>
    </border>
    <border>
      <left/>
      <right/>
      <top/>
      <bottom style="thin">
        <color rgb="FFF2F2F2"/>
      </bottom>
    </border>
    <border>
      <left/>
      <right style="thin">
        <color rgb="FFF2F2F2"/>
      </right>
      <top/>
      <bottom style="thin">
        <color rgb="FFF2F2F2"/>
      </bottom>
    </border>
    <border>
      <left/>
      <right/>
      <top/>
      <bottom style="thin">
        <color rgb="FFFFFFFF"/>
      </bottom>
    </border>
    <border>
      <left/>
      <right style="thin">
        <color rgb="FFF2F2F2"/>
      </right>
      <top style="thin">
        <color rgb="FFF2F2F2"/>
      </top>
      <bottom style="thin">
        <color rgb="FFF2F2F2"/>
      </bottom>
    </border>
    <border>
      <left/>
      <right/>
      <top style="thin">
        <color rgb="FFFFFFFF"/>
      </top>
      <bottom/>
    </border>
    <border>
      <left style="thin">
        <color rgb="FFF2F2F2"/>
      </left>
      <right style="thin">
        <color rgb="FFF2F2F2"/>
      </right>
      <top style="thin">
        <color rgb="FFF2F2F2"/>
      </top>
      <bottom style="medium">
        <color rgb="FFF2F2F2"/>
      </bottom>
    </border>
    <border>
      <left/>
      <right style="thin">
        <color rgb="FFF2F2F2"/>
      </right>
      <top style="thin">
        <color rgb="FFF2F2F2"/>
      </top>
      <bottom style="medium">
        <color rgb="FFF2F2F2"/>
      </bottom>
    </border>
    <border>
      <left/>
      <right/>
      <top style="medium">
        <color rgb="FFFFFFFF"/>
      </top>
      <bottom style="medium">
        <color rgb="FFFFFFFF"/>
      </bottom>
    </border>
    <border>
      <left style="thin">
        <color rgb="FFF2F2F2"/>
      </left>
      <right style="thin">
        <color rgb="FFF2F2F2"/>
      </right>
      <top style="medium">
        <color rgb="FFF2F2F2"/>
      </top>
      <bottom style="medium">
        <color rgb="FFF2F2F2"/>
      </bottom>
    </border>
    <border>
      <left style="thin">
        <color theme="0" tint="-0.04997999966144562"/>
      </left>
      <right style="thin">
        <color theme="0" tint="-0.04997999966144562"/>
      </right>
      <top style="medium">
        <color theme="0" tint="-0.04997999966144562"/>
      </top>
      <bottom style="thin">
        <color theme="0" tint="-0.04997999966144562"/>
      </bottom>
    </border>
    <border>
      <left style="thin">
        <color rgb="FFF2F2F2"/>
      </left>
      <right style="thin">
        <color rgb="FFF2F2F2"/>
      </right>
      <top style="medium">
        <color rgb="FFF2F2F2"/>
      </top>
      <bottom style="thin">
        <color rgb="FFF2F2F2"/>
      </bottom>
    </border>
    <border>
      <left style="medium">
        <color theme="0"/>
      </left>
      <right style="thin">
        <color theme="0"/>
      </right>
      <top>
        <color indexed="63"/>
      </top>
      <bottom style="thin">
        <color theme="0"/>
      </bottom>
    </border>
    <border>
      <left style="medium">
        <color theme="0"/>
      </left>
      <right/>
      <top/>
      <bottom style="thin">
        <color theme="0"/>
      </bottom>
    </border>
    <border>
      <left/>
      <right style="thin">
        <color theme="0"/>
      </right>
      <top/>
      <bottom style="thin">
        <color theme="0"/>
      </bottom>
    </border>
    <border>
      <left style="medium">
        <color rgb="FFFFFFFF"/>
      </left>
      <right style="thin">
        <color rgb="FFFFFFFF"/>
      </right>
      <top style="thin">
        <color rgb="FFFFFFFF"/>
      </top>
      <bottom style="thin">
        <color rgb="FFFFFFFF"/>
      </bottom>
    </border>
    <border>
      <left style="medium">
        <color rgb="FFFFFFFF"/>
      </left>
      <right style="thin">
        <color rgb="FFFFFFFF"/>
      </right>
      <top style="thin">
        <color rgb="FFFFFFFF"/>
      </top>
      <bottom>
        <color indexed="63"/>
      </bottom>
    </border>
    <border diagonalUp="1">
      <left/>
      <right/>
      <top style="thin">
        <color rgb="FFFFFFFF"/>
      </top>
      <bottom style="thin">
        <color rgb="FFFFFFFF"/>
      </bottom>
      <diagonal style="thin">
        <color rgb="FFA6A6A6"/>
      </diagonal>
    </border>
    <border>
      <left style="thin">
        <color rgb="FFFFFFFF"/>
      </left>
      <right style="medium">
        <color rgb="FFFFFFFF"/>
      </right>
      <top style="thin">
        <color rgb="FFFFFFFF"/>
      </top>
      <bottom style="thin">
        <color rgb="FFFFFFFF"/>
      </bottom>
    </border>
    <border>
      <left style="thin">
        <color rgb="FFFFFFFF"/>
      </left>
      <right style="medium">
        <color rgb="FFFFFFFF"/>
      </right>
      <top style="thin">
        <color rgb="FFFFFFFF"/>
      </top>
      <bottom>
        <color indexed="63"/>
      </bottom>
    </border>
    <border>
      <left/>
      <right style="thin">
        <color theme="0"/>
      </right>
      <top style="thin">
        <color theme="0"/>
      </top>
      <bottom/>
    </border>
    <border>
      <left>
        <color indexed="63"/>
      </left>
      <right style="thin">
        <color theme="0"/>
      </right>
      <top>
        <color indexed="63"/>
      </top>
      <bottom>
        <color indexed="63"/>
      </bottom>
    </border>
    <border>
      <left/>
      <right style="thin">
        <color theme="0"/>
      </right>
      <top/>
      <bottom style="thin">
        <color indexed="9"/>
      </bottom>
    </border>
    <border>
      <left/>
      <right/>
      <top/>
      <bottom style="thin">
        <color theme="0"/>
      </bottom>
    </border>
    <border>
      <left/>
      <right style="thin">
        <color rgb="FFFFFFFF"/>
      </right>
      <top style="thin">
        <color indexed="9"/>
      </top>
      <bottom/>
    </border>
    <border>
      <left/>
      <right style="thin">
        <color rgb="FFFFFFFF"/>
      </right>
      <top/>
      <bottom style="thin">
        <color theme="0"/>
      </bottom>
    </border>
    <border>
      <left style="thin">
        <color theme="0"/>
      </left>
      <right style="thin">
        <color theme="0"/>
      </right>
      <top>
        <color indexed="63"/>
      </top>
      <bottom>
        <color indexed="63"/>
      </bottom>
    </border>
    <border>
      <left/>
      <right style="thin">
        <color rgb="FFFFFFFF"/>
      </right>
      <top style="thin">
        <color theme="0"/>
      </top>
      <bottom/>
    </border>
    <border>
      <left/>
      <right style="thin">
        <color rgb="FFFFFFFF"/>
      </right>
      <top/>
      <bottom style="thin">
        <color indexed="9"/>
      </bottom>
    </border>
    <border>
      <left/>
      <right style="thin">
        <color theme="0"/>
      </right>
      <top style="thin">
        <color indexed="9"/>
      </top>
      <bottom/>
    </border>
    <border>
      <left>
        <color indexed="63"/>
      </left>
      <right style="thin">
        <color theme="0"/>
      </right>
      <top style="thin">
        <color theme="0"/>
      </top>
      <bottom style="thin">
        <color theme="0"/>
      </bottom>
    </border>
    <border>
      <left style="thin">
        <color rgb="FFF2F2F2"/>
      </left>
      <right>
        <color indexed="63"/>
      </right>
      <top/>
      <bottom>
        <color indexed="63"/>
      </bottom>
    </border>
    <border>
      <left style="thin">
        <color rgb="FFF2F2F2"/>
      </left>
      <right>
        <color indexed="63"/>
      </right>
      <top>
        <color indexed="63"/>
      </top>
      <bottom style="thin">
        <color rgb="FFF2F2F2"/>
      </bottom>
    </border>
    <border>
      <left/>
      <right style="thin">
        <color rgb="FFFFFFFF"/>
      </right>
      <top/>
      <bottom style="thin">
        <color rgb="FFFFFFFF"/>
      </bottom>
    </border>
    <border>
      <left/>
      <right style="thin">
        <color rgb="FFFFFFFF"/>
      </right>
      <top style="thin">
        <color rgb="FFFFFFFF"/>
      </top>
      <bottom/>
    </border>
    <border>
      <left style="medium">
        <color theme="0"/>
      </left>
      <right style="thin">
        <color theme="0"/>
      </right>
      <top style="thin">
        <color theme="0"/>
      </top>
      <bottom style="thin">
        <color theme="0"/>
      </bottom>
    </border>
    <border>
      <left style="thin">
        <color theme="0"/>
      </left>
      <right/>
      <top style="thin">
        <color theme="0"/>
      </top>
      <bottom style="thin">
        <color theme="0"/>
      </bottom>
    </border>
    <border>
      <left style="medium">
        <color theme="0"/>
      </left>
      <right>
        <color indexed="63"/>
      </right>
      <top style="thin">
        <color theme="0"/>
      </top>
      <bottom style="thin">
        <color theme="0"/>
      </bottom>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188" fontId="5" fillId="0" borderId="0" applyFill="0" applyBorder="0" applyAlignment="0">
      <protection/>
    </xf>
    <xf numFmtId="0" fontId="6" fillId="0" borderId="1" applyNumberFormat="0" applyAlignment="0" applyProtection="0"/>
    <xf numFmtId="0" fontId="6" fillId="0" borderId="2">
      <alignment horizontal="left" vertical="center"/>
      <protection/>
    </xf>
    <xf numFmtId="0" fontId="4" fillId="0" borderId="0">
      <alignment/>
      <protection/>
    </xf>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3"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60" fillId="0" borderId="5" applyNumberFormat="0" applyFill="0" applyAlignment="0" applyProtection="0"/>
    <xf numFmtId="0" fontId="61" fillId="29" borderId="0" applyNumberFormat="0" applyBorder="0" applyAlignment="0" applyProtection="0"/>
    <xf numFmtId="0" fontId="62" fillId="30" borderId="6"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xf numFmtId="0" fontId="67" fillId="0" borderId="10" applyNumberFormat="0" applyFill="0" applyAlignment="0" applyProtection="0"/>
    <xf numFmtId="0" fontId="68" fillId="30" borderId="11"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71" fillId="32" borderId="0" applyNumberFormat="0" applyBorder="0" applyAlignment="0" applyProtection="0"/>
  </cellStyleXfs>
  <cellXfs count="500">
    <xf numFmtId="0" fontId="0" fillId="0" borderId="0" xfId="0" applyAlignment="1">
      <alignment vertical="center"/>
    </xf>
    <xf numFmtId="0" fontId="7" fillId="33" borderId="0" xfId="0" applyFont="1" applyFill="1" applyAlignment="1">
      <alignment vertical="center"/>
    </xf>
    <xf numFmtId="0" fontId="7" fillId="33" borderId="12" xfId="75" applyFont="1" applyFill="1" applyBorder="1">
      <alignment/>
      <protection/>
    </xf>
    <xf numFmtId="0" fontId="7" fillId="33" borderId="13" xfId="75" applyFont="1" applyFill="1" applyBorder="1">
      <alignment/>
      <protection/>
    </xf>
    <xf numFmtId="0" fontId="7" fillId="33" borderId="13" xfId="75" applyFont="1" applyFill="1" applyBorder="1" applyAlignment="1">
      <alignment vertical="top" wrapText="1"/>
      <protection/>
    </xf>
    <xf numFmtId="0" fontId="7" fillId="33" borderId="14" xfId="75" applyFont="1" applyFill="1" applyBorder="1">
      <alignment/>
      <protection/>
    </xf>
    <xf numFmtId="0" fontId="7" fillId="33" borderId="15" xfId="75" applyFont="1" applyFill="1" applyBorder="1">
      <alignment/>
      <protection/>
    </xf>
    <xf numFmtId="0" fontId="8" fillId="33" borderId="0" xfId="75" applyFont="1" applyFill="1" applyBorder="1">
      <alignment/>
      <protection/>
    </xf>
    <xf numFmtId="0" fontId="7" fillId="33" borderId="0" xfId="75" applyFont="1" applyFill="1" applyBorder="1">
      <alignment/>
      <protection/>
    </xf>
    <xf numFmtId="0" fontId="7" fillId="33" borderId="0" xfId="75" applyFont="1" applyFill="1" applyBorder="1" applyAlignment="1">
      <alignment vertical="top" wrapText="1"/>
      <protection/>
    </xf>
    <xf numFmtId="0" fontId="7" fillId="33" borderId="16" xfId="75" applyFont="1" applyFill="1" applyBorder="1">
      <alignment/>
      <protection/>
    </xf>
    <xf numFmtId="0" fontId="9" fillId="33" borderId="15" xfId="75" applyFont="1" applyFill="1" applyBorder="1">
      <alignment/>
      <protection/>
    </xf>
    <xf numFmtId="0" fontId="9" fillId="33" borderId="0" xfId="75" applyFont="1" applyFill="1" applyBorder="1">
      <alignment/>
      <protection/>
    </xf>
    <xf numFmtId="0" fontId="9" fillId="33" borderId="0" xfId="75" applyFont="1" applyFill="1" applyBorder="1" applyAlignment="1">
      <alignment vertical="top" wrapText="1"/>
      <protection/>
    </xf>
    <xf numFmtId="0" fontId="9" fillId="33" borderId="16" xfId="75" applyFont="1" applyFill="1" applyBorder="1">
      <alignment/>
      <protection/>
    </xf>
    <xf numFmtId="0" fontId="9" fillId="33" borderId="0" xfId="75" applyFont="1" applyFill="1" applyBorder="1" applyAlignment="1">
      <alignment horizontal="left" vertical="top"/>
      <protection/>
    </xf>
    <xf numFmtId="0" fontId="9" fillId="33" borderId="0" xfId="0" applyFont="1" applyFill="1" applyAlignment="1">
      <alignment vertical="center"/>
    </xf>
    <xf numFmtId="0" fontId="9" fillId="33" borderId="17" xfId="75" applyFont="1" applyFill="1" applyBorder="1">
      <alignment/>
      <protection/>
    </xf>
    <xf numFmtId="0" fontId="9" fillId="33" borderId="18" xfId="75" applyFont="1" applyFill="1" applyBorder="1">
      <alignment/>
      <protection/>
    </xf>
    <xf numFmtId="0" fontId="9" fillId="33" borderId="18" xfId="75" applyFont="1" applyFill="1" applyBorder="1" applyAlignment="1">
      <alignment vertical="top" wrapText="1"/>
      <protection/>
    </xf>
    <xf numFmtId="0" fontId="9" fillId="33" borderId="19" xfId="75" applyFont="1" applyFill="1" applyBorder="1">
      <alignment/>
      <protection/>
    </xf>
    <xf numFmtId="0" fontId="72" fillId="0" borderId="0" xfId="0" applyFont="1" applyAlignment="1">
      <alignment horizontal="center" vertical="center"/>
    </xf>
    <xf numFmtId="0" fontId="73" fillId="0" borderId="0" xfId="0" applyFont="1" applyAlignment="1">
      <alignment vertical="center"/>
    </xf>
    <xf numFmtId="186" fontId="73" fillId="0" borderId="0" xfId="0" applyNumberFormat="1" applyFont="1" applyAlignment="1">
      <alignment vertical="center"/>
    </xf>
    <xf numFmtId="4" fontId="73" fillId="0" borderId="0" xfId="0" applyNumberFormat="1" applyFont="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vertical="center"/>
    </xf>
    <xf numFmtId="0" fontId="7" fillId="0" borderId="0" xfId="0" applyFont="1" applyAlignment="1">
      <alignment horizontal="center" vertical="center"/>
    </xf>
    <xf numFmtId="0" fontId="7" fillId="0" borderId="20" xfId="0" applyFont="1" applyBorder="1" applyAlignment="1">
      <alignment vertical="center"/>
    </xf>
    <xf numFmtId="0" fontId="7" fillId="0" borderId="0" xfId="0" applyFont="1" applyBorder="1" applyAlignment="1">
      <alignment horizontal="right" vertical="center"/>
    </xf>
    <xf numFmtId="0" fontId="10" fillId="0" borderId="0" xfId="0" applyFont="1" applyFill="1" applyAlignment="1">
      <alignment vertical="center"/>
    </xf>
    <xf numFmtId="0" fontId="10" fillId="0" borderId="0" xfId="0" applyFont="1" applyFill="1" applyBorder="1" applyAlignment="1">
      <alignment vertical="center"/>
    </xf>
    <xf numFmtId="177" fontId="8" fillId="0" borderId="0" xfId="46" applyNumberFormat="1" applyFont="1" applyFill="1" applyBorder="1" applyAlignment="1">
      <alignment vertical="center" shrinkToFit="1"/>
    </xf>
    <xf numFmtId="3" fontId="7" fillId="0" borderId="0" xfId="0" applyNumberFormat="1" applyFont="1" applyFill="1" applyBorder="1" applyAlignment="1">
      <alignment vertical="center"/>
    </xf>
    <xf numFmtId="3" fontId="7" fillId="0" borderId="0" xfId="0" applyNumberFormat="1" applyFont="1" applyFill="1" applyBorder="1" applyAlignment="1">
      <alignment vertical="center" shrinkToFit="1"/>
    </xf>
    <xf numFmtId="3" fontId="10" fillId="0" borderId="0" xfId="0" applyNumberFormat="1" applyFont="1" applyFill="1" applyBorder="1" applyAlignment="1">
      <alignment vertical="center" shrinkToFit="1"/>
    </xf>
    <xf numFmtId="3" fontId="9" fillId="0" borderId="0" xfId="0" applyNumberFormat="1" applyFont="1" applyFill="1" applyBorder="1" applyAlignment="1">
      <alignment vertical="center" wrapText="1"/>
    </xf>
    <xf numFmtId="0" fontId="7"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Alignment="1">
      <alignment vertical="center"/>
    </xf>
    <xf numFmtId="180" fontId="9" fillId="0" borderId="0" xfId="0" applyNumberFormat="1" applyFont="1" applyAlignment="1">
      <alignment horizontal="center" vertical="center"/>
    </xf>
    <xf numFmtId="38" fontId="9" fillId="0" borderId="0" xfId="55" applyFont="1" applyAlignment="1">
      <alignment vertical="center"/>
    </xf>
    <xf numFmtId="176" fontId="9" fillId="0" borderId="0" xfId="46" applyNumberFormat="1" applyFont="1" applyAlignment="1">
      <alignment vertical="center"/>
    </xf>
    <xf numFmtId="181" fontId="9" fillId="0" borderId="0" xfId="55" applyNumberFormat="1" applyFont="1" applyAlignment="1">
      <alignment vertical="center"/>
    </xf>
    <xf numFmtId="182" fontId="9" fillId="0" borderId="0" xfId="46" applyNumberFormat="1" applyFont="1" applyAlignment="1">
      <alignment vertical="center"/>
    </xf>
    <xf numFmtId="0" fontId="9" fillId="0" borderId="0" xfId="0" applyFont="1" applyAlignment="1">
      <alignment horizontal="center" vertical="center" wrapText="1"/>
    </xf>
    <xf numFmtId="38" fontId="9" fillId="0" borderId="0" xfId="55" applyFont="1" applyAlignment="1">
      <alignment horizontal="center" vertical="center"/>
    </xf>
    <xf numFmtId="38" fontId="11" fillId="0" borderId="0" xfId="55" applyFont="1" applyAlignment="1">
      <alignment vertical="center"/>
    </xf>
    <xf numFmtId="0" fontId="9" fillId="0" borderId="0" xfId="0" applyFont="1" applyAlignment="1">
      <alignment horizontal="left" vertical="center"/>
    </xf>
    <xf numFmtId="0" fontId="74" fillId="0" borderId="0" xfId="0" applyFont="1" applyAlignment="1">
      <alignment vertical="center"/>
    </xf>
    <xf numFmtId="0" fontId="74" fillId="0" borderId="0" xfId="0" applyFont="1" applyAlignment="1">
      <alignment horizontal="right" vertical="center"/>
    </xf>
    <xf numFmtId="178" fontId="9" fillId="0" borderId="0" xfId="55" applyNumberFormat="1" applyFont="1" applyAlignment="1">
      <alignment vertical="center"/>
    </xf>
    <xf numFmtId="38" fontId="9" fillId="0" borderId="0" xfId="55" applyFont="1" applyFill="1" applyAlignment="1">
      <alignment horizontal="center" vertical="center"/>
    </xf>
    <xf numFmtId="38" fontId="9" fillId="0" borderId="0" xfId="55" applyFont="1" applyFill="1" applyAlignment="1">
      <alignment vertical="center"/>
    </xf>
    <xf numFmtId="178" fontId="9" fillId="0" borderId="0" xfId="55" applyNumberFormat="1" applyFont="1" applyFill="1" applyAlignment="1">
      <alignment vertical="center"/>
    </xf>
    <xf numFmtId="38" fontId="11" fillId="0" borderId="0" xfId="55" applyFont="1" applyFill="1" applyAlignment="1">
      <alignment vertical="center"/>
    </xf>
    <xf numFmtId="178" fontId="11" fillId="0" borderId="0" xfId="55" applyNumberFormat="1" applyFont="1" applyFill="1" applyAlignment="1">
      <alignment vertical="center"/>
    </xf>
    <xf numFmtId="0" fontId="12" fillId="0" borderId="0" xfId="0" applyFont="1" applyAlignment="1">
      <alignment horizontal="left" vertical="center"/>
    </xf>
    <xf numFmtId="3" fontId="12" fillId="0" borderId="0" xfId="0" applyNumberFormat="1" applyFont="1" applyFill="1" applyBorder="1" applyAlignment="1">
      <alignment vertical="center"/>
    </xf>
    <xf numFmtId="3" fontId="12" fillId="0" borderId="21" xfId="0" applyNumberFormat="1" applyFont="1" applyFill="1" applyBorder="1" applyAlignment="1">
      <alignment vertical="center"/>
    </xf>
    <xf numFmtId="3" fontId="12" fillId="0" borderId="0" xfId="0" applyNumberFormat="1" applyFont="1" applyFill="1" applyBorder="1" applyAlignment="1">
      <alignment vertical="center" shrinkToFit="1"/>
    </xf>
    <xf numFmtId="0" fontId="12" fillId="0" borderId="0" xfId="74" applyFont="1" applyAlignment="1">
      <alignment horizontal="left" vertical="center"/>
      <protection/>
    </xf>
    <xf numFmtId="205" fontId="9" fillId="0" borderId="0" xfId="55" applyNumberFormat="1" applyFont="1" applyFill="1" applyAlignment="1">
      <alignment vertical="center"/>
    </xf>
    <xf numFmtId="209" fontId="9" fillId="0" borderId="0" xfId="55" applyNumberFormat="1" applyFont="1" applyFill="1" applyAlignment="1">
      <alignment vertical="center"/>
    </xf>
    <xf numFmtId="205" fontId="11" fillId="0" borderId="0" xfId="55" applyNumberFormat="1" applyFont="1" applyFill="1" applyAlignment="1">
      <alignment vertical="center"/>
    </xf>
    <xf numFmtId="0" fontId="18" fillId="34" borderId="22" xfId="74" applyFont="1" applyFill="1" applyBorder="1" applyAlignment="1">
      <alignment vertical="center" shrinkToFit="1"/>
      <protection/>
    </xf>
    <xf numFmtId="0" fontId="18" fillId="34" borderId="23" xfId="0" applyFont="1" applyFill="1" applyBorder="1" applyAlignment="1">
      <alignment horizontal="center" vertical="center" wrapText="1"/>
    </xf>
    <xf numFmtId="0" fontId="18" fillId="34" borderId="23" xfId="0" applyFont="1" applyFill="1" applyBorder="1" applyAlignment="1">
      <alignment vertical="center" wrapText="1"/>
    </xf>
    <xf numFmtId="0" fontId="18" fillId="34" borderId="22" xfId="0" applyFont="1" applyFill="1" applyBorder="1" applyAlignment="1">
      <alignment horizontal="center" vertical="center" wrapText="1"/>
    </xf>
    <xf numFmtId="0" fontId="18" fillId="34" borderId="22" xfId="0" applyFont="1" applyFill="1" applyBorder="1" applyAlignment="1">
      <alignment vertical="center" wrapText="1"/>
    </xf>
    <xf numFmtId="0" fontId="19" fillId="35" borderId="23" xfId="0" applyFont="1" applyFill="1" applyBorder="1" applyAlignment="1">
      <alignment horizontal="center" vertical="center" wrapText="1"/>
    </xf>
    <xf numFmtId="0" fontId="19" fillId="35" borderId="22" xfId="0" applyFont="1" applyFill="1" applyBorder="1" applyAlignment="1">
      <alignment horizontal="center" vertical="center" wrapText="1"/>
    </xf>
    <xf numFmtId="0" fontId="19" fillId="35" borderId="24" xfId="0" applyFont="1" applyFill="1" applyBorder="1" applyAlignment="1">
      <alignment horizontal="center" vertical="center" wrapText="1"/>
    </xf>
    <xf numFmtId="0" fontId="18" fillId="36" borderId="25" xfId="0" applyFont="1" applyFill="1" applyBorder="1" applyAlignment="1">
      <alignment vertical="center" shrinkToFit="1"/>
    </xf>
    <xf numFmtId="0" fontId="18" fillId="36" borderId="25" xfId="0" applyFont="1" applyFill="1" applyBorder="1" applyAlignment="1">
      <alignment vertical="center" wrapText="1"/>
    </xf>
    <xf numFmtId="3" fontId="18" fillId="36" borderId="25" xfId="0" applyNumberFormat="1" applyFont="1" applyFill="1" applyBorder="1" applyAlignment="1">
      <alignment horizontal="right" vertical="center" wrapText="1"/>
    </xf>
    <xf numFmtId="176" fontId="18" fillId="36" borderId="25" xfId="46" applyNumberFormat="1" applyFont="1" applyFill="1" applyBorder="1" applyAlignment="1">
      <alignment horizontal="right" vertical="center" wrapText="1"/>
    </xf>
    <xf numFmtId="4" fontId="18" fillId="36" borderId="25" xfId="0" applyNumberFormat="1" applyFont="1" applyFill="1" applyBorder="1" applyAlignment="1">
      <alignment horizontal="right" vertical="center" wrapText="1"/>
    </xf>
    <xf numFmtId="0" fontId="18" fillId="36" borderId="25" xfId="0" applyFont="1" applyFill="1" applyBorder="1" applyAlignment="1">
      <alignment horizontal="center" vertical="center" wrapText="1"/>
    </xf>
    <xf numFmtId="203" fontId="18" fillId="36" borderId="26" xfId="0" applyNumberFormat="1" applyFont="1" applyFill="1" applyBorder="1" applyAlignment="1">
      <alignment horizontal="center" vertical="center" wrapText="1"/>
    </xf>
    <xf numFmtId="0" fontId="18" fillId="36" borderId="27" xfId="0" applyFont="1" applyFill="1" applyBorder="1" applyAlignment="1">
      <alignment vertical="center" shrinkToFit="1"/>
    </xf>
    <xf numFmtId="0" fontId="18" fillId="36" borderId="27" xfId="0" applyFont="1" applyFill="1" applyBorder="1" applyAlignment="1">
      <alignment vertical="center" wrapText="1"/>
    </xf>
    <xf numFmtId="3" fontId="18" fillId="36" borderId="27" xfId="0" applyNumberFormat="1" applyFont="1" applyFill="1" applyBorder="1" applyAlignment="1">
      <alignment horizontal="right" vertical="center" wrapText="1"/>
    </xf>
    <xf numFmtId="176" fontId="18" fillId="36" borderId="27" xfId="46" applyNumberFormat="1" applyFont="1" applyFill="1" applyBorder="1" applyAlignment="1">
      <alignment horizontal="right" vertical="center" wrapText="1"/>
    </xf>
    <xf numFmtId="4" fontId="18" fillId="36" borderId="27" xfId="0" applyNumberFormat="1" applyFont="1" applyFill="1" applyBorder="1" applyAlignment="1">
      <alignment horizontal="right" vertical="center" wrapText="1"/>
    </xf>
    <xf numFmtId="0" fontId="18" fillId="36" borderId="27" xfId="0" applyFont="1" applyFill="1" applyBorder="1" applyAlignment="1">
      <alignment horizontal="center" vertical="center" wrapText="1"/>
    </xf>
    <xf numFmtId="203" fontId="18" fillId="36" borderId="28" xfId="0" applyNumberFormat="1" applyFont="1" applyFill="1" applyBorder="1" applyAlignment="1">
      <alignment horizontal="center" vertical="center" wrapText="1"/>
    </xf>
    <xf numFmtId="0" fontId="18" fillId="36" borderId="27" xfId="0" applyFont="1" applyFill="1" applyBorder="1" applyAlignment="1">
      <alignment horizontal="right" vertical="center" wrapText="1"/>
    </xf>
    <xf numFmtId="40" fontId="18" fillId="36" borderId="27" xfId="55" applyNumberFormat="1" applyFont="1" applyFill="1" applyBorder="1" applyAlignment="1">
      <alignment horizontal="right" vertical="center" wrapText="1"/>
    </xf>
    <xf numFmtId="38" fontId="18" fillId="36" borderId="27" xfId="55" applyFont="1" applyFill="1" applyBorder="1" applyAlignment="1">
      <alignment horizontal="center" vertical="center" wrapText="1"/>
    </xf>
    <xf numFmtId="178" fontId="18" fillId="36" borderId="27" xfId="55" applyNumberFormat="1" applyFont="1" applyFill="1" applyBorder="1" applyAlignment="1">
      <alignment horizontal="center" vertical="center" wrapText="1"/>
    </xf>
    <xf numFmtId="38" fontId="18" fillId="36" borderId="27" xfId="55" applyFont="1" applyFill="1" applyBorder="1" applyAlignment="1">
      <alignment horizontal="right" vertical="center" wrapText="1"/>
    </xf>
    <xf numFmtId="38" fontId="18" fillId="36" borderId="27" xfId="55" applyNumberFormat="1" applyFont="1" applyFill="1" applyBorder="1" applyAlignment="1">
      <alignment horizontal="center" vertical="center" wrapText="1"/>
    </xf>
    <xf numFmtId="187" fontId="18" fillId="36" borderId="27" xfId="55" applyNumberFormat="1" applyFont="1" applyFill="1" applyBorder="1" applyAlignment="1">
      <alignment horizontal="center" vertical="center" wrapText="1"/>
    </xf>
    <xf numFmtId="0" fontId="18" fillId="37" borderId="27" xfId="0" applyFont="1" applyFill="1" applyBorder="1" applyAlignment="1">
      <alignment horizontal="center" vertical="center" wrapText="1"/>
    </xf>
    <xf numFmtId="0" fontId="18" fillId="37" borderId="27" xfId="0" applyFont="1" applyFill="1" applyBorder="1" applyAlignment="1">
      <alignment vertical="center" wrapText="1"/>
    </xf>
    <xf numFmtId="0" fontId="18" fillId="37" borderId="27" xfId="0" applyFont="1" applyFill="1" applyBorder="1" applyAlignment="1">
      <alignment vertical="center" shrinkToFit="1"/>
    </xf>
    <xf numFmtId="3" fontId="18" fillId="37" borderId="27" xfId="0" applyNumberFormat="1" applyFont="1" applyFill="1" applyBorder="1" applyAlignment="1">
      <alignment horizontal="right" vertical="center" wrapText="1"/>
    </xf>
    <xf numFmtId="176" fontId="18" fillId="37" borderId="27" xfId="46" applyNumberFormat="1" applyFont="1" applyFill="1" applyBorder="1" applyAlignment="1">
      <alignment horizontal="right" vertical="center" wrapText="1"/>
    </xf>
    <xf numFmtId="0" fontId="18" fillId="37" borderId="27" xfId="0" applyFont="1" applyFill="1" applyBorder="1" applyAlignment="1">
      <alignment horizontal="right" vertical="center" wrapText="1"/>
    </xf>
    <xf numFmtId="4" fontId="18" fillId="37" borderId="27" xfId="0" applyNumberFormat="1" applyFont="1" applyFill="1" applyBorder="1" applyAlignment="1">
      <alignment horizontal="right" vertical="center" wrapText="1"/>
    </xf>
    <xf numFmtId="203" fontId="18" fillId="37" borderId="28" xfId="0" applyNumberFormat="1" applyFont="1" applyFill="1" applyBorder="1" applyAlignment="1">
      <alignment horizontal="center" vertical="center" wrapText="1"/>
    </xf>
    <xf numFmtId="179" fontId="18" fillId="37" borderId="27" xfId="0" applyNumberFormat="1" applyFont="1" applyFill="1" applyBorder="1" applyAlignment="1">
      <alignment horizontal="right" vertical="center" wrapText="1"/>
    </xf>
    <xf numFmtId="0" fontId="18" fillId="37" borderId="29" xfId="0" applyFont="1" applyFill="1" applyBorder="1" applyAlignment="1">
      <alignment horizontal="center" vertical="center" wrapText="1"/>
    </xf>
    <xf numFmtId="0" fontId="18" fillId="37" borderId="29" xfId="0" applyFont="1" applyFill="1" applyBorder="1" applyAlignment="1">
      <alignment vertical="center" wrapText="1"/>
    </xf>
    <xf numFmtId="0" fontId="18" fillId="37" borderId="29" xfId="0" applyFont="1" applyFill="1" applyBorder="1" applyAlignment="1">
      <alignment vertical="center" shrinkToFit="1"/>
    </xf>
    <xf numFmtId="3" fontId="18" fillId="37" borderId="29" xfId="0" applyNumberFormat="1" applyFont="1" applyFill="1" applyBorder="1" applyAlignment="1">
      <alignment horizontal="right" vertical="center" wrapText="1"/>
    </xf>
    <xf numFmtId="176" fontId="18" fillId="37" borderId="29" xfId="46" applyNumberFormat="1" applyFont="1" applyFill="1" applyBorder="1" applyAlignment="1">
      <alignment horizontal="right" vertical="center" wrapText="1"/>
    </xf>
    <xf numFmtId="4" fontId="18" fillId="37" borderId="29" xfId="0" applyNumberFormat="1" applyFont="1" applyFill="1" applyBorder="1" applyAlignment="1">
      <alignment horizontal="right" vertical="center" wrapText="1"/>
    </xf>
    <xf numFmtId="203" fontId="18" fillId="37" borderId="30" xfId="0" applyNumberFormat="1" applyFont="1" applyFill="1" applyBorder="1" applyAlignment="1">
      <alignment horizontal="center" vertical="center" wrapText="1"/>
    </xf>
    <xf numFmtId="40" fontId="18" fillId="37" borderId="27" xfId="55" applyNumberFormat="1" applyFont="1" applyFill="1" applyBorder="1" applyAlignment="1">
      <alignment horizontal="right" vertical="center" wrapText="1"/>
    </xf>
    <xf numFmtId="38" fontId="18" fillId="37" borderId="27" xfId="55" applyFont="1" applyFill="1" applyBorder="1" applyAlignment="1">
      <alignment horizontal="center" vertical="center" wrapText="1"/>
    </xf>
    <xf numFmtId="178" fontId="18" fillId="37" borderId="27" xfId="55" applyNumberFormat="1" applyFont="1" applyFill="1" applyBorder="1" applyAlignment="1">
      <alignment horizontal="center" vertical="center" wrapText="1"/>
    </xf>
    <xf numFmtId="40" fontId="18" fillId="37" borderId="29" xfId="55" applyNumberFormat="1" applyFont="1" applyFill="1" applyBorder="1" applyAlignment="1">
      <alignment horizontal="right" vertical="center" wrapText="1"/>
    </xf>
    <xf numFmtId="38" fontId="18" fillId="37" borderId="29" xfId="55" applyFont="1" applyFill="1" applyBorder="1" applyAlignment="1">
      <alignment horizontal="center" vertical="center" wrapText="1"/>
    </xf>
    <xf numFmtId="0" fontId="18" fillId="38" borderId="27" xfId="0" applyFont="1" applyFill="1" applyBorder="1" applyAlignment="1">
      <alignment horizontal="center" vertical="center" wrapText="1"/>
    </xf>
    <xf numFmtId="0" fontId="18" fillId="38" borderId="27" xfId="0" applyFont="1" applyFill="1" applyBorder="1" applyAlignment="1">
      <alignment vertical="center" wrapText="1"/>
    </xf>
    <xf numFmtId="0" fontId="18" fillId="38" borderId="27" xfId="0" applyFont="1" applyFill="1" applyBorder="1" applyAlignment="1">
      <alignment vertical="center" shrinkToFit="1"/>
    </xf>
    <xf numFmtId="3" fontId="18" fillId="38" borderId="27" xfId="0" applyNumberFormat="1" applyFont="1" applyFill="1" applyBorder="1" applyAlignment="1">
      <alignment horizontal="right" vertical="center" wrapText="1"/>
    </xf>
    <xf numFmtId="176" fontId="18" fillId="38" borderId="27" xfId="46" applyNumberFormat="1" applyFont="1" applyFill="1" applyBorder="1" applyAlignment="1">
      <alignment horizontal="right" vertical="center" wrapText="1"/>
    </xf>
    <xf numFmtId="4" fontId="18" fillId="38" borderId="27" xfId="0" applyNumberFormat="1" applyFont="1" applyFill="1" applyBorder="1" applyAlignment="1">
      <alignment horizontal="right" vertical="center" wrapText="1"/>
    </xf>
    <xf numFmtId="203" fontId="18" fillId="38" borderId="28" xfId="0" applyNumberFormat="1" applyFont="1" applyFill="1" applyBorder="1" applyAlignment="1">
      <alignment horizontal="center" vertical="center" wrapText="1"/>
    </xf>
    <xf numFmtId="0" fontId="18" fillId="38" borderId="27" xfId="0" applyFont="1" applyFill="1" applyBorder="1" applyAlignment="1">
      <alignment horizontal="right" vertical="center" wrapText="1"/>
    </xf>
    <xf numFmtId="179" fontId="18" fillId="38" borderId="27" xfId="0" applyNumberFormat="1" applyFont="1" applyFill="1" applyBorder="1" applyAlignment="1">
      <alignment horizontal="right" vertical="center" wrapText="1"/>
    </xf>
    <xf numFmtId="3" fontId="18" fillId="39" borderId="27" xfId="0" applyNumberFormat="1" applyFont="1" applyFill="1" applyBorder="1" applyAlignment="1">
      <alignment horizontal="right" vertical="center" wrapText="1"/>
    </xf>
    <xf numFmtId="176" fontId="18" fillId="40" borderId="27" xfId="46" applyNumberFormat="1" applyFont="1" applyFill="1" applyBorder="1" applyAlignment="1">
      <alignment horizontal="right" vertical="center" wrapText="1"/>
    </xf>
    <xf numFmtId="0" fontId="18" fillId="39" borderId="27" xfId="0" applyFont="1" applyFill="1" applyBorder="1" applyAlignment="1">
      <alignment horizontal="right" vertical="center" wrapText="1"/>
    </xf>
    <xf numFmtId="4" fontId="18" fillId="39" borderId="27" xfId="0" applyNumberFormat="1" applyFont="1" applyFill="1" applyBorder="1" applyAlignment="1">
      <alignment horizontal="right" vertical="center" wrapText="1"/>
    </xf>
    <xf numFmtId="0" fontId="18" fillId="39" borderId="27" xfId="0" applyFont="1" applyFill="1" applyBorder="1" applyAlignment="1">
      <alignment horizontal="center" vertical="center" wrapText="1"/>
    </xf>
    <xf numFmtId="203" fontId="18" fillId="39" borderId="28" xfId="0" applyNumberFormat="1" applyFont="1" applyFill="1" applyBorder="1" applyAlignment="1">
      <alignment horizontal="center" vertical="center" wrapText="1"/>
    </xf>
    <xf numFmtId="3" fontId="18" fillId="39" borderId="29" xfId="0" applyNumberFormat="1" applyFont="1" applyFill="1" applyBorder="1" applyAlignment="1">
      <alignment horizontal="right" vertical="center" wrapText="1"/>
    </xf>
    <xf numFmtId="176" fontId="18" fillId="40" borderId="29" xfId="46" applyNumberFormat="1" applyFont="1" applyFill="1" applyBorder="1" applyAlignment="1">
      <alignment horizontal="right" vertical="center" wrapText="1"/>
    </xf>
    <xf numFmtId="4" fontId="18" fillId="39" borderId="29" xfId="0" applyNumberFormat="1" applyFont="1" applyFill="1" applyBorder="1" applyAlignment="1">
      <alignment horizontal="right" vertical="center" wrapText="1"/>
    </xf>
    <xf numFmtId="0" fontId="18" fillId="39" borderId="29" xfId="0" applyFont="1" applyFill="1" applyBorder="1" applyAlignment="1">
      <alignment horizontal="center" vertical="center" wrapText="1"/>
    </xf>
    <xf numFmtId="203" fontId="18" fillId="39" borderId="30" xfId="0" applyNumberFormat="1" applyFont="1" applyFill="1" applyBorder="1" applyAlignment="1">
      <alignment horizontal="center" vertical="center" wrapText="1"/>
    </xf>
    <xf numFmtId="0" fontId="18" fillId="41" borderId="27" xfId="0" applyFont="1" applyFill="1" applyBorder="1" applyAlignment="1">
      <alignment horizontal="center" vertical="center" wrapText="1"/>
    </xf>
    <xf numFmtId="0" fontId="18" fillId="41" borderId="27" xfId="0" applyFont="1" applyFill="1" applyBorder="1" applyAlignment="1">
      <alignment vertical="center" wrapText="1"/>
    </xf>
    <xf numFmtId="0" fontId="18" fillId="41" borderId="27" xfId="0" applyFont="1" applyFill="1" applyBorder="1" applyAlignment="1">
      <alignment vertical="center" shrinkToFit="1"/>
    </xf>
    <xf numFmtId="0" fontId="18" fillId="41" borderId="29" xfId="0" applyFont="1" applyFill="1" applyBorder="1" applyAlignment="1">
      <alignment vertical="center" wrapText="1"/>
    </xf>
    <xf numFmtId="3" fontId="18" fillId="41" borderId="29" xfId="0" applyNumberFormat="1" applyFont="1" applyFill="1" applyBorder="1" applyAlignment="1">
      <alignment horizontal="right" vertical="center" wrapText="1"/>
    </xf>
    <xf numFmtId="176" fontId="18" fillId="41" borderId="29" xfId="46" applyNumberFormat="1" applyFont="1" applyFill="1" applyBorder="1" applyAlignment="1">
      <alignment horizontal="right" vertical="center" wrapText="1"/>
    </xf>
    <xf numFmtId="4" fontId="18" fillId="41" borderId="29" xfId="0" applyNumberFormat="1" applyFont="1" applyFill="1" applyBorder="1" applyAlignment="1">
      <alignment horizontal="right" vertical="center" wrapText="1"/>
    </xf>
    <xf numFmtId="0" fontId="18" fillId="41" borderId="29" xfId="0" applyFont="1" applyFill="1" applyBorder="1" applyAlignment="1">
      <alignment horizontal="center" vertical="center" wrapText="1"/>
    </xf>
    <xf numFmtId="203" fontId="18" fillId="41" borderId="30" xfId="0" applyNumberFormat="1" applyFont="1" applyFill="1" applyBorder="1" applyAlignment="1">
      <alignment horizontal="center" vertical="center" wrapText="1"/>
    </xf>
    <xf numFmtId="0" fontId="18" fillId="41" borderId="28" xfId="0" applyFont="1" applyFill="1" applyBorder="1" applyAlignment="1">
      <alignment vertical="center" shrinkToFit="1"/>
    </xf>
    <xf numFmtId="3" fontId="18" fillId="41" borderId="27" xfId="0" applyNumberFormat="1" applyFont="1" applyFill="1" applyBorder="1" applyAlignment="1">
      <alignment horizontal="right" vertical="center" wrapText="1"/>
    </xf>
    <xf numFmtId="176" fontId="18" fillId="41" borderId="27" xfId="46" applyNumberFormat="1" applyFont="1" applyFill="1" applyBorder="1" applyAlignment="1">
      <alignment horizontal="right" vertical="center" wrapText="1"/>
    </xf>
    <xf numFmtId="4" fontId="18" fillId="41" borderId="27" xfId="0" applyNumberFormat="1" applyFont="1" applyFill="1" applyBorder="1" applyAlignment="1">
      <alignment horizontal="right" vertical="center" wrapText="1"/>
    </xf>
    <xf numFmtId="203" fontId="18" fillId="41" borderId="28" xfId="0" applyNumberFormat="1" applyFont="1" applyFill="1" applyBorder="1" applyAlignment="1">
      <alignment horizontal="center" vertical="center" wrapText="1"/>
    </xf>
    <xf numFmtId="0" fontId="18" fillId="41" borderId="28" xfId="0" applyFont="1" applyFill="1" applyBorder="1" applyAlignment="1">
      <alignment horizontal="center" vertical="center" wrapText="1"/>
    </xf>
    <xf numFmtId="0" fontId="18" fillId="41" borderId="31" xfId="0" applyFont="1" applyFill="1" applyBorder="1" applyAlignment="1">
      <alignment vertical="center" shrinkToFit="1"/>
    </xf>
    <xf numFmtId="0" fontId="18" fillId="41" borderId="32" xfId="0" applyFont="1" applyFill="1" applyBorder="1" applyAlignment="1">
      <alignment vertical="center" shrinkToFit="1"/>
    </xf>
    <xf numFmtId="0" fontId="20" fillId="42" borderId="0" xfId="0" applyFont="1" applyFill="1" applyBorder="1" applyAlignment="1">
      <alignment horizontal="center" vertical="center" wrapText="1"/>
    </xf>
    <xf numFmtId="0" fontId="20" fillId="42" borderId="0" xfId="0" applyFont="1" applyFill="1" applyBorder="1" applyAlignment="1">
      <alignment horizontal="center" vertical="center" shrinkToFit="1"/>
    </xf>
    <xf numFmtId="0" fontId="20" fillId="42" borderId="33" xfId="0" applyFont="1" applyFill="1" applyBorder="1" applyAlignment="1">
      <alignment vertical="center" wrapText="1"/>
    </xf>
    <xf numFmtId="3" fontId="18" fillId="42" borderId="34" xfId="0" applyNumberFormat="1" applyFont="1" applyFill="1" applyBorder="1" applyAlignment="1">
      <alignment horizontal="right" vertical="center" wrapText="1"/>
    </xf>
    <xf numFmtId="176" fontId="18" fillId="42" borderId="34" xfId="46" applyNumberFormat="1" applyFont="1" applyFill="1" applyBorder="1" applyAlignment="1">
      <alignment horizontal="right" vertical="center" wrapText="1"/>
    </xf>
    <xf numFmtId="4" fontId="18" fillId="42" borderId="35" xfId="0" applyNumberFormat="1" applyFont="1" applyFill="1" applyBorder="1" applyAlignment="1">
      <alignment horizontal="right" vertical="center" wrapText="1"/>
    </xf>
    <xf numFmtId="4" fontId="18" fillId="42" borderId="35" xfId="0" applyNumberFormat="1" applyFont="1" applyFill="1" applyBorder="1" applyAlignment="1">
      <alignment horizontal="center" vertical="center" wrapText="1"/>
    </xf>
    <xf numFmtId="0" fontId="75" fillId="42" borderId="0" xfId="0" applyFont="1" applyFill="1" applyBorder="1" applyAlignment="1">
      <alignment vertical="center"/>
    </xf>
    <xf numFmtId="211" fontId="18" fillId="36" borderId="25" xfId="0" applyNumberFormat="1" applyFont="1" applyFill="1" applyBorder="1" applyAlignment="1">
      <alignment horizontal="center" vertical="center" wrapText="1"/>
    </xf>
    <xf numFmtId="211" fontId="18" fillId="36" borderId="27" xfId="0" applyNumberFormat="1" applyFont="1" applyFill="1" applyBorder="1" applyAlignment="1">
      <alignment horizontal="center" vertical="center" wrapText="1"/>
    </xf>
    <xf numFmtId="211" fontId="18" fillId="37" borderId="27" xfId="0" applyNumberFormat="1" applyFont="1" applyFill="1" applyBorder="1" applyAlignment="1">
      <alignment horizontal="center" vertical="center" wrapText="1"/>
    </xf>
    <xf numFmtId="211" fontId="18" fillId="37" borderId="29" xfId="0" applyNumberFormat="1" applyFont="1" applyFill="1" applyBorder="1" applyAlignment="1">
      <alignment horizontal="center" vertical="center" wrapText="1"/>
    </xf>
    <xf numFmtId="211" fontId="18" fillId="38" borderId="27" xfId="0" applyNumberFormat="1" applyFont="1" applyFill="1" applyBorder="1" applyAlignment="1">
      <alignment horizontal="center" vertical="center" wrapText="1"/>
    </xf>
    <xf numFmtId="211" fontId="18" fillId="39" borderId="27" xfId="0" applyNumberFormat="1" applyFont="1" applyFill="1" applyBorder="1" applyAlignment="1">
      <alignment horizontal="center" vertical="center" wrapText="1"/>
    </xf>
    <xf numFmtId="211" fontId="18" fillId="39" borderId="29" xfId="0" applyNumberFormat="1" applyFont="1" applyFill="1" applyBorder="1" applyAlignment="1">
      <alignment horizontal="center" vertical="center" wrapText="1"/>
    </xf>
    <xf numFmtId="211" fontId="18" fillId="41" borderId="29" xfId="0" applyNumberFormat="1" applyFont="1" applyFill="1" applyBorder="1" applyAlignment="1">
      <alignment horizontal="center" vertical="center" wrapText="1"/>
    </xf>
    <xf numFmtId="211" fontId="18" fillId="41" borderId="27" xfId="0" applyNumberFormat="1" applyFont="1" applyFill="1" applyBorder="1" applyAlignment="1">
      <alignment horizontal="center" vertical="center" wrapText="1"/>
    </xf>
    <xf numFmtId="0" fontId="18" fillId="43" borderId="22" xfId="0" applyFont="1" applyFill="1" applyBorder="1" applyAlignment="1">
      <alignment horizontal="center" vertical="center" wrapText="1"/>
    </xf>
    <xf numFmtId="0" fontId="18" fillId="43" borderId="22" xfId="0" applyFont="1" applyFill="1" applyBorder="1" applyAlignment="1">
      <alignment vertical="center" wrapText="1"/>
    </xf>
    <xf numFmtId="0" fontId="18" fillId="43" borderId="22" xfId="0" applyFont="1" applyFill="1" applyBorder="1" applyAlignment="1">
      <alignment vertical="center" shrinkToFit="1"/>
    </xf>
    <xf numFmtId="0" fontId="18" fillId="43" borderId="36" xfId="0" applyFont="1" applyFill="1" applyBorder="1" applyAlignment="1">
      <alignment vertical="center" wrapText="1"/>
    </xf>
    <xf numFmtId="3" fontId="76" fillId="44" borderId="37" xfId="71" applyNumberFormat="1" applyFont="1" applyFill="1" applyBorder="1" applyAlignment="1">
      <alignment horizontal="center" vertical="center"/>
      <protection/>
    </xf>
    <xf numFmtId="3" fontId="18" fillId="34" borderId="38" xfId="71" applyNumberFormat="1" applyFont="1" applyFill="1" applyBorder="1" applyAlignment="1">
      <alignment horizontal="center" vertical="center" wrapText="1"/>
      <protection/>
    </xf>
    <xf numFmtId="183" fontId="18" fillId="0" borderId="39" xfId="71" applyNumberFormat="1" applyFont="1" applyFill="1" applyBorder="1" applyAlignment="1">
      <alignment horizontal="center" vertical="center" shrinkToFit="1"/>
      <protection/>
    </xf>
    <xf numFmtId="183" fontId="18" fillId="0" borderId="37" xfId="71" applyNumberFormat="1" applyFont="1" applyFill="1" applyBorder="1" applyAlignment="1">
      <alignment horizontal="right" vertical="center" shrinkToFit="1"/>
      <protection/>
    </xf>
    <xf numFmtId="183" fontId="18" fillId="0" borderId="38" xfId="71" applyNumberFormat="1" applyFont="1" applyFill="1" applyBorder="1" applyAlignment="1">
      <alignment horizontal="right" vertical="center" shrinkToFit="1"/>
      <protection/>
    </xf>
    <xf numFmtId="183" fontId="18" fillId="0" borderId="37" xfId="71" applyNumberFormat="1" applyFont="1" applyFill="1" applyBorder="1" applyAlignment="1">
      <alignment horizontal="center" vertical="center" shrinkToFit="1"/>
      <protection/>
    </xf>
    <xf numFmtId="183" fontId="18" fillId="0" borderId="40" xfId="71" applyNumberFormat="1" applyFont="1" applyFill="1" applyBorder="1" applyAlignment="1">
      <alignment horizontal="right" vertical="center" shrinkToFit="1"/>
      <protection/>
    </xf>
    <xf numFmtId="183" fontId="18" fillId="0" borderId="41" xfId="71" applyNumberFormat="1" applyFont="1" applyFill="1" applyBorder="1" applyAlignment="1">
      <alignment horizontal="right" vertical="center" shrinkToFit="1"/>
      <protection/>
    </xf>
    <xf numFmtId="176" fontId="18" fillId="0" borderId="37" xfId="47" applyNumberFormat="1" applyFont="1" applyFill="1" applyBorder="1" applyAlignment="1">
      <alignment vertical="center"/>
    </xf>
    <xf numFmtId="10" fontId="18" fillId="0" borderId="38" xfId="47" applyNumberFormat="1" applyFont="1" applyFill="1" applyBorder="1" applyAlignment="1">
      <alignment vertical="center"/>
    </xf>
    <xf numFmtId="3" fontId="76" fillId="44" borderId="39" xfId="71" applyNumberFormat="1" applyFont="1" applyFill="1" applyBorder="1" applyAlignment="1">
      <alignment horizontal="center" vertical="top" wrapText="1"/>
      <protection/>
    </xf>
    <xf numFmtId="3" fontId="77" fillId="45" borderId="0" xfId="71" applyNumberFormat="1" applyFont="1" applyFill="1" applyBorder="1" applyAlignment="1">
      <alignment vertical="center"/>
      <protection/>
    </xf>
    <xf numFmtId="3" fontId="77" fillId="46" borderId="42" xfId="71" applyNumberFormat="1" applyFont="1" applyFill="1" applyBorder="1" applyAlignment="1">
      <alignment horizontal="center" vertical="center"/>
      <protection/>
    </xf>
    <xf numFmtId="3" fontId="18" fillId="44" borderId="39" xfId="71" applyNumberFormat="1" applyFont="1" applyFill="1" applyBorder="1" applyAlignment="1">
      <alignment horizontal="centerContinuous" vertical="center"/>
      <protection/>
    </xf>
    <xf numFmtId="3" fontId="77" fillId="47" borderId="42" xfId="71" applyNumberFormat="1" applyFont="1" applyFill="1" applyBorder="1" applyAlignment="1">
      <alignment horizontal="center" vertical="center"/>
      <protection/>
    </xf>
    <xf numFmtId="3" fontId="77" fillId="47" borderId="43" xfId="71" applyNumberFormat="1" applyFont="1" applyFill="1" applyBorder="1" applyAlignment="1">
      <alignment horizontal="center" vertical="center"/>
      <protection/>
    </xf>
    <xf numFmtId="3" fontId="77" fillId="48" borderId="42" xfId="71" applyNumberFormat="1" applyFont="1" applyFill="1" applyBorder="1" applyAlignment="1">
      <alignment horizontal="center" vertical="center"/>
      <protection/>
    </xf>
    <xf numFmtId="3" fontId="77" fillId="48" borderId="43" xfId="71" applyNumberFormat="1" applyFont="1" applyFill="1" applyBorder="1" applyAlignment="1">
      <alignment horizontal="centerContinuous" vertical="center"/>
      <protection/>
    </xf>
    <xf numFmtId="3" fontId="77" fillId="49" borderId="42" xfId="71" applyNumberFormat="1" applyFont="1" applyFill="1" applyBorder="1" applyAlignment="1">
      <alignment horizontal="center" vertical="center"/>
      <protection/>
    </xf>
    <xf numFmtId="3" fontId="77" fillId="49" borderId="43" xfId="71" applyNumberFormat="1" applyFont="1" applyFill="1" applyBorder="1" applyAlignment="1">
      <alignment horizontal="center" vertical="center"/>
      <protection/>
    </xf>
    <xf numFmtId="3" fontId="77" fillId="50" borderId="42" xfId="71" applyNumberFormat="1" applyFont="1" applyFill="1" applyBorder="1" applyAlignment="1">
      <alignment horizontal="center" vertical="center"/>
      <protection/>
    </xf>
    <xf numFmtId="3" fontId="77" fillId="50" borderId="43" xfId="71" applyNumberFormat="1" applyFont="1" applyFill="1" applyBorder="1" applyAlignment="1">
      <alignment horizontal="center" vertical="center"/>
      <protection/>
    </xf>
    <xf numFmtId="3" fontId="77" fillId="45" borderId="0" xfId="71" applyNumberFormat="1" applyFont="1" applyFill="1" applyBorder="1" applyAlignment="1">
      <alignment horizontal="center" vertical="center"/>
      <protection/>
    </xf>
    <xf numFmtId="3" fontId="18" fillId="37" borderId="44" xfId="71" applyNumberFormat="1" applyFont="1" applyFill="1" applyBorder="1" applyAlignment="1">
      <alignment horizontal="center" vertical="center" wrapText="1"/>
      <protection/>
    </xf>
    <xf numFmtId="3" fontId="18" fillId="37" borderId="45" xfId="71" applyNumberFormat="1" applyFont="1" applyFill="1" applyBorder="1" applyAlignment="1">
      <alignment horizontal="center" vertical="center" wrapText="1"/>
      <protection/>
    </xf>
    <xf numFmtId="3" fontId="77" fillId="47" borderId="42" xfId="71" applyNumberFormat="1" applyFont="1" applyFill="1" applyBorder="1" applyAlignment="1">
      <alignment horizontal="center" vertical="top" wrapText="1"/>
      <protection/>
    </xf>
    <xf numFmtId="3" fontId="18" fillId="51" borderId="44" xfId="71" applyNumberFormat="1" applyFont="1" applyFill="1" applyBorder="1" applyAlignment="1">
      <alignment horizontal="center" vertical="center" wrapText="1"/>
      <protection/>
    </xf>
    <xf numFmtId="3" fontId="18" fillId="51" borderId="44" xfId="71" applyNumberFormat="1" applyFont="1" applyFill="1" applyBorder="1" applyAlignment="1">
      <alignment horizontal="center" vertical="center"/>
      <protection/>
    </xf>
    <xf numFmtId="3" fontId="77" fillId="48" borderId="42" xfId="71" applyNumberFormat="1" applyFont="1" applyFill="1" applyBorder="1" applyAlignment="1">
      <alignment horizontal="center" vertical="top" wrapText="1"/>
      <protection/>
    </xf>
    <xf numFmtId="3" fontId="18" fillId="40" borderId="44" xfId="71" applyNumberFormat="1" applyFont="1" applyFill="1" applyBorder="1" applyAlignment="1">
      <alignment horizontal="center" vertical="center" wrapText="1"/>
      <protection/>
    </xf>
    <xf numFmtId="3" fontId="75" fillId="40" borderId="44" xfId="71" applyNumberFormat="1" applyFont="1" applyFill="1" applyBorder="1" applyAlignment="1">
      <alignment horizontal="center" vertical="center" wrapText="1"/>
      <protection/>
    </xf>
    <xf numFmtId="3" fontId="77" fillId="49" borderId="42" xfId="71" applyNumberFormat="1" applyFont="1" applyFill="1" applyBorder="1" applyAlignment="1">
      <alignment horizontal="center" vertical="top" wrapText="1"/>
      <protection/>
    </xf>
    <xf numFmtId="3" fontId="18" fillId="41" borderId="44" xfId="71" applyNumberFormat="1" applyFont="1" applyFill="1" applyBorder="1" applyAlignment="1">
      <alignment horizontal="center" vertical="center" wrapText="1"/>
      <protection/>
    </xf>
    <xf numFmtId="3" fontId="77" fillId="50" borderId="42" xfId="71" applyNumberFormat="1" applyFont="1" applyFill="1" applyBorder="1" applyAlignment="1">
      <alignment horizontal="center" vertical="top" wrapText="1"/>
      <protection/>
    </xf>
    <xf numFmtId="0" fontId="18" fillId="52" borderId="46" xfId="71" applyFont="1" applyFill="1" applyBorder="1" applyAlignment="1">
      <alignment vertical="center"/>
      <protection/>
    </xf>
    <xf numFmtId="183" fontId="18" fillId="40" borderId="42" xfId="71" applyNumberFormat="1" applyFont="1" applyFill="1" applyBorder="1" applyAlignment="1">
      <alignment horizontal="right" vertical="center" shrinkToFit="1"/>
      <protection/>
    </xf>
    <xf numFmtId="183" fontId="18" fillId="0" borderId="43" xfId="71" applyNumberFormat="1" applyFont="1" applyFill="1" applyBorder="1" applyAlignment="1">
      <alignment horizontal="center" vertical="center" shrinkToFit="1"/>
      <protection/>
    </xf>
    <xf numFmtId="183" fontId="18" fillId="0" borderId="42" xfId="71" applyNumberFormat="1" applyFont="1" applyFill="1" applyBorder="1" applyAlignment="1">
      <alignment horizontal="right" vertical="center" shrinkToFit="1"/>
      <protection/>
    </xf>
    <xf numFmtId="183" fontId="18" fillId="34" borderId="37" xfId="71" applyNumberFormat="1" applyFont="1" applyFill="1" applyBorder="1" applyAlignment="1">
      <alignment horizontal="right" vertical="center" shrinkToFit="1"/>
      <protection/>
    </xf>
    <xf numFmtId="183" fontId="18" fillId="37" borderId="42" xfId="71" applyNumberFormat="1" applyFont="1" applyFill="1" applyBorder="1" applyAlignment="1">
      <alignment horizontal="right" vertical="center" shrinkToFit="1"/>
      <protection/>
    </xf>
    <xf numFmtId="183" fontId="18" fillId="51" borderId="42" xfId="71" applyNumberFormat="1" applyFont="1" applyFill="1" applyBorder="1" applyAlignment="1">
      <alignment horizontal="right" vertical="center" shrinkToFit="1"/>
      <protection/>
    </xf>
    <xf numFmtId="3" fontId="18" fillId="0" borderId="42" xfId="71" applyNumberFormat="1" applyFont="1" applyFill="1" applyBorder="1" applyAlignment="1">
      <alignment horizontal="right" vertical="center"/>
      <protection/>
    </xf>
    <xf numFmtId="3" fontId="18" fillId="40" borderId="42" xfId="71" applyNumberFormat="1" applyFont="1" applyFill="1" applyBorder="1" applyAlignment="1">
      <alignment horizontal="right" vertical="center"/>
      <protection/>
    </xf>
    <xf numFmtId="3" fontId="18" fillId="0" borderId="47" xfId="71" applyNumberFormat="1" applyFont="1" applyFill="1" applyBorder="1" applyAlignment="1">
      <alignment horizontal="right" vertical="center"/>
      <protection/>
    </xf>
    <xf numFmtId="183" fontId="18" fillId="41" borderId="42" xfId="71" applyNumberFormat="1" applyFont="1" applyFill="1" applyBorder="1" applyAlignment="1">
      <alignment horizontal="right" vertical="center" shrinkToFit="1"/>
      <protection/>
    </xf>
    <xf numFmtId="0" fontId="18" fillId="52" borderId="0" xfId="71" applyFont="1" applyFill="1" applyBorder="1" applyAlignment="1">
      <alignment vertical="center"/>
      <protection/>
    </xf>
    <xf numFmtId="0" fontId="18" fillId="52" borderId="26" xfId="71" applyFont="1" applyFill="1" applyBorder="1" applyAlignment="1">
      <alignment vertical="center"/>
      <protection/>
    </xf>
    <xf numFmtId="0" fontId="18" fillId="52" borderId="48" xfId="71" applyFont="1" applyFill="1" applyBorder="1" applyAlignment="1">
      <alignment vertical="center"/>
      <protection/>
    </xf>
    <xf numFmtId="183" fontId="18" fillId="40" borderId="44" xfId="71" applyNumberFormat="1" applyFont="1" applyFill="1" applyBorder="1" applyAlignment="1">
      <alignment horizontal="right" vertical="center" shrinkToFit="1"/>
      <protection/>
    </xf>
    <xf numFmtId="183" fontId="18" fillId="0" borderId="44" xfId="71" applyNumberFormat="1" applyFont="1" applyFill="1" applyBorder="1" applyAlignment="1">
      <alignment horizontal="right" vertical="center" shrinkToFit="1"/>
      <protection/>
    </xf>
    <xf numFmtId="183" fontId="18" fillId="0" borderId="38" xfId="71" applyNumberFormat="1" applyFont="1" applyFill="1" applyBorder="1" applyAlignment="1">
      <alignment horizontal="center" vertical="center" shrinkToFit="1"/>
      <protection/>
    </xf>
    <xf numFmtId="183" fontId="18" fillId="34" borderId="38" xfId="71" applyNumberFormat="1" applyFont="1" applyFill="1" applyBorder="1" applyAlignment="1">
      <alignment horizontal="right" vertical="center" shrinkToFit="1"/>
      <protection/>
    </xf>
    <xf numFmtId="183" fontId="18" fillId="37" borderId="44" xfId="71" applyNumberFormat="1" applyFont="1" applyFill="1" applyBorder="1" applyAlignment="1">
      <alignment horizontal="right" vertical="center" shrinkToFit="1"/>
      <protection/>
    </xf>
    <xf numFmtId="183" fontId="18" fillId="51" borderId="44" xfId="71" applyNumberFormat="1" applyFont="1" applyFill="1" applyBorder="1" applyAlignment="1">
      <alignment horizontal="right" vertical="center" shrinkToFit="1"/>
      <protection/>
    </xf>
    <xf numFmtId="3" fontId="18" fillId="0" borderId="44" xfId="71" applyNumberFormat="1" applyFont="1" applyFill="1" applyBorder="1" applyAlignment="1">
      <alignment horizontal="right" vertical="center"/>
      <protection/>
    </xf>
    <xf numFmtId="3" fontId="18" fillId="40" borderId="44" xfId="71" applyNumberFormat="1" applyFont="1" applyFill="1" applyBorder="1" applyAlignment="1">
      <alignment horizontal="right" vertical="center"/>
      <protection/>
    </xf>
    <xf numFmtId="3" fontId="18" fillId="0" borderId="49" xfId="71" applyNumberFormat="1" applyFont="1" applyFill="1" applyBorder="1" applyAlignment="1">
      <alignment horizontal="right" vertical="center"/>
      <protection/>
    </xf>
    <xf numFmtId="183" fontId="18" fillId="41" borderId="44" xfId="71" applyNumberFormat="1" applyFont="1" applyFill="1" applyBorder="1" applyAlignment="1">
      <alignment horizontal="right" vertical="center" shrinkToFit="1"/>
      <protection/>
    </xf>
    <xf numFmtId="0" fontId="18" fillId="52" borderId="28" xfId="71" applyFont="1" applyFill="1" applyBorder="1" applyAlignment="1">
      <alignment vertical="center"/>
      <protection/>
    </xf>
    <xf numFmtId="0" fontId="18" fillId="52" borderId="32" xfId="71" applyFont="1" applyFill="1" applyBorder="1" applyAlignment="1">
      <alignment vertical="center"/>
      <protection/>
    </xf>
    <xf numFmtId="0" fontId="18" fillId="0" borderId="44" xfId="71" applyFont="1" applyFill="1" applyBorder="1" applyAlignment="1">
      <alignment horizontal="right" vertical="center"/>
      <protection/>
    </xf>
    <xf numFmtId="0" fontId="18" fillId="52" borderId="50" xfId="71" applyFont="1" applyFill="1" applyBorder="1" applyAlignment="1">
      <alignment vertical="center"/>
      <protection/>
    </xf>
    <xf numFmtId="0" fontId="18" fillId="0" borderId="49" xfId="71" applyFont="1" applyFill="1" applyBorder="1" applyAlignment="1">
      <alignment horizontal="right" vertical="center"/>
      <protection/>
    </xf>
    <xf numFmtId="0" fontId="18" fillId="52" borderId="34" xfId="71" applyFont="1" applyFill="1" applyBorder="1" applyAlignment="1">
      <alignment vertical="center"/>
      <protection/>
    </xf>
    <xf numFmtId="183" fontId="18" fillId="0" borderId="42" xfId="71" applyNumberFormat="1" applyFont="1" applyFill="1" applyBorder="1" applyAlignment="1">
      <alignment horizontal="center" vertical="center" shrinkToFit="1"/>
      <protection/>
    </xf>
    <xf numFmtId="3" fontId="18" fillId="41" borderId="44" xfId="71" applyNumberFormat="1" applyFont="1" applyFill="1" applyBorder="1" applyAlignment="1">
      <alignment horizontal="right" vertical="center"/>
      <protection/>
    </xf>
    <xf numFmtId="183" fontId="18" fillId="40" borderId="45" xfId="71" applyNumberFormat="1" applyFont="1" applyFill="1" applyBorder="1" applyAlignment="1">
      <alignment horizontal="right" vertical="center" shrinkToFit="1"/>
      <protection/>
    </xf>
    <xf numFmtId="183" fontId="18" fillId="0" borderId="45" xfId="71" applyNumberFormat="1" applyFont="1" applyFill="1" applyBorder="1" applyAlignment="1">
      <alignment horizontal="right" vertical="center" shrinkToFit="1"/>
      <protection/>
    </xf>
    <xf numFmtId="183" fontId="18" fillId="34" borderId="40" xfId="71" applyNumberFormat="1" applyFont="1" applyFill="1" applyBorder="1" applyAlignment="1">
      <alignment horizontal="right" vertical="center" shrinkToFit="1"/>
      <protection/>
    </xf>
    <xf numFmtId="183" fontId="18" fillId="37" borderId="45" xfId="71" applyNumberFormat="1" applyFont="1" applyFill="1" applyBorder="1" applyAlignment="1">
      <alignment horizontal="right" vertical="center" shrinkToFit="1"/>
      <protection/>
    </xf>
    <xf numFmtId="183" fontId="18" fillId="51" borderId="45" xfId="71" applyNumberFormat="1" applyFont="1" applyFill="1" applyBorder="1" applyAlignment="1">
      <alignment horizontal="right" vertical="center" shrinkToFit="1"/>
      <protection/>
    </xf>
    <xf numFmtId="183" fontId="18" fillId="0" borderId="51" xfId="71" applyNumberFormat="1" applyFont="1" applyFill="1" applyBorder="1" applyAlignment="1">
      <alignment horizontal="right" vertical="center" shrinkToFit="1"/>
      <protection/>
    </xf>
    <xf numFmtId="3" fontId="18" fillId="0" borderId="51" xfId="71" applyNumberFormat="1" applyFont="1" applyFill="1" applyBorder="1" applyAlignment="1">
      <alignment horizontal="right" vertical="center"/>
      <protection/>
    </xf>
    <xf numFmtId="3" fontId="18" fillId="40" borderId="51" xfId="71" applyNumberFormat="1" applyFont="1" applyFill="1" applyBorder="1" applyAlignment="1">
      <alignment horizontal="right" vertical="center"/>
      <protection/>
    </xf>
    <xf numFmtId="3" fontId="18" fillId="0" borderId="52" xfId="71" applyNumberFormat="1" applyFont="1" applyFill="1" applyBorder="1" applyAlignment="1">
      <alignment horizontal="right" vertical="center"/>
      <protection/>
    </xf>
    <xf numFmtId="3" fontId="18" fillId="41" borderId="51" xfId="71" applyNumberFormat="1" applyFont="1" applyFill="1" applyBorder="1" applyAlignment="1">
      <alignment horizontal="right" vertical="center"/>
      <protection/>
    </xf>
    <xf numFmtId="38" fontId="13" fillId="0" borderId="0" xfId="55" applyNumberFormat="1" applyFont="1" applyBorder="1" applyAlignment="1">
      <alignment vertical="center"/>
    </xf>
    <xf numFmtId="183" fontId="13" fillId="0" borderId="0" xfId="0" applyNumberFormat="1" applyFont="1" applyFill="1" applyBorder="1" applyAlignment="1">
      <alignment vertical="center" shrinkToFit="1"/>
    </xf>
    <xf numFmtId="183" fontId="13" fillId="33" borderId="0" xfId="0" applyNumberFormat="1" applyFont="1" applyFill="1" applyBorder="1" applyAlignment="1">
      <alignment vertical="center" shrinkToFit="1"/>
    </xf>
    <xf numFmtId="183" fontId="13" fillId="33" borderId="0" xfId="0" applyNumberFormat="1" applyFont="1" applyFill="1" applyBorder="1" applyAlignment="1">
      <alignment horizontal="right" vertical="center" shrinkToFit="1"/>
    </xf>
    <xf numFmtId="0" fontId="13" fillId="0" borderId="0" xfId="0" applyFont="1" applyBorder="1" applyAlignment="1">
      <alignment vertical="center"/>
    </xf>
    <xf numFmtId="0" fontId="18" fillId="52" borderId="53" xfId="71" applyFont="1" applyFill="1" applyBorder="1" applyAlignment="1">
      <alignment vertical="center"/>
      <protection/>
    </xf>
    <xf numFmtId="3" fontId="18" fillId="52" borderId="53" xfId="71" applyNumberFormat="1" applyFont="1" applyFill="1" applyBorder="1" applyAlignment="1">
      <alignment horizontal="right" vertical="center"/>
      <protection/>
    </xf>
    <xf numFmtId="183" fontId="18" fillId="40" borderId="54" xfId="71" applyNumberFormat="1" applyFont="1" applyFill="1" applyBorder="1" applyAlignment="1">
      <alignment horizontal="right" vertical="center" shrinkToFit="1"/>
      <protection/>
    </xf>
    <xf numFmtId="183" fontId="18" fillId="0" borderId="54" xfId="71" applyNumberFormat="1" applyFont="1" applyFill="1" applyBorder="1" applyAlignment="1">
      <alignment horizontal="right" vertical="center" shrinkToFit="1"/>
      <protection/>
    </xf>
    <xf numFmtId="183" fontId="18" fillId="34" borderId="41" xfId="71" applyNumberFormat="1" applyFont="1" applyFill="1" applyBorder="1" applyAlignment="1">
      <alignment horizontal="right" vertical="center" shrinkToFit="1"/>
      <protection/>
    </xf>
    <xf numFmtId="183" fontId="18" fillId="37" borderId="54" xfId="71" applyNumberFormat="1" applyFont="1" applyFill="1" applyBorder="1" applyAlignment="1">
      <alignment horizontal="right" vertical="center" shrinkToFit="1"/>
      <protection/>
    </xf>
    <xf numFmtId="183" fontId="18" fillId="51" borderId="54" xfId="71" applyNumberFormat="1" applyFont="1" applyFill="1" applyBorder="1" applyAlignment="1">
      <alignment horizontal="right" vertical="center" shrinkToFit="1"/>
      <protection/>
    </xf>
    <xf numFmtId="183" fontId="18" fillId="0" borderId="43" xfId="71" applyNumberFormat="1" applyFont="1" applyFill="1" applyBorder="1" applyAlignment="1">
      <alignment horizontal="right" vertical="center" shrinkToFit="1"/>
      <protection/>
    </xf>
    <xf numFmtId="0" fontId="18" fillId="0" borderId="43" xfId="71" applyFont="1" applyFill="1" applyBorder="1" applyAlignment="1">
      <alignment horizontal="right" vertical="center"/>
      <protection/>
    </xf>
    <xf numFmtId="3" fontId="18" fillId="0" borderId="43" xfId="71" applyNumberFormat="1" applyFont="1" applyFill="1" applyBorder="1" applyAlignment="1">
      <alignment horizontal="right" vertical="center"/>
      <protection/>
    </xf>
    <xf numFmtId="3" fontId="18" fillId="40" borderId="43" xfId="71" applyNumberFormat="1" applyFont="1" applyFill="1" applyBorder="1" applyAlignment="1">
      <alignment horizontal="right" vertical="center"/>
      <protection/>
    </xf>
    <xf numFmtId="3" fontId="18" fillId="0" borderId="54" xfId="71" applyNumberFormat="1" applyFont="1" applyFill="1" applyBorder="1" applyAlignment="1">
      <alignment horizontal="right" vertical="center"/>
      <protection/>
    </xf>
    <xf numFmtId="3" fontId="18" fillId="41" borderId="54" xfId="71" applyNumberFormat="1" applyFont="1" applyFill="1" applyBorder="1" applyAlignment="1">
      <alignment horizontal="right" vertical="center"/>
      <protection/>
    </xf>
    <xf numFmtId="0" fontId="13" fillId="0" borderId="0" xfId="0" applyFont="1" applyFill="1" applyBorder="1" applyAlignment="1">
      <alignment vertical="center"/>
    </xf>
    <xf numFmtId="0" fontId="13" fillId="33" borderId="0" xfId="0" applyFont="1" applyFill="1" applyBorder="1" applyAlignment="1">
      <alignment vertical="center"/>
    </xf>
    <xf numFmtId="3" fontId="13" fillId="33" borderId="0" xfId="0" applyNumberFormat="1" applyFont="1" applyFill="1" applyBorder="1" applyAlignment="1">
      <alignment vertical="center" shrinkToFit="1"/>
    </xf>
    <xf numFmtId="3" fontId="13" fillId="33" borderId="0" xfId="0" applyNumberFormat="1" applyFont="1" applyFill="1" applyBorder="1" applyAlignment="1">
      <alignment horizontal="right" vertical="center" shrinkToFit="1"/>
    </xf>
    <xf numFmtId="0" fontId="13" fillId="33" borderId="0" xfId="0" applyFont="1" applyFill="1" applyBorder="1" applyAlignment="1">
      <alignment horizontal="right" vertical="center"/>
    </xf>
    <xf numFmtId="3" fontId="13" fillId="33" borderId="0" xfId="0" applyNumberFormat="1" applyFont="1" applyFill="1" applyBorder="1" applyAlignment="1">
      <alignment horizontal="right" vertical="center"/>
    </xf>
    <xf numFmtId="176" fontId="18" fillId="40" borderId="42" xfId="47" applyNumberFormat="1" applyFont="1" applyFill="1" applyBorder="1" applyAlignment="1">
      <alignment vertical="center"/>
    </xf>
    <xf numFmtId="176" fontId="18" fillId="0" borderId="42" xfId="47" applyNumberFormat="1" applyFont="1" applyFill="1" applyBorder="1" applyAlignment="1">
      <alignment vertical="center"/>
    </xf>
    <xf numFmtId="41" fontId="18" fillId="0" borderId="42" xfId="47" applyNumberFormat="1" applyFont="1" applyFill="1" applyBorder="1" applyAlignment="1">
      <alignment horizontal="right" vertical="center"/>
    </xf>
    <xf numFmtId="176" fontId="18" fillId="0" borderId="37" xfId="47" applyNumberFormat="1" applyFont="1" applyFill="1" applyBorder="1" applyAlignment="1">
      <alignment horizontal="right" vertical="center"/>
    </xf>
    <xf numFmtId="176" fontId="18" fillId="34" borderId="37" xfId="47" applyNumberFormat="1" applyFont="1" applyFill="1" applyBorder="1" applyAlignment="1">
      <alignment horizontal="right" vertical="center"/>
    </xf>
    <xf numFmtId="41" fontId="18" fillId="0" borderId="37" xfId="47" applyNumberFormat="1" applyFont="1" applyFill="1" applyBorder="1" applyAlignment="1">
      <alignment horizontal="right" vertical="center"/>
    </xf>
    <xf numFmtId="176" fontId="18" fillId="0" borderId="42" xfId="47" applyNumberFormat="1" applyFont="1" applyFill="1" applyBorder="1" applyAlignment="1">
      <alignment horizontal="right" vertical="center"/>
    </xf>
    <xf numFmtId="176" fontId="18" fillId="37" borderId="42" xfId="47" applyNumberFormat="1" applyFont="1" applyFill="1" applyBorder="1" applyAlignment="1">
      <alignment horizontal="right" vertical="center"/>
    </xf>
    <xf numFmtId="10" fontId="18" fillId="0" borderId="42" xfId="47" applyNumberFormat="1" applyFont="1" applyFill="1" applyBorder="1" applyAlignment="1">
      <alignment horizontal="right" vertical="center"/>
    </xf>
    <xf numFmtId="176" fontId="18" fillId="51" borderId="42" xfId="47" applyNumberFormat="1" applyFont="1" applyFill="1" applyBorder="1" applyAlignment="1">
      <alignment horizontal="right" vertical="center"/>
    </xf>
    <xf numFmtId="176" fontId="18" fillId="0" borderId="55" xfId="47" applyNumberFormat="1" applyFont="1" applyFill="1" applyBorder="1" applyAlignment="1">
      <alignment horizontal="right" vertical="center"/>
    </xf>
    <xf numFmtId="176" fontId="18" fillId="0" borderId="56" xfId="47" applyNumberFormat="1" applyFont="1" applyFill="1" applyBorder="1" applyAlignment="1">
      <alignment horizontal="right" vertical="center"/>
    </xf>
    <xf numFmtId="176" fontId="18" fillId="40" borderId="56" xfId="47" applyNumberFormat="1" applyFont="1" applyFill="1" applyBorder="1" applyAlignment="1">
      <alignment horizontal="right" vertical="center"/>
    </xf>
    <xf numFmtId="176" fontId="18" fillId="41" borderId="42" xfId="47" applyNumberFormat="1" applyFont="1" applyFill="1" applyBorder="1" applyAlignment="1">
      <alignment horizontal="right" vertical="center"/>
    </xf>
    <xf numFmtId="10" fontId="18" fillId="40" borderId="44" xfId="47" applyNumberFormat="1" applyFont="1" applyFill="1" applyBorder="1" applyAlignment="1">
      <alignment vertical="center"/>
    </xf>
    <xf numFmtId="10" fontId="18" fillId="0" borderId="44" xfId="47" applyNumberFormat="1" applyFont="1" applyFill="1" applyBorder="1" applyAlignment="1">
      <alignment vertical="center"/>
    </xf>
    <xf numFmtId="10" fontId="18" fillId="0" borderId="38" xfId="47" applyNumberFormat="1" applyFont="1" applyFill="1" applyBorder="1" applyAlignment="1">
      <alignment horizontal="right" vertical="center"/>
    </xf>
    <xf numFmtId="10" fontId="18" fillId="34" borderId="38" xfId="47" applyNumberFormat="1" applyFont="1" applyFill="1" applyBorder="1" applyAlignment="1">
      <alignment horizontal="right" vertical="center"/>
    </xf>
    <xf numFmtId="10" fontId="18" fillId="0" borderId="44" xfId="47" applyNumberFormat="1" applyFont="1" applyFill="1" applyBorder="1" applyAlignment="1">
      <alignment horizontal="right" vertical="center"/>
    </xf>
    <xf numFmtId="10" fontId="18" fillId="37" borderId="44" xfId="47" applyNumberFormat="1" applyFont="1" applyFill="1" applyBorder="1" applyAlignment="1">
      <alignment horizontal="right" vertical="center"/>
    </xf>
    <xf numFmtId="10" fontId="18" fillId="51" borderId="44" xfId="47" applyNumberFormat="1" applyFont="1" applyFill="1" applyBorder="1" applyAlignment="1">
      <alignment horizontal="right" vertical="center"/>
    </xf>
    <xf numFmtId="10" fontId="18" fillId="40" borderId="44" xfId="47" applyNumberFormat="1" applyFont="1" applyFill="1" applyBorder="1" applyAlignment="1">
      <alignment horizontal="right" vertical="center"/>
    </xf>
    <xf numFmtId="10" fontId="18" fillId="41" borderId="44" xfId="47" applyNumberFormat="1" applyFont="1" applyFill="1" applyBorder="1" applyAlignment="1">
      <alignment horizontal="right" vertical="center"/>
    </xf>
    <xf numFmtId="0" fontId="18" fillId="0" borderId="0" xfId="74" applyFont="1" applyAlignment="1">
      <alignment horizontal="left" vertical="center"/>
      <protection/>
    </xf>
    <xf numFmtId="0" fontId="18" fillId="0" borderId="0" xfId="74" applyFont="1" applyAlignment="1">
      <alignment horizontal="center" vertical="center"/>
      <protection/>
    </xf>
    <xf numFmtId="0" fontId="18" fillId="0" borderId="0" xfId="74" applyFont="1" applyAlignment="1">
      <alignment vertical="center"/>
      <protection/>
    </xf>
    <xf numFmtId="180" fontId="18" fillId="0" borderId="0" xfId="74" applyNumberFormat="1" applyFont="1" applyAlignment="1">
      <alignment horizontal="center" vertical="center"/>
      <protection/>
    </xf>
    <xf numFmtId="38" fontId="18" fillId="0" borderId="0" xfId="60" applyFont="1" applyAlignment="1">
      <alignment vertical="center"/>
    </xf>
    <xf numFmtId="0" fontId="18" fillId="0" borderId="0" xfId="74" applyFont="1">
      <alignment vertical="center"/>
      <protection/>
    </xf>
    <xf numFmtId="176" fontId="18" fillId="0" borderId="0" xfId="48" applyNumberFormat="1" applyFont="1" applyAlignment="1">
      <alignment vertical="center"/>
    </xf>
    <xf numFmtId="181" fontId="18" fillId="0" borderId="0" xfId="60" applyNumberFormat="1" applyFont="1" applyAlignment="1">
      <alignment vertical="center"/>
    </xf>
    <xf numFmtId="182" fontId="18" fillId="0" borderId="0" xfId="48" applyNumberFormat="1" applyFont="1" applyAlignment="1">
      <alignment vertical="center"/>
    </xf>
    <xf numFmtId="0" fontId="18" fillId="0" borderId="0" xfId="74" applyFont="1" applyAlignment="1">
      <alignment horizontal="center" vertical="center" wrapText="1"/>
      <protection/>
    </xf>
    <xf numFmtId="0" fontId="19" fillId="35" borderId="57" xfId="74" applyFont="1" applyFill="1" applyBorder="1" applyAlignment="1">
      <alignment horizontal="centerContinuous" vertical="center" wrapText="1"/>
      <protection/>
    </xf>
    <xf numFmtId="0" fontId="76" fillId="35" borderId="23" xfId="74" applyFont="1" applyFill="1" applyBorder="1" applyAlignment="1">
      <alignment horizontal="centerContinuous" vertical="center"/>
      <protection/>
    </xf>
    <xf numFmtId="176" fontId="76" fillId="35" borderId="23" xfId="48" applyNumberFormat="1" applyFont="1" applyFill="1" applyBorder="1" applyAlignment="1">
      <alignment horizontal="centerContinuous" vertical="center"/>
    </xf>
    <xf numFmtId="181" fontId="76" fillId="35" borderId="24" xfId="60" applyNumberFormat="1" applyFont="1" applyFill="1" applyBorder="1" applyAlignment="1">
      <alignment horizontal="centerContinuous" vertical="center"/>
    </xf>
    <xf numFmtId="181" fontId="76" fillId="35" borderId="58" xfId="60" applyNumberFormat="1" applyFont="1" applyFill="1" applyBorder="1" applyAlignment="1">
      <alignment horizontal="centerContinuous" vertical="center"/>
    </xf>
    <xf numFmtId="182" fontId="76" fillId="35" borderId="59" xfId="48" applyNumberFormat="1" applyFont="1" applyFill="1" applyBorder="1" applyAlignment="1">
      <alignment horizontal="centerContinuous" vertical="center"/>
    </xf>
    <xf numFmtId="182" fontId="76" fillId="35" borderId="23" xfId="48" applyNumberFormat="1" applyFont="1" applyFill="1" applyBorder="1" applyAlignment="1">
      <alignment horizontal="centerContinuous" vertical="center"/>
    </xf>
    <xf numFmtId="0" fontId="25" fillId="42" borderId="32" xfId="74" applyFont="1" applyFill="1" applyBorder="1" applyAlignment="1">
      <alignment horizontal="centerContinuous" vertical="center"/>
      <protection/>
    </xf>
    <xf numFmtId="0" fontId="78" fillId="53" borderId="27" xfId="74" applyFont="1" applyFill="1" applyBorder="1" applyAlignment="1">
      <alignment horizontal="center" vertical="center"/>
      <protection/>
    </xf>
    <xf numFmtId="0" fontId="18" fillId="36" borderId="27" xfId="74" applyFont="1" applyFill="1" applyBorder="1" applyAlignment="1">
      <alignment horizontal="center" vertical="center"/>
      <protection/>
    </xf>
    <xf numFmtId="180" fontId="18" fillId="36" borderId="27" xfId="74" applyNumberFormat="1" applyFont="1" applyFill="1" applyBorder="1" applyAlignment="1">
      <alignment horizontal="center" vertical="center"/>
      <protection/>
    </xf>
    <xf numFmtId="38" fontId="18" fillId="36" borderId="28" xfId="60" applyFont="1" applyFill="1" applyBorder="1" applyAlignment="1">
      <alignment vertical="center"/>
    </xf>
    <xf numFmtId="38" fontId="18" fillId="36" borderId="60" xfId="60" applyFont="1" applyFill="1" applyBorder="1" applyAlignment="1">
      <alignment horizontal="right" vertical="center"/>
    </xf>
    <xf numFmtId="176" fontId="18" fillId="36" borderId="27" xfId="48" applyNumberFormat="1" applyFont="1" applyFill="1" applyBorder="1" applyAlignment="1">
      <alignment horizontal="right" vertical="center"/>
    </xf>
    <xf numFmtId="0" fontId="18" fillId="36" borderId="32" xfId="74" applyFont="1" applyFill="1" applyBorder="1" applyAlignment="1">
      <alignment horizontal="center" vertical="center" wrapText="1"/>
      <protection/>
    </xf>
    <xf numFmtId="38" fontId="18" fillId="36" borderId="27" xfId="60" applyFont="1" applyFill="1" applyBorder="1" applyAlignment="1">
      <alignment horizontal="right" vertical="center"/>
    </xf>
    <xf numFmtId="38" fontId="18" fillId="36" borderId="28" xfId="60" applyFont="1" applyFill="1" applyBorder="1" applyAlignment="1">
      <alignment vertical="center"/>
    </xf>
    <xf numFmtId="0" fontId="79" fillId="53" borderId="27" xfId="74" applyFont="1" applyFill="1" applyBorder="1" applyAlignment="1">
      <alignment horizontal="center" vertical="center"/>
      <protection/>
    </xf>
    <xf numFmtId="0" fontId="18" fillId="37" borderId="27" xfId="74" applyFont="1" applyFill="1" applyBorder="1" applyAlignment="1">
      <alignment vertical="center" shrinkToFit="1"/>
      <protection/>
    </xf>
    <xf numFmtId="0" fontId="18" fillId="37" borderId="27" xfId="74" applyFont="1" applyFill="1" applyBorder="1" applyAlignment="1">
      <alignment horizontal="center" vertical="center"/>
      <protection/>
    </xf>
    <xf numFmtId="180" fontId="18" fillId="37" borderId="27" xfId="74" applyNumberFormat="1" applyFont="1" applyFill="1" applyBorder="1" applyAlignment="1">
      <alignment horizontal="center" vertical="center"/>
      <protection/>
    </xf>
    <xf numFmtId="38" fontId="18" fillId="37" borderId="28" xfId="60" applyFont="1" applyFill="1" applyBorder="1" applyAlignment="1">
      <alignment vertical="center"/>
    </xf>
    <xf numFmtId="38" fontId="18" fillId="37" borderId="60" xfId="60" applyFont="1" applyFill="1" applyBorder="1" applyAlignment="1">
      <alignment horizontal="right" vertical="center"/>
    </xf>
    <xf numFmtId="38" fontId="18" fillId="37" borderId="27" xfId="60" applyFont="1" applyFill="1" applyBorder="1" applyAlignment="1">
      <alignment horizontal="right" vertical="center"/>
    </xf>
    <xf numFmtId="176" fontId="18" fillId="37" borderId="27" xfId="48" applyNumberFormat="1" applyFont="1" applyFill="1" applyBorder="1" applyAlignment="1">
      <alignment horizontal="right" vertical="center"/>
    </xf>
    <xf numFmtId="0" fontId="18" fillId="37" borderId="32" xfId="74" applyFont="1" applyFill="1" applyBorder="1" applyAlignment="1">
      <alignment horizontal="center" vertical="center" wrapText="1"/>
      <protection/>
    </xf>
    <xf numFmtId="0" fontId="80" fillId="53" borderId="27" xfId="74" applyFont="1" applyFill="1" applyBorder="1" applyAlignment="1">
      <alignment horizontal="center" vertical="center"/>
      <protection/>
    </xf>
    <xf numFmtId="0" fontId="18" fillId="38" borderId="27" xfId="74" applyFont="1" applyFill="1" applyBorder="1" applyAlignment="1">
      <alignment vertical="center" shrinkToFit="1"/>
      <protection/>
    </xf>
    <xf numFmtId="0" fontId="18" fillId="38" borderId="27" xfId="74" applyFont="1" applyFill="1" applyBorder="1" applyAlignment="1">
      <alignment horizontal="center" vertical="center"/>
      <protection/>
    </xf>
    <xf numFmtId="180" fontId="18" fillId="38" borderId="27" xfId="74" applyNumberFormat="1" applyFont="1" applyFill="1" applyBorder="1" applyAlignment="1">
      <alignment horizontal="center" vertical="center"/>
      <protection/>
    </xf>
    <xf numFmtId="38" fontId="18" fillId="38" borderId="28" xfId="60" applyFont="1" applyFill="1" applyBorder="1" applyAlignment="1">
      <alignment vertical="center"/>
    </xf>
    <xf numFmtId="38" fontId="18" fillId="38" borderId="60" xfId="60" applyFont="1" applyFill="1" applyBorder="1" applyAlignment="1">
      <alignment horizontal="right" vertical="center"/>
    </xf>
    <xf numFmtId="38" fontId="18" fillId="38" borderId="27" xfId="60" applyFont="1" applyFill="1" applyBorder="1" applyAlignment="1">
      <alignment horizontal="right" vertical="center"/>
    </xf>
    <xf numFmtId="176" fontId="18" fillId="38" borderId="27" xfId="48" applyNumberFormat="1" applyFont="1" applyFill="1" applyBorder="1" applyAlignment="1">
      <alignment horizontal="right" vertical="center"/>
    </xf>
    <xf numFmtId="0" fontId="18" fillId="38" borderId="32" xfId="74" applyFont="1" applyFill="1" applyBorder="1" applyAlignment="1">
      <alignment horizontal="center" vertical="center" wrapText="1"/>
      <protection/>
    </xf>
    <xf numFmtId="0" fontId="81" fillId="54" borderId="27" xfId="74" applyFont="1" applyFill="1" applyBorder="1" applyAlignment="1">
      <alignment horizontal="center" vertical="center"/>
      <protection/>
    </xf>
    <xf numFmtId="0" fontId="18" fillId="55" borderId="27" xfId="74" applyFont="1" applyFill="1" applyBorder="1" applyAlignment="1">
      <alignment vertical="center" shrinkToFit="1"/>
      <protection/>
    </xf>
    <xf numFmtId="0" fontId="18" fillId="55" borderId="27" xfId="74" applyFont="1" applyFill="1" applyBorder="1" applyAlignment="1">
      <alignment horizontal="center" vertical="center"/>
      <protection/>
    </xf>
    <xf numFmtId="180" fontId="18" fillId="55" borderId="27" xfId="74" applyNumberFormat="1" applyFont="1" applyFill="1" applyBorder="1" applyAlignment="1">
      <alignment horizontal="center" vertical="center"/>
      <protection/>
    </xf>
    <xf numFmtId="38" fontId="18" fillId="55" borderId="28" xfId="60" applyFont="1" applyFill="1" applyBorder="1" applyAlignment="1">
      <alignment vertical="center"/>
    </xf>
    <xf numFmtId="38" fontId="18" fillId="55" borderId="60" xfId="60" applyFont="1" applyFill="1" applyBorder="1" applyAlignment="1">
      <alignment horizontal="right" vertical="center"/>
    </xf>
    <xf numFmtId="38" fontId="18" fillId="55" borderId="27" xfId="60" applyFont="1" applyFill="1" applyBorder="1" applyAlignment="1">
      <alignment horizontal="right" vertical="center"/>
    </xf>
    <xf numFmtId="176" fontId="18" fillId="55" borderId="27" xfId="48" applyNumberFormat="1" applyFont="1" applyFill="1" applyBorder="1" applyAlignment="1">
      <alignment horizontal="right" vertical="center"/>
    </xf>
    <xf numFmtId="0" fontId="18" fillId="55" borderId="32" xfId="74" applyFont="1" applyFill="1" applyBorder="1" applyAlignment="1">
      <alignment horizontal="center" vertical="center" wrapText="1"/>
      <protection/>
    </xf>
    <xf numFmtId="38" fontId="18" fillId="55" borderId="28" xfId="60" applyFont="1" applyFill="1" applyBorder="1" applyAlignment="1">
      <alignment horizontal="right" vertical="center"/>
    </xf>
    <xf numFmtId="0" fontId="82" fillId="53" borderId="27" xfId="74" applyFont="1" applyFill="1" applyBorder="1" applyAlignment="1">
      <alignment horizontal="center" vertical="center"/>
      <protection/>
    </xf>
    <xf numFmtId="0" fontId="18" fillId="41" borderId="27" xfId="74" applyFont="1" applyFill="1" applyBorder="1" applyAlignment="1">
      <alignment vertical="center" shrinkToFit="1"/>
      <protection/>
    </xf>
    <xf numFmtId="0" fontId="18" fillId="41" borderId="27" xfId="74" applyFont="1" applyFill="1" applyBorder="1" applyAlignment="1">
      <alignment horizontal="center" vertical="center"/>
      <protection/>
    </xf>
    <xf numFmtId="180" fontId="18" fillId="41" borderId="27" xfId="74" applyNumberFormat="1" applyFont="1" applyFill="1" applyBorder="1" applyAlignment="1">
      <alignment horizontal="center" vertical="center"/>
      <protection/>
    </xf>
    <xf numFmtId="38" fontId="18" fillId="41" borderId="28" xfId="60" applyFont="1" applyFill="1" applyBorder="1" applyAlignment="1">
      <alignment vertical="center"/>
    </xf>
    <xf numFmtId="38" fontId="18" fillId="41" borderId="60" xfId="60" applyFont="1" applyFill="1" applyBorder="1" applyAlignment="1">
      <alignment horizontal="right" vertical="center"/>
    </xf>
    <xf numFmtId="38" fontId="18" fillId="41" borderId="27" xfId="60" applyFont="1" applyFill="1" applyBorder="1" applyAlignment="1">
      <alignment horizontal="right" vertical="center"/>
    </xf>
    <xf numFmtId="176" fontId="18" fillId="41" borderId="27" xfId="48" applyNumberFormat="1" applyFont="1" applyFill="1" applyBorder="1" applyAlignment="1">
      <alignment horizontal="right" vertical="center"/>
    </xf>
    <xf numFmtId="0" fontId="18" fillId="41" borderId="32" xfId="74" applyFont="1" applyFill="1" applyBorder="1" applyAlignment="1">
      <alignment horizontal="center" vertical="center" wrapText="1"/>
      <protection/>
    </xf>
    <xf numFmtId="0" fontId="18" fillId="41" borderId="29" xfId="74" applyFont="1" applyFill="1" applyBorder="1" applyAlignment="1">
      <alignment vertical="center" shrinkToFit="1"/>
      <protection/>
    </xf>
    <xf numFmtId="0" fontId="18" fillId="41" borderId="29" xfId="74" applyFont="1" applyFill="1" applyBorder="1" applyAlignment="1">
      <alignment horizontal="center" vertical="center"/>
      <protection/>
    </xf>
    <xf numFmtId="180" fontId="18" fillId="41" borderId="29" xfId="74" applyNumberFormat="1" applyFont="1" applyFill="1" applyBorder="1" applyAlignment="1">
      <alignment horizontal="center" vertical="center"/>
      <protection/>
    </xf>
    <xf numFmtId="38" fontId="18" fillId="41" borderId="30" xfId="60" applyFont="1" applyFill="1" applyBorder="1" applyAlignment="1">
      <alignment vertical="center"/>
    </xf>
    <xf numFmtId="0" fontId="18" fillId="41" borderId="50" xfId="74" applyFont="1" applyFill="1" applyBorder="1" applyAlignment="1">
      <alignment horizontal="center" vertical="center" wrapText="1"/>
      <protection/>
    </xf>
    <xf numFmtId="0" fontId="82" fillId="53" borderId="29" xfId="74" applyFont="1" applyFill="1" applyBorder="1" applyAlignment="1">
      <alignment horizontal="center" vertical="center"/>
      <protection/>
    </xf>
    <xf numFmtId="38" fontId="18" fillId="41" borderId="61" xfId="60" applyFont="1" applyFill="1" applyBorder="1" applyAlignment="1">
      <alignment horizontal="right" vertical="center"/>
    </xf>
    <xf numFmtId="38" fontId="18" fillId="41" borderId="29" xfId="60" applyFont="1" applyFill="1" applyBorder="1" applyAlignment="1">
      <alignment horizontal="right" vertical="center"/>
    </xf>
    <xf numFmtId="176" fontId="18" fillId="41" borderId="29" xfId="48" applyNumberFormat="1" applyFont="1" applyFill="1" applyBorder="1" applyAlignment="1">
      <alignment horizontal="right" vertical="center"/>
    </xf>
    <xf numFmtId="38" fontId="18" fillId="41" borderId="30" xfId="60" applyFont="1" applyFill="1" applyBorder="1" applyAlignment="1">
      <alignment horizontal="right" vertical="center"/>
    </xf>
    <xf numFmtId="0" fontId="18" fillId="41" borderId="29" xfId="74" applyFont="1" applyFill="1" applyBorder="1" applyAlignment="1">
      <alignment vertical="center" wrapText="1" shrinkToFit="1"/>
      <protection/>
    </xf>
    <xf numFmtId="0" fontId="20" fillId="42" borderId="32" xfId="74" applyFont="1" applyFill="1" applyBorder="1" applyAlignment="1">
      <alignment horizontal="centerContinuous" vertical="center"/>
      <protection/>
    </xf>
    <xf numFmtId="0" fontId="83" fillId="42" borderId="32" xfId="74" applyFont="1" applyFill="1" applyBorder="1" applyAlignment="1">
      <alignment horizontal="centerContinuous" vertical="center"/>
      <protection/>
    </xf>
    <xf numFmtId="0" fontId="20" fillId="42" borderId="32" xfId="74" applyFont="1" applyFill="1" applyBorder="1" applyAlignment="1">
      <alignment horizontal="center" vertical="center"/>
      <protection/>
    </xf>
    <xf numFmtId="0" fontId="20" fillId="42" borderId="31" xfId="74" applyFont="1" applyFill="1" applyBorder="1" applyAlignment="1">
      <alignment horizontal="center" vertical="center"/>
      <protection/>
    </xf>
    <xf numFmtId="38" fontId="20" fillId="42" borderId="28" xfId="60" applyFont="1" applyFill="1" applyBorder="1" applyAlignment="1">
      <alignment vertical="center"/>
    </xf>
    <xf numFmtId="38" fontId="20" fillId="42" borderId="60" xfId="60" applyFont="1" applyFill="1" applyBorder="1" applyAlignment="1">
      <alignment horizontal="right" vertical="center"/>
    </xf>
    <xf numFmtId="38" fontId="20" fillId="42" borderId="27" xfId="60" applyFont="1" applyFill="1" applyBorder="1" applyAlignment="1">
      <alignment horizontal="right" vertical="center"/>
    </xf>
    <xf numFmtId="176" fontId="20" fillId="42" borderId="27" xfId="48" applyNumberFormat="1" applyFont="1" applyFill="1" applyBorder="1" applyAlignment="1">
      <alignment horizontal="right" vertical="center"/>
    </xf>
    <xf numFmtId="0" fontId="20" fillId="42" borderId="62" xfId="74" applyFont="1" applyFill="1" applyBorder="1" applyAlignment="1">
      <alignment horizontal="center" vertical="center" wrapText="1"/>
      <protection/>
    </xf>
    <xf numFmtId="212" fontId="18" fillId="36" borderId="63" xfId="60" applyNumberFormat="1" applyFont="1" applyFill="1" applyBorder="1" applyAlignment="1">
      <alignment horizontal="right" vertical="center"/>
    </xf>
    <xf numFmtId="212" fontId="18" fillId="37" borderId="63" xfId="60" applyNumberFormat="1" applyFont="1" applyFill="1" applyBorder="1" applyAlignment="1">
      <alignment horizontal="right" vertical="center"/>
    </xf>
    <xf numFmtId="212" fontId="18" fillId="38" borderId="63" xfId="60" applyNumberFormat="1" applyFont="1" applyFill="1" applyBorder="1" applyAlignment="1">
      <alignment horizontal="right" vertical="center"/>
    </xf>
    <xf numFmtId="212" fontId="18" fillId="55" borderId="63" xfId="60" applyNumberFormat="1" applyFont="1" applyFill="1" applyBorder="1" applyAlignment="1">
      <alignment horizontal="right" vertical="center"/>
    </xf>
    <xf numFmtId="212" fontId="18" fillId="41" borderId="63" xfId="60" applyNumberFormat="1" applyFont="1" applyFill="1" applyBorder="1" applyAlignment="1">
      <alignment horizontal="right" vertical="center"/>
    </xf>
    <xf numFmtId="212" fontId="18" fillId="41" borderId="64" xfId="60" applyNumberFormat="1" applyFont="1" applyFill="1" applyBorder="1" applyAlignment="1">
      <alignment horizontal="right" vertical="center"/>
    </xf>
    <xf numFmtId="212" fontId="20" fillId="42" borderId="63" xfId="60" applyNumberFormat="1" applyFont="1" applyFill="1" applyBorder="1" applyAlignment="1">
      <alignment horizontal="right" vertical="center"/>
    </xf>
    <xf numFmtId="212" fontId="18" fillId="36" borderId="60" xfId="60" applyNumberFormat="1" applyFont="1" applyFill="1" applyBorder="1" applyAlignment="1">
      <alignment horizontal="right" vertical="center"/>
    </xf>
    <xf numFmtId="212" fontId="18" fillId="37" borderId="60" xfId="60" applyNumberFormat="1" applyFont="1" applyFill="1" applyBorder="1" applyAlignment="1">
      <alignment horizontal="right" vertical="center"/>
    </xf>
    <xf numFmtId="212" fontId="18" fillId="38" borderId="60" xfId="60" applyNumberFormat="1" applyFont="1" applyFill="1" applyBorder="1" applyAlignment="1">
      <alignment horizontal="right" vertical="center"/>
    </xf>
    <xf numFmtId="212" fontId="18" fillId="55" borderId="60" xfId="60" applyNumberFormat="1" applyFont="1" applyFill="1" applyBorder="1" applyAlignment="1">
      <alignment horizontal="right" vertical="center"/>
    </xf>
    <xf numFmtId="212" fontId="18" fillId="41" borderId="60" xfId="60" applyNumberFormat="1" applyFont="1" applyFill="1" applyBorder="1" applyAlignment="1">
      <alignment horizontal="right" vertical="center"/>
    </xf>
    <xf numFmtId="212" fontId="18" fillId="41" borderId="61" xfId="60" applyNumberFormat="1" applyFont="1" applyFill="1" applyBorder="1" applyAlignment="1">
      <alignment horizontal="right" vertical="center"/>
    </xf>
    <xf numFmtId="212" fontId="20" fillId="42" borderId="60" xfId="60" applyNumberFormat="1" applyFont="1" applyFill="1" applyBorder="1" applyAlignment="1">
      <alignment horizontal="right" vertical="center"/>
    </xf>
    <xf numFmtId="213" fontId="18" fillId="36" borderId="27" xfId="48" applyNumberFormat="1" applyFont="1" applyFill="1" applyBorder="1" applyAlignment="1">
      <alignment horizontal="right" vertical="center"/>
    </xf>
    <xf numFmtId="213" fontId="18" fillId="37" borderId="27" xfId="48" applyNumberFormat="1" applyFont="1" applyFill="1" applyBorder="1" applyAlignment="1">
      <alignment horizontal="right" vertical="center"/>
    </xf>
    <xf numFmtId="213" fontId="18" fillId="38" borderId="27" xfId="48" applyNumberFormat="1" applyFont="1" applyFill="1" applyBorder="1" applyAlignment="1">
      <alignment horizontal="right" vertical="center"/>
    </xf>
    <xf numFmtId="213" fontId="18" fillId="55" borderId="27" xfId="48" applyNumberFormat="1" applyFont="1" applyFill="1" applyBorder="1" applyAlignment="1">
      <alignment horizontal="right" vertical="center"/>
    </xf>
    <xf numFmtId="213" fontId="18" fillId="41" borderId="27" xfId="48" applyNumberFormat="1" applyFont="1" applyFill="1" applyBorder="1" applyAlignment="1">
      <alignment horizontal="right" vertical="center"/>
    </xf>
    <xf numFmtId="213" fontId="18" fillId="41" borderId="29" xfId="48" applyNumberFormat="1" applyFont="1" applyFill="1" applyBorder="1" applyAlignment="1">
      <alignment horizontal="right" vertical="center"/>
    </xf>
    <xf numFmtId="213" fontId="20" fillId="42" borderId="27" xfId="48" applyNumberFormat="1" applyFont="1" applyFill="1" applyBorder="1" applyAlignment="1">
      <alignment horizontal="right" vertical="center"/>
    </xf>
    <xf numFmtId="0" fontId="22" fillId="0" borderId="0" xfId="74" applyFont="1" applyAlignment="1">
      <alignment horizontal="right" vertical="center"/>
      <protection/>
    </xf>
    <xf numFmtId="0" fontId="22" fillId="0" borderId="0" xfId="74" applyFont="1" applyAlignment="1">
      <alignment horizontal="left" vertical="center"/>
      <protection/>
    </xf>
    <xf numFmtId="0" fontId="22" fillId="0" borderId="0" xfId="74" applyFont="1" applyAlignment="1" quotePrefix="1">
      <alignment horizontal="right" vertical="center"/>
      <protection/>
    </xf>
    <xf numFmtId="0" fontId="22" fillId="0" borderId="0" xfId="74" applyFont="1" applyAlignment="1" quotePrefix="1">
      <alignment horizontal="right" vertical="top"/>
      <protection/>
    </xf>
    <xf numFmtId="0" fontId="22" fillId="0" borderId="0" xfId="74" applyFont="1" applyAlignment="1">
      <alignment horizontal="center" vertical="center"/>
      <protection/>
    </xf>
    <xf numFmtId="180" fontId="22" fillId="0" borderId="0" xfId="74" applyNumberFormat="1" applyFont="1" applyAlignment="1">
      <alignment horizontal="center" vertical="center"/>
      <protection/>
    </xf>
    <xf numFmtId="38" fontId="22" fillId="0" borderId="0" xfId="60" applyFont="1" applyAlignment="1">
      <alignment vertical="center"/>
    </xf>
    <xf numFmtId="0" fontId="22" fillId="0" borderId="0" xfId="74" applyFont="1">
      <alignment vertical="center"/>
      <protection/>
    </xf>
    <xf numFmtId="176" fontId="22" fillId="0" borderId="0" xfId="48" applyNumberFormat="1" applyFont="1" applyAlignment="1">
      <alignment vertical="center"/>
    </xf>
    <xf numFmtId="181" fontId="22" fillId="0" borderId="0" xfId="60" applyNumberFormat="1" applyFont="1" applyAlignment="1">
      <alignment vertical="center"/>
    </xf>
    <xf numFmtId="182" fontId="22" fillId="0" borderId="0" xfId="48" applyNumberFormat="1" applyFont="1" applyAlignment="1">
      <alignment vertical="center"/>
    </xf>
    <xf numFmtId="0" fontId="22" fillId="0" borderId="0" xfId="74" applyFont="1" applyAlignment="1">
      <alignment horizontal="center" vertical="center" wrapText="1"/>
      <protection/>
    </xf>
    <xf numFmtId="0" fontId="18" fillId="0" borderId="0" xfId="0" applyFont="1" applyAlignment="1">
      <alignment horizontal="left" vertical="center"/>
    </xf>
    <xf numFmtId="0" fontId="4" fillId="0" borderId="0" xfId="0" applyFont="1" applyAlignment="1">
      <alignment horizontal="center" vertical="center"/>
    </xf>
    <xf numFmtId="180" fontId="4" fillId="0" borderId="0" xfId="0" applyNumberFormat="1" applyFont="1" applyAlignment="1">
      <alignment horizontal="center" vertical="center"/>
    </xf>
    <xf numFmtId="38" fontId="4" fillId="0" borderId="0" xfId="55" applyFont="1" applyAlignment="1">
      <alignment vertical="center"/>
    </xf>
    <xf numFmtId="0" fontId="4" fillId="0" borderId="0" xfId="0" applyFont="1" applyAlignment="1">
      <alignment vertical="center"/>
    </xf>
    <xf numFmtId="176" fontId="4" fillId="0" borderId="0" xfId="46" applyNumberFormat="1" applyFont="1" applyAlignment="1">
      <alignment vertical="center"/>
    </xf>
    <xf numFmtId="181" fontId="4" fillId="0" borderId="0" xfId="55" applyNumberFormat="1" applyFont="1" applyAlignment="1">
      <alignment vertical="center"/>
    </xf>
    <xf numFmtId="182" fontId="4" fillId="0" borderId="0" xfId="46" applyNumberFormat="1" applyFont="1" applyAlignment="1">
      <alignment vertical="center"/>
    </xf>
    <xf numFmtId="0" fontId="4" fillId="0" borderId="0" xfId="0" applyFont="1" applyAlignment="1">
      <alignment horizontal="center" vertical="center" wrapText="1"/>
    </xf>
    <xf numFmtId="3" fontId="18" fillId="0" borderId="0" xfId="0" applyNumberFormat="1" applyFont="1" applyFill="1" applyBorder="1" applyAlignment="1">
      <alignment vertical="center"/>
    </xf>
    <xf numFmtId="0" fontId="73" fillId="0" borderId="0" xfId="0" applyFont="1" applyAlignment="1">
      <alignment vertical="center"/>
    </xf>
    <xf numFmtId="0" fontId="9" fillId="33" borderId="0" xfId="75" applyFont="1" applyFill="1" applyBorder="1" applyAlignment="1">
      <alignment wrapText="1"/>
      <protection/>
    </xf>
    <xf numFmtId="0" fontId="9" fillId="33" borderId="0" xfId="0" applyFont="1" applyFill="1" applyAlignment="1">
      <alignment vertical="center" wrapText="1"/>
    </xf>
    <xf numFmtId="0" fontId="9" fillId="33" borderId="0" xfId="75" applyFont="1" applyFill="1" applyBorder="1" applyAlignment="1">
      <alignment vertical="top" wrapText="1"/>
      <protection/>
    </xf>
    <xf numFmtId="0" fontId="9" fillId="33" borderId="0" xfId="0" applyFont="1" applyFill="1" applyAlignment="1">
      <alignment vertical="center"/>
    </xf>
    <xf numFmtId="0" fontId="76" fillId="44" borderId="65" xfId="0" applyFont="1" applyFill="1" applyBorder="1" applyAlignment="1">
      <alignment horizontal="center" vertical="center" textRotation="90" wrapText="1"/>
    </xf>
    <xf numFmtId="0" fontId="76" fillId="44" borderId="66" xfId="0" applyFont="1" applyFill="1" applyBorder="1" applyAlignment="1">
      <alignment horizontal="center" vertical="center" textRotation="90" wrapText="1"/>
    </xf>
    <xf numFmtId="0" fontId="76" fillId="44" borderId="67" xfId="0" applyFont="1" applyFill="1" applyBorder="1" applyAlignment="1">
      <alignment horizontal="center" vertical="center" textRotation="90" wrapText="1"/>
    </xf>
    <xf numFmtId="0" fontId="19" fillId="35" borderId="24" xfId="0" applyFont="1" applyFill="1" applyBorder="1" applyAlignment="1">
      <alignment horizontal="center" vertical="center" wrapText="1"/>
    </xf>
    <xf numFmtId="0" fontId="19" fillId="35" borderId="68" xfId="0" applyFont="1" applyFill="1" applyBorder="1" applyAlignment="1">
      <alignment horizontal="center" vertical="center" wrapText="1"/>
    </xf>
    <xf numFmtId="0" fontId="77" fillId="47" borderId="69" xfId="0" applyFont="1" applyFill="1" applyBorder="1" applyAlignment="1">
      <alignment horizontal="center" vertical="center" textRotation="90" wrapText="1"/>
    </xf>
    <xf numFmtId="0" fontId="77" fillId="47" borderId="33" xfId="0" applyFont="1" applyFill="1" applyBorder="1" applyAlignment="1">
      <alignment horizontal="center" vertical="center" textRotation="90" wrapText="1"/>
    </xf>
    <xf numFmtId="0" fontId="77" fillId="47" borderId="70" xfId="0" applyFont="1" applyFill="1" applyBorder="1" applyAlignment="1">
      <alignment horizontal="center" vertical="center" textRotation="90" wrapText="1"/>
    </xf>
    <xf numFmtId="0" fontId="19" fillId="35" borderId="71" xfId="0" applyFont="1" applyFill="1" applyBorder="1" applyAlignment="1">
      <alignment horizontal="center" vertical="center" wrapText="1"/>
    </xf>
    <xf numFmtId="0" fontId="19" fillId="35" borderId="23" xfId="0" applyFont="1" applyFill="1" applyBorder="1" applyAlignment="1">
      <alignment horizontal="center" vertical="center" wrapText="1"/>
    </xf>
    <xf numFmtId="0" fontId="76" fillId="35" borderId="23" xfId="0" applyFont="1" applyFill="1" applyBorder="1" applyAlignment="1">
      <alignment horizontal="center" vertical="center" wrapText="1"/>
    </xf>
    <xf numFmtId="0" fontId="76" fillId="35" borderId="22" xfId="0" applyFont="1" applyFill="1" applyBorder="1" applyAlignment="1">
      <alignment horizontal="center" vertical="center" wrapText="1"/>
    </xf>
    <xf numFmtId="3" fontId="18" fillId="0" borderId="0" xfId="0" applyNumberFormat="1" applyFont="1" applyFill="1" applyBorder="1" applyAlignment="1">
      <alignment vertical="center" wrapText="1"/>
    </xf>
    <xf numFmtId="0" fontId="76" fillId="56" borderId="72" xfId="0" applyFont="1" applyFill="1" applyBorder="1" applyAlignment="1">
      <alignment horizontal="center" vertical="center" textRotation="90" wrapText="1"/>
    </xf>
    <xf numFmtId="0" fontId="76" fillId="56" borderId="33" xfId="0" applyFont="1" applyFill="1" applyBorder="1" applyAlignment="1">
      <alignment horizontal="center" vertical="center" textRotation="90" wrapText="1"/>
    </xf>
    <xf numFmtId="0" fontId="76" fillId="56" borderId="73" xfId="0" applyFont="1" applyFill="1" applyBorder="1" applyAlignment="1">
      <alignment horizontal="center" vertical="center" textRotation="90" wrapText="1"/>
    </xf>
    <xf numFmtId="0" fontId="76" fillId="57" borderId="74" xfId="0" applyFont="1" applyFill="1" applyBorder="1" applyAlignment="1">
      <alignment horizontal="center" vertical="center" textRotation="90" wrapText="1"/>
    </xf>
    <xf numFmtId="0" fontId="76" fillId="57" borderId="66" xfId="0" applyFont="1" applyFill="1" applyBorder="1" applyAlignment="1">
      <alignment horizontal="center" vertical="center" textRotation="90" wrapText="1"/>
    </xf>
    <xf numFmtId="0" fontId="76" fillId="57" borderId="67" xfId="0" applyFont="1" applyFill="1" applyBorder="1" applyAlignment="1">
      <alignment horizontal="center" vertical="center" textRotation="90" wrapText="1"/>
    </xf>
    <xf numFmtId="0" fontId="76" fillId="58" borderId="69" xfId="0" applyFont="1" applyFill="1" applyBorder="1" applyAlignment="1">
      <alignment horizontal="center" vertical="center" textRotation="90" wrapText="1"/>
    </xf>
    <xf numFmtId="0" fontId="76" fillId="58" borderId="33" xfId="0" applyFont="1" applyFill="1" applyBorder="1" applyAlignment="1">
      <alignment horizontal="center" vertical="center" textRotation="90" wrapText="1"/>
    </xf>
    <xf numFmtId="0" fontId="20" fillId="42" borderId="0" xfId="0" applyFont="1" applyFill="1" applyBorder="1" applyAlignment="1">
      <alignment horizontal="center" vertical="center" wrapText="1"/>
    </xf>
    <xf numFmtId="0" fontId="19" fillId="35" borderId="22" xfId="0" applyFont="1" applyFill="1" applyBorder="1" applyAlignment="1">
      <alignment horizontal="center" vertical="center" wrapText="1"/>
    </xf>
    <xf numFmtId="0" fontId="19" fillId="35" borderId="59" xfId="0" applyFont="1" applyFill="1" applyBorder="1" applyAlignment="1">
      <alignment horizontal="center" vertical="center" wrapText="1"/>
    </xf>
    <xf numFmtId="0" fontId="19" fillId="35" borderId="75" xfId="0" applyFont="1" applyFill="1" applyBorder="1" applyAlignment="1">
      <alignment horizontal="center" vertical="center" wrapText="1"/>
    </xf>
    <xf numFmtId="3" fontId="77" fillId="59" borderId="76" xfId="71" applyNumberFormat="1" applyFont="1" applyFill="1" applyBorder="1" applyAlignment="1">
      <alignment horizontal="center" vertical="center" wrapText="1"/>
      <protection/>
    </xf>
    <xf numFmtId="3" fontId="77" fillId="59" borderId="77" xfId="71" applyNumberFormat="1" applyFont="1" applyFill="1" applyBorder="1" applyAlignment="1">
      <alignment horizontal="center" vertical="center" wrapText="1"/>
      <protection/>
    </xf>
    <xf numFmtId="3" fontId="18" fillId="0" borderId="0" xfId="0" applyNumberFormat="1" applyFont="1" applyFill="1" applyBorder="1" applyAlignment="1">
      <alignment horizontal="left" vertical="center" wrapText="1"/>
    </xf>
    <xf numFmtId="3" fontId="18" fillId="0" borderId="0" xfId="0" applyNumberFormat="1" applyFont="1" applyFill="1" applyBorder="1" applyAlignment="1">
      <alignment horizontal="left" vertical="center"/>
    </xf>
    <xf numFmtId="0" fontId="76" fillId="35" borderId="66" xfId="74" applyFont="1" applyFill="1" applyBorder="1" applyAlignment="1">
      <alignment horizontal="center" vertical="center"/>
      <protection/>
    </xf>
    <xf numFmtId="0" fontId="76" fillId="35" borderId="59" xfId="74" applyFont="1" applyFill="1" applyBorder="1" applyAlignment="1">
      <alignment horizontal="center" vertical="center"/>
      <protection/>
    </xf>
    <xf numFmtId="180" fontId="76" fillId="35" borderId="23" xfId="74" applyNumberFormat="1" applyFont="1" applyFill="1" applyBorder="1" applyAlignment="1">
      <alignment horizontal="center" vertical="center" wrapText="1"/>
      <protection/>
    </xf>
    <xf numFmtId="180" fontId="76" fillId="35" borderId="24" xfId="74" applyNumberFormat="1" applyFont="1" applyFill="1" applyBorder="1" applyAlignment="1">
      <alignment horizontal="center" vertical="center" wrapText="1"/>
      <protection/>
    </xf>
    <xf numFmtId="0" fontId="84" fillId="0" borderId="0" xfId="74" applyFont="1" applyAlignment="1">
      <alignment horizontal="left" vertical="center" wrapText="1"/>
      <protection/>
    </xf>
    <xf numFmtId="0" fontId="84" fillId="0" borderId="0" xfId="74" applyFont="1" applyAlignment="1">
      <alignment horizontal="left" vertical="center"/>
      <protection/>
    </xf>
    <xf numFmtId="0" fontId="22" fillId="0" borderId="0" xfId="74" applyFont="1" applyAlignment="1">
      <alignment horizontal="left" vertical="center" wrapText="1"/>
      <protection/>
    </xf>
    <xf numFmtId="0" fontId="76" fillId="35" borderId="71" xfId="74" applyFont="1" applyFill="1" applyBorder="1" applyAlignment="1">
      <alignment horizontal="center" vertical="center" wrapText="1"/>
      <protection/>
    </xf>
    <xf numFmtId="0" fontId="76" fillId="35" borderId="23" xfId="74" applyFont="1" applyFill="1" applyBorder="1" applyAlignment="1">
      <alignment horizontal="center" vertical="center" wrapText="1"/>
      <protection/>
    </xf>
    <xf numFmtId="0" fontId="19" fillId="35" borderId="71" xfId="74" applyFont="1" applyFill="1" applyBorder="1" applyAlignment="1">
      <alignment horizontal="center" vertical="center"/>
      <protection/>
    </xf>
    <xf numFmtId="0" fontId="19" fillId="35" borderId="23" xfId="74" applyFont="1" applyFill="1" applyBorder="1" applyAlignment="1">
      <alignment horizontal="center" vertical="center"/>
      <protection/>
    </xf>
    <xf numFmtId="0" fontId="19" fillId="58" borderId="21" xfId="74" applyFont="1" applyFill="1" applyBorder="1" applyAlignment="1">
      <alignment horizontal="center" vertical="center" textRotation="90" shrinkToFit="1"/>
      <protection/>
    </xf>
    <xf numFmtId="0" fontId="19" fillId="58" borderId="0" xfId="74" applyFont="1" applyFill="1" applyBorder="1" applyAlignment="1">
      <alignment horizontal="center" vertical="center" textRotation="90" shrinkToFit="1"/>
      <protection/>
    </xf>
    <xf numFmtId="0" fontId="19" fillId="58" borderId="68" xfId="74" applyFont="1" applyFill="1" applyBorder="1" applyAlignment="1">
      <alignment horizontal="center" vertical="center" textRotation="90" shrinkToFit="1"/>
      <protection/>
    </xf>
    <xf numFmtId="0" fontId="19" fillId="47" borderId="72" xfId="74" applyFont="1" applyFill="1" applyBorder="1" applyAlignment="1">
      <alignment horizontal="center" vertical="center" textRotation="90"/>
      <protection/>
    </xf>
    <xf numFmtId="0" fontId="77" fillId="47" borderId="33" xfId="74" applyFont="1" applyFill="1" applyBorder="1" applyAlignment="1">
      <alignment horizontal="center" vertical="center" textRotation="90"/>
      <protection/>
    </xf>
    <xf numFmtId="0" fontId="77" fillId="47" borderId="78" xfId="74" applyFont="1" applyFill="1" applyBorder="1" applyAlignment="1">
      <alignment horizontal="center" vertical="center" textRotation="90"/>
      <protection/>
    </xf>
    <xf numFmtId="0" fontId="19" fillId="48" borderId="79" xfId="74" applyFont="1" applyFill="1" applyBorder="1" applyAlignment="1">
      <alignment horizontal="center" vertical="center" textRotation="90"/>
      <protection/>
    </xf>
    <xf numFmtId="0" fontId="77" fillId="48" borderId="33" xfId="74" applyFont="1" applyFill="1" applyBorder="1" applyAlignment="1">
      <alignment horizontal="center" vertical="center" textRotation="90"/>
      <protection/>
    </xf>
    <xf numFmtId="0" fontId="77" fillId="48" borderId="70" xfId="74" applyFont="1" applyFill="1" applyBorder="1" applyAlignment="1">
      <alignment horizontal="center" vertical="center" textRotation="90"/>
      <protection/>
    </xf>
    <xf numFmtId="0" fontId="19" fillId="44" borderId="65" xfId="74" applyFont="1" applyFill="1" applyBorder="1" applyAlignment="1">
      <alignment horizontal="center" vertical="center" textRotation="90"/>
      <protection/>
    </xf>
    <xf numFmtId="0" fontId="19" fillId="44" borderId="66" xfId="74" applyFont="1" applyFill="1" applyBorder="1" applyAlignment="1">
      <alignment horizontal="center" vertical="center" textRotation="90"/>
      <protection/>
    </xf>
    <xf numFmtId="0" fontId="19" fillId="44" borderId="59" xfId="74" applyFont="1" applyFill="1" applyBorder="1" applyAlignment="1">
      <alignment horizontal="center" vertical="center" textRotation="90"/>
      <protection/>
    </xf>
    <xf numFmtId="0" fontId="19" fillId="60" borderId="65" xfId="74" applyFont="1" applyFill="1" applyBorder="1" applyAlignment="1">
      <alignment horizontal="center" vertical="center" textRotation="90"/>
      <protection/>
    </xf>
    <xf numFmtId="0" fontId="19" fillId="60" borderId="66" xfId="74" applyFont="1" applyFill="1" applyBorder="1" applyAlignment="1">
      <alignment horizontal="center" vertical="center" textRotation="90"/>
      <protection/>
    </xf>
    <xf numFmtId="0" fontId="19" fillId="60" borderId="59" xfId="74" applyFont="1" applyFill="1" applyBorder="1" applyAlignment="1">
      <alignment horizontal="center" vertical="center" textRotation="90"/>
      <protection/>
    </xf>
    <xf numFmtId="0" fontId="19" fillId="35" borderId="57" xfId="74" applyFont="1" applyFill="1" applyBorder="1" applyAlignment="1">
      <alignment horizontal="center" vertical="center" wrapText="1"/>
      <protection/>
    </xf>
    <xf numFmtId="0" fontId="19" fillId="35" borderId="80" xfId="74" applyFont="1" applyFill="1" applyBorder="1" applyAlignment="1">
      <alignment horizontal="center" vertical="center" wrapText="1"/>
      <protection/>
    </xf>
    <xf numFmtId="180" fontId="76" fillId="35" borderId="36" xfId="74" applyNumberFormat="1" applyFont="1" applyFill="1" applyBorder="1" applyAlignment="1">
      <alignment horizontal="center" vertical="center" textRotation="90" wrapText="1"/>
      <protection/>
    </xf>
    <xf numFmtId="180" fontId="76" fillId="35" borderId="71" xfId="74" applyNumberFormat="1" applyFont="1" applyFill="1" applyBorder="1" applyAlignment="1">
      <alignment horizontal="center" vertical="center" textRotation="90" wrapText="1"/>
      <protection/>
    </xf>
    <xf numFmtId="180" fontId="76" fillId="35" borderId="23" xfId="74" applyNumberFormat="1" applyFont="1" applyFill="1" applyBorder="1" applyAlignment="1">
      <alignment horizontal="center" vertical="center" textRotation="90" wrapText="1"/>
      <protection/>
    </xf>
    <xf numFmtId="180" fontId="76" fillId="35" borderId="22" xfId="74" applyNumberFormat="1" applyFont="1" applyFill="1" applyBorder="1" applyAlignment="1">
      <alignment horizontal="center" vertical="center" wrapText="1"/>
      <protection/>
    </xf>
    <xf numFmtId="38" fontId="76" fillId="35" borderId="81" xfId="60" applyFont="1" applyFill="1" applyBorder="1" applyAlignment="1">
      <alignment horizontal="center" vertical="center" wrapText="1"/>
    </xf>
    <xf numFmtId="0" fontId="19" fillId="35" borderId="22" xfId="74" applyFont="1" applyFill="1" applyBorder="1" applyAlignment="1">
      <alignment horizontal="center" vertical="center" wrapText="1"/>
      <protection/>
    </xf>
    <xf numFmtId="38" fontId="19" fillId="35" borderId="22" xfId="60" applyFont="1" applyFill="1" applyBorder="1" applyAlignment="1">
      <alignment horizontal="center" vertical="center" wrapText="1"/>
    </xf>
    <xf numFmtId="181" fontId="19" fillId="35" borderId="81" xfId="60" applyNumberFormat="1" applyFont="1" applyFill="1" applyBorder="1" applyAlignment="1">
      <alignment horizontal="center" vertical="center" wrapText="1"/>
    </xf>
    <xf numFmtId="182" fontId="19" fillId="35" borderId="22" xfId="60" applyNumberFormat="1" applyFont="1" applyFill="1" applyBorder="1" applyAlignment="1">
      <alignment horizontal="center" vertical="center" wrapText="1"/>
    </xf>
    <xf numFmtId="181" fontId="19" fillId="35" borderId="82" xfId="60" applyNumberFormat="1" applyFont="1" applyFill="1" applyBorder="1" applyAlignment="1">
      <alignment horizontal="center" vertical="center" wrapText="1"/>
    </xf>
    <xf numFmtId="182" fontId="19" fillId="35" borderId="75" xfId="60" applyNumberFormat="1" applyFont="1" applyFill="1" applyBorder="1" applyAlignment="1">
      <alignment horizontal="center" vertical="center" wrapText="1"/>
    </xf>
    <xf numFmtId="181" fontId="76" fillId="35" borderId="82" xfId="60" applyNumberFormat="1" applyFont="1" applyFill="1" applyBorder="1" applyAlignment="1">
      <alignment horizontal="center" vertical="center"/>
    </xf>
    <xf numFmtId="181" fontId="76" fillId="35" borderId="75" xfId="60" applyNumberFormat="1" applyFont="1" applyFill="1" applyBorder="1" applyAlignment="1">
      <alignment horizontal="center"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パーセント 2" xfId="47"/>
    <cellStyle name="パーセント 3" xfId="48"/>
    <cellStyle name="Hyperlink" xfId="49"/>
    <cellStyle name="メモ" xfId="50"/>
    <cellStyle name="リンク セル" xfId="51"/>
    <cellStyle name="悪い" xfId="52"/>
    <cellStyle name="計算" xfId="53"/>
    <cellStyle name="警告文" xfId="54"/>
    <cellStyle name="Comma [0]" xfId="55"/>
    <cellStyle name="Comma" xfId="56"/>
    <cellStyle name="桁区切り 2" xfId="57"/>
    <cellStyle name="桁区切り 3" xfId="58"/>
    <cellStyle name="桁区切り 4" xfId="59"/>
    <cellStyle name="桁区切り 5"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3" xfId="72"/>
    <cellStyle name="標準 4" xfId="73"/>
    <cellStyle name="標準 5" xfId="74"/>
    <cellStyle name="標準_Sheet" xfId="75"/>
    <cellStyle name="Followed Hyperlink"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tbh01s05\fudoto\&#19981;&#21205;&#29987;&#25237;&#20449;&#65332;\&#65429;&#65413;&#65394;&#65411;&#65391;&#65412;&#65438;&#12539;&#65393;&#65392;&#65418;&#65438;&#65437;\&#22266;&#23450;&#36039;&#29987;\&#31532;2&#26399;&#65288;&#65434;&#65431;&#65437;&#65412;&#65438;&#12539;&#65405;&#65398;&#65394;&#65402;&#65392;&#65412;&#12539;&#22826;&#24179;&#27915;&#65289;\UUR&#21462;&#24471;&#20385;&#38989;&#37197;&#36070;&#12471;&#12540;&#12488;&#65288;&#31532;2&#26399;&#20197;&#38477;&#20351;&#2999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01\finance\DOCUME~1\kabe\LOCALS~1\Temp\UUR&#31532;14&#26399;&#37096;&#38272;&#21029;&#38598;&#35336;&#34920;201011&#65288;&#31246;&#24460;&#65289;.zip%20&#12398;&#19968;&#26178;&#12487;&#12451;&#12524;&#12463;&#12488;&#12522;%201\0603\UUR&#37096;&#38272;&#21029;&#38598;&#35336;&#34920;2006&#24180;3&#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02\pcc\&#19981;&#21205;&#29987;&#25237;&#20449;T\&#26696;&#20214;&#12304;&#23432;&#31192;&#32681;&#21209;&#24773;&#22577;&#12305;\002%20UUR&#65288;JRA&#65289;-C&#27704;&#20037;\25%20&#22266;&#23450;&#36039;&#29987;\&#31532;15&#26399;\UUR&#31532;15&#26399;&#22266;&#23450;&#36039;&#29987;&#38598;&#3533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載例"/>
      <sheetName val="新規入力用フォーム（一般）"/>
      <sheetName val="新規入力用フォーム（ダイエー型）"/>
      <sheetName val="レランド"/>
      <sheetName val="スカイコート"/>
      <sheetName val="太平洋セメント浮間"/>
      <sheetName val="太平洋セメント習志野"/>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603累計"/>
      <sheetName val="0603発生"/>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計算Sample"/>
      <sheetName val="課税売上割合(第11期）"/>
      <sheetName val="課税売上割合(第12期)"/>
      <sheetName val="課税売上割合（第13期）"/>
      <sheetName val="マスター"/>
      <sheetName val="リスト"/>
      <sheetName val="ピボットテーブル（集計表）1105"/>
      <sheetName val="ピボットテーブル（転記用）1105"/>
      <sheetName val="熊本南"/>
      <sheetName val="DC熊本按分計算"/>
      <sheetName val="DC熊本固都税按分計算"/>
    </sheetNames>
    <sheetDataSet>
      <sheetData sheetId="4">
        <row r="1">
          <cell r="A1" t="str">
            <v>物件名</v>
          </cell>
        </row>
        <row r="2">
          <cell r="A2" t="str">
            <v>A1 ダイエー碑文谷</v>
          </cell>
        </row>
        <row r="3">
          <cell r="A3" t="str">
            <v>A2 ジョイパーク泉ヶ丘</v>
          </cell>
        </row>
        <row r="4">
          <cell r="A4" t="str">
            <v>A3 大丸ピーコック芦屋川西店</v>
          </cell>
        </row>
        <row r="5">
          <cell r="A5" t="str">
            <v>B1 T&amp;G浜松町ビル</v>
          </cell>
        </row>
        <row r="6">
          <cell r="A6" t="str">
            <v>B2 SK名古屋ビルディング</v>
          </cell>
        </row>
        <row r="7">
          <cell r="A7" t="str">
            <v>B3 福岡アーセオンビル</v>
          </cell>
        </row>
        <row r="8">
          <cell r="A8" t="str">
            <v>B4 丸増麹町ビル</v>
          </cell>
        </row>
        <row r="9">
          <cell r="A9" t="str">
            <v>B5 六番町Kビル</v>
          </cell>
        </row>
        <row r="10">
          <cell r="A10" t="str">
            <v>C11 新宿ワシントンホテル1</v>
          </cell>
        </row>
        <row r="11">
          <cell r="A11" t="str">
            <v>C12 新宿ワシントンホテル2</v>
          </cell>
        </row>
        <row r="12">
          <cell r="A12" t="str">
            <v>D1 T&amp;G東池袋マンション</v>
          </cell>
        </row>
        <row r="13">
          <cell r="A13" t="str">
            <v>D2 T&amp;G四谷マンション</v>
          </cell>
        </row>
        <row r="14">
          <cell r="A14" t="str">
            <v>D3 エクセリア馬込</v>
          </cell>
        </row>
        <row r="15">
          <cell r="A15" t="str">
            <v>D4 駒沢コート</v>
          </cell>
        </row>
        <row r="16">
          <cell r="A16" t="str">
            <v>D5 六本松コート</v>
          </cell>
        </row>
        <row r="17">
          <cell r="A17" t="str">
            <v>A4 レランドショッピングセンター</v>
          </cell>
        </row>
        <row r="18">
          <cell r="A18" t="str">
            <v>D6 スカイコート芝</v>
          </cell>
        </row>
        <row r="19">
          <cell r="A19" t="str">
            <v>D7 太平洋セメント社宅（メゾンアサノ浮間）</v>
          </cell>
        </row>
        <row r="20">
          <cell r="A20" t="str">
            <v>D8 太平洋セメント社宅（習志野台4丁目社宅）</v>
          </cell>
        </row>
        <row r="21">
          <cell r="A21" t="str">
            <v>B6 新大阪セントラルタワー</v>
          </cell>
        </row>
        <row r="22">
          <cell r="A22" t="str">
            <v>A501 DC熊本南本体棟（ジャスコ）</v>
          </cell>
        </row>
        <row r="23">
          <cell r="A23" t="str">
            <v>A502 DC熊本南オートベル</v>
          </cell>
        </row>
        <row r="24">
          <cell r="A24" t="str">
            <v>A503 DC熊本南シネマワールド</v>
          </cell>
        </row>
        <row r="25">
          <cell r="A25" t="str">
            <v>A504 DC熊本南アンクルトム</v>
          </cell>
        </row>
        <row r="26">
          <cell r="A26" t="str">
            <v>A505 DC熊本南マクドナルド（既存部分）</v>
          </cell>
        </row>
        <row r="27">
          <cell r="A27" t="str">
            <v>A506 DC熊本南ガスト</v>
          </cell>
        </row>
        <row r="28">
          <cell r="A28" t="str">
            <v>A507 DC熊本南サンライト</v>
          </cell>
        </row>
        <row r="29">
          <cell r="A29" t="str">
            <v>A508 DC熊本南ライトオン</v>
          </cell>
        </row>
        <row r="30">
          <cell r="A30" t="str">
            <v>A509 DC熊本南スポーツオーソリティ</v>
          </cell>
        </row>
        <row r="31">
          <cell r="A31" t="str">
            <v>A510 DC熊本南TSUTAYA</v>
          </cell>
        </row>
        <row r="32">
          <cell r="A32" t="str">
            <v>A511 DC熊本南らうめんこたろう</v>
          </cell>
        </row>
        <row r="33">
          <cell r="A33" t="str">
            <v>B7 川崎東芝ビル</v>
          </cell>
        </row>
        <row r="34">
          <cell r="A34" t="str">
            <v>C2 東横イン</v>
          </cell>
        </row>
        <row r="35">
          <cell r="A35" t="str">
            <v>D9 ｱﾌﾟﾘｰﾚ新青木一番館</v>
          </cell>
        </row>
        <row r="36">
          <cell r="A36" t="str">
            <v>D11 太平洋セメント蘇我寮</v>
          </cell>
        </row>
        <row r="37">
          <cell r="A37" t="str">
            <v>D12 太平洋セメント東久留米寮新館</v>
          </cell>
        </row>
        <row r="38">
          <cell r="A38" t="str">
            <v>D10 コート札幌北三条</v>
          </cell>
        </row>
        <row r="39">
          <cell r="A39" t="str">
            <v>D13 南山コート1号館</v>
          </cell>
        </row>
        <row r="40">
          <cell r="A40" t="str">
            <v>D14 南山コート２号館</v>
          </cell>
        </row>
        <row r="41">
          <cell r="A41" t="str">
            <v>A6 天神ルーチェ</v>
          </cell>
        </row>
        <row r="42">
          <cell r="A42" t="str">
            <v>A7 ヤマダ電機テックランド堺本店</v>
          </cell>
        </row>
        <row r="43">
          <cell r="A43" t="str">
            <v>D15 クリオ文京小石川</v>
          </cell>
        </row>
        <row r="44">
          <cell r="A44" t="str">
            <v>D16 リリカラ東北</v>
          </cell>
        </row>
        <row r="45">
          <cell r="A45" t="str">
            <v>D171 グランルージュ栄</v>
          </cell>
        </row>
        <row r="46">
          <cell r="A46" t="str">
            <v>A8 宮前ショッピングセンター</v>
          </cell>
        </row>
        <row r="47">
          <cell r="A47" t="str">
            <v>A9 コナミスポーツクラブ香里ケ丘</v>
          </cell>
        </row>
        <row r="48">
          <cell r="A48" t="str">
            <v>A10 アクティオーレ南池袋</v>
          </cell>
        </row>
        <row r="49">
          <cell r="A49" t="str">
            <v>D172 グランルージュ栄Ⅱ</v>
          </cell>
        </row>
        <row r="50">
          <cell r="A50" t="str">
            <v>A11 Ｔｉｐ‘ｓ町田ビル</v>
          </cell>
        </row>
        <row r="51">
          <cell r="A51" t="str">
            <v>A12 ダイエー宝塚中山店</v>
          </cell>
        </row>
        <row r="52">
          <cell r="A52" t="str">
            <v>A13 maricom-ISOGO･ｼｽﾃﾑﾌﾟﾗｻﾞ磯子</v>
          </cell>
        </row>
        <row r="53">
          <cell r="A53" t="str">
            <v>C3 ＭＺビル</v>
          </cell>
        </row>
        <row r="54">
          <cell r="A54" t="str">
            <v>A14 アクティオーレ関内</v>
          </cell>
        </row>
        <row r="55">
          <cell r="A55" t="str">
            <v>B8 長谷萬ビル東陽町</v>
          </cell>
        </row>
        <row r="56">
          <cell r="A56" t="str">
            <v>C4 ホテルルートイン横浜馬車道</v>
          </cell>
        </row>
        <row r="57">
          <cell r="A57" t="str">
            <v>D18 ＭＡ仙台ビル</v>
          </cell>
        </row>
        <row r="58">
          <cell r="A58" t="str">
            <v>D19 ＵＵＲコート名古屋名駅</v>
          </cell>
        </row>
        <row r="59">
          <cell r="A59" t="str">
            <v>D20 UURコート札幌篠路壱番館</v>
          </cell>
        </row>
        <row r="60">
          <cell r="A60" t="str">
            <v>Ｄ21 パークサイト泉</v>
          </cell>
        </row>
        <row r="61">
          <cell r="A61" t="str">
            <v>Ｄ22 UURコート大阪十三本町</v>
          </cell>
        </row>
        <row r="62">
          <cell r="A62" t="str">
            <v>B9 フォーシーズンビル</v>
          </cell>
        </row>
        <row r="63">
          <cell r="A63" t="str">
            <v>C11 新宿ワシントンホテル1（追加取得）</v>
          </cell>
        </row>
        <row r="64">
          <cell r="A64" t="str">
            <v>A15 心斎橋OPA本館</v>
          </cell>
        </row>
        <row r="65">
          <cell r="A65" t="str">
            <v>A16 心斎橋OPAきれい館</v>
          </cell>
        </row>
        <row r="66">
          <cell r="A66" t="str">
            <v>A17 パシフィーク天神 </v>
          </cell>
        </row>
        <row r="67">
          <cell r="A67" t="str">
            <v>A18 アルボーレ天神</v>
          </cell>
        </row>
        <row r="68">
          <cell r="A68" t="str">
            <v>A19 アルボーレ神宮前</v>
          </cell>
        </row>
        <row r="69">
          <cell r="A69" t="str">
            <v>A20 アルボーレ仙台</v>
          </cell>
        </row>
        <row r="70">
          <cell r="A70" t="str">
            <v>A21 モラージュ柏</v>
          </cell>
        </row>
        <row r="71">
          <cell r="A71" t="str">
            <v>A22 ベルファ宇治</v>
          </cell>
        </row>
        <row r="72">
          <cell r="A72" t="str">
            <v>A23 イトーヨーカドー尾張旭店</v>
          </cell>
        </row>
        <row r="73">
          <cell r="A73" t="str">
            <v>A24 ニトリ横浜狩場インター店</v>
          </cell>
        </row>
        <row r="74">
          <cell r="A74" t="str">
            <v>B10 日立ハイテクビルディング</v>
          </cell>
        </row>
        <row r="75">
          <cell r="A75" t="str">
            <v>B11 パシフィックマークス新宿パークサイド</v>
          </cell>
        </row>
        <row r="76">
          <cell r="A76" t="str">
            <v>B12 パシフィックマークス築地</v>
          </cell>
        </row>
        <row r="77">
          <cell r="A77" t="str">
            <v>B13 パシフィックマークス月島</v>
          </cell>
        </row>
        <row r="78">
          <cell r="A78" t="str">
            <v>B14 パシフィックマークス横浜イースト</v>
          </cell>
        </row>
        <row r="79">
          <cell r="A79" t="str">
            <v>B15 パシフィックマークス新浦安</v>
          </cell>
        </row>
        <row r="80">
          <cell r="A80" t="str">
            <v>B16 大森シティビル</v>
          </cell>
        </row>
        <row r="81">
          <cell r="A81" t="str">
            <v>B17 赤坂氷川ビル</v>
          </cell>
        </row>
        <row r="82">
          <cell r="A82" t="str">
            <v>B18 パシフィックマークス渋谷公園通</v>
          </cell>
        </row>
        <row r="83">
          <cell r="A83" t="str">
            <v>B19 パシフィックマークス日本橋富沢町</v>
          </cell>
        </row>
        <row r="84">
          <cell r="A84" t="str">
            <v>B20 パシフィックマークス赤坂見附</v>
          </cell>
        </row>
        <row r="85">
          <cell r="A85" t="str">
            <v>B21 横浜相生町ビル</v>
          </cell>
        </row>
        <row r="86">
          <cell r="A86" t="str">
            <v>B22 パシフィックマークス新横浜</v>
          </cell>
        </row>
        <row r="87">
          <cell r="A87" t="str">
            <v>B23 パシフィックマークス新川</v>
          </cell>
        </row>
        <row r="88">
          <cell r="A88" t="str">
            <v>B24 パシフィックマークス目白</v>
          </cell>
        </row>
        <row r="89">
          <cell r="A89" t="str">
            <v>B25 パシフィックマークス川崎</v>
          </cell>
        </row>
        <row r="90">
          <cell r="A90" t="str">
            <v>B26 藤和浜松町ビル</v>
          </cell>
        </row>
        <row r="91">
          <cell r="A91" t="str">
            <v>B27 リーラヒジリザカ</v>
          </cell>
        </row>
        <row r="92">
          <cell r="A92" t="str">
            <v>B28 パシフィックマークス青葉台</v>
          </cell>
        </row>
        <row r="93">
          <cell r="A93" t="str">
            <v>B29 大塚HTビル</v>
          </cell>
        </row>
        <row r="94">
          <cell r="A94" t="str">
            <v>B30 パシフィックマークス新宿サウスゲート</v>
          </cell>
        </row>
        <row r="95">
          <cell r="A95" t="str">
            <v>B31 パシフィックマークス西梅田</v>
          </cell>
        </row>
        <row r="96">
          <cell r="A96" t="str">
            <v>B32 パシフィックマークス肥後橋</v>
          </cell>
        </row>
        <row r="97">
          <cell r="A97" t="str">
            <v>B33 名古屋錦シティビル</v>
          </cell>
        </row>
        <row r="98">
          <cell r="A98" t="str">
            <v>B34 パシフィックマークス江坂</v>
          </cell>
        </row>
        <row r="99">
          <cell r="A99" t="str">
            <v>B35 パシフィックマークス札幌北一条</v>
          </cell>
        </row>
        <row r="100">
          <cell r="A100" t="str">
            <v>B36 新札幌センタービル</v>
          </cell>
        </row>
      </sheetData>
    </sheetDataSet>
  </externalBook>
</externalLink>
</file>

<file path=xl/theme/theme1.xml><?xml version="1.0" encoding="utf-8"?>
<a:theme xmlns:a="http://schemas.openxmlformats.org/drawingml/2006/main" name="Office Theme">
  <a:themeElements>
    <a:clrScheme name="UURテンプレート">
      <a:dk1>
        <a:sysClr val="windowText" lastClr="000000"/>
      </a:dk1>
      <a:lt1>
        <a:sysClr val="window" lastClr="FFFFFF"/>
      </a:lt1>
      <a:dk2>
        <a:srgbClr val="1F497D"/>
      </a:dk2>
      <a:lt2>
        <a:srgbClr val="EEECE1"/>
      </a:lt2>
      <a:accent1>
        <a:srgbClr val="E10014"/>
      </a:accent1>
      <a:accent2>
        <a:srgbClr val="065CA7"/>
      </a:accent2>
      <a:accent3>
        <a:srgbClr val="5885EA"/>
      </a:accent3>
      <a:accent4>
        <a:srgbClr val="78BE96"/>
      </a:accent4>
      <a:accent5>
        <a:srgbClr val="F6C700"/>
      </a:accent5>
      <a:accent6>
        <a:srgbClr val="F57B80"/>
      </a:accent6>
      <a:hlink>
        <a:srgbClr val="B2B2B2"/>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F30"/>
  <sheetViews>
    <sheetView zoomScalePageLayoutView="0" workbookViewId="0" topLeftCell="A1">
      <selection activeCell="A1" sqref="A1"/>
    </sheetView>
  </sheetViews>
  <sheetFormatPr defaultColWidth="9.00390625" defaultRowHeight="13.5"/>
  <cols>
    <col min="1" max="4" width="2.75390625" style="1" customWidth="1"/>
    <col min="5" max="5" width="93.75390625" style="1" customWidth="1"/>
    <col min="6" max="6" width="3.25390625" style="1" customWidth="1"/>
    <col min="7" max="16384" width="9.00390625" style="1" customWidth="1"/>
  </cols>
  <sheetData>
    <row r="1" ht="16.5" thickBot="1"/>
    <row r="2" spans="2:6" ht="16.5" thickTop="1">
      <c r="B2" s="2"/>
      <c r="C2" s="3"/>
      <c r="D2" s="3"/>
      <c r="E2" s="4"/>
      <c r="F2" s="5"/>
    </row>
    <row r="3" spans="2:6" ht="19.5">
      <c r="B3" s="6"/>
      <c r="C3" s="7" t="s">
        <v>79</v>
      </c>
      <c r="D3" s="8"/>
      <c r="E3" s="9"/>
      <c r="F3" s="10"/>
    </row>
    <row r="4" spans="2:6" ht="15.75">
      <c r="B4" s="6"/>
      <c r="C4" s="8"/>
      <c r="D4" s="8"/>
      <c r="E4" s="9"/>
      <c r="F4" s="10"/>
    </row>
    <row r="5" spans="2:6" ht="15.75">
      <c r="B5" s="11"/>
      <c r="C5" s="12" t="s">
        <v>123</v>
      </c>
      <c r="D5" s="12"/>
      <c r="E5" s="13"/>
      <c r="F5" s="14"/>
    </row>
    <row r="6" spans="2:6" ht="15.75">
      <c r="B6" s="11"/>
      <c r="C6" s="12"/>
      <c r="D6" s="12" t="s">
        <v>82</v>
      </c>
      <c r="E6" s="13"/>
      <c r="F6" s="14"/>
    </row>
    <row r="7" spans="2:6" ht="13.5" customHeight="1">
      <c r="B7" s="11"/>
      <c r="C7" s="12"/>
      <c r="D7" s="426" t="s">
        <v>88</v>
      </c>
      <c r="E7" s="427"/>
      <c r="F7" s="14"/>
    </row>
    <row r="8" spans="2:6" ht="15.75">
      <c r="B8" s="11"/>
      <c r="C8" s="12"/>
      <c r="D8" s="12"/>
      <c r="E8" s="13"/>
      <c r="F8" s="14"/>
    </row>
    <row r="9" spans="2:6" ht="15.75">
      <c r="B9" s="11"/>
      <c r="C9" s="12" t="s">
        <v>80</v>
      </c>
      <c r="D9" s="12"/>
      <c r="E9" s="13"/>
      <c r="F9" s="14"/>
    </row>
    <row r="10" spans="2:6" ht="15.75">
      <c r="B10" s="11"/>
      <c r="C10" s="12"/>
      <c r="D10" s="428"/>
      <c r="E10" s="429"/>
      <c r="F10" s="14"/>
    </row>
    <row r="11" spans="2:6" ht="27.75" customHeight="1">
      <c r="B11" s="11"/>
      <c r="C11" s="12"/>
      <c r="D11" s="428" t="s">
        <v>124</v>
      </c>
      <c r="E11" s="429" t="s">
        <v>81</v>
      </c>
      <c r="F11" s="14"/>
    </row>
    <row r="12" spans="2:6" ht="15.75">
      <c r="B12" s="11"/>
      <c r="C12" s="12"/>
      <c r="D12" s="12" t="s">
        <v>83</v>
      </c>
      <c r="E12" s="13"/>
      <c r="F12" s="14"/>
    </row>
    <row r="13" spans="2:6" ht="15.75">
      <c r="B13" s="11"/>
      <c r="C13" s="12"/>
      <c r="D13" s="12"/>
      <c r="E13" s="13" t="s">
        <v>142</v>
      </c>
      <c r="F13" s="14"/>
    </row>
    <row r="14" spans="2:6" ht="15.75">
      <c r="B14" s="11"/>
      <c r="C14" s="12"/>
      <c r="D14" s="12"/>
      <c r="E14" s="13" t="s">
        <v>126</v>
      </c>
      <c r="F14" s="14"/>
    </row>
    <row r="15" spans="2:6" ht="15.75">
      <c r="B15" s="11"/>
      <c r="C15" s="12"/>
      <c r="D15" s="12"/>
      <c r="E15" s="13" t="s">
        <v>86</v>
      </c>
      <c r="F15" s="14"/>
    </row>
    <row r="16" spans="2:6" ht="15.75">
      <c r="B16" s="11"/>
      <c r="C16" s="12"/>
      <c r="D16" s="12"/>
      <c r="E16" s="13" t="s">
        <v>143</v>
      </c>
      <c r="F16" s="14"/>
    </row>
    <row r="17" spans="2:6" ht="15.75">
      <c r="B17" s="11"/>
      <c r="C17" s="12"/>
      <c r="D17" s="12"/>
      <c r="E17" s="13" t="s">
        <v>144</v>
      </c>
      <c r="F17" s="14"/>
    </row>
    <row r="18" spans="2:6" ht="15.75">
      <c r="B18" s="11"/>
      <c r="C18" s="12"/>
      <c r="D18" s="12"/>
      <c r="E18" s="13" t="s">
        <v>133</v>
      </c>
      <c r="F18" s="14"/>
    </row>
    <row r="19" spans="2:6" ht="15.75">
      <c r="B19" s="11"/>
      <c r="C19" s="12"/>
      <c r="D19" s="12"/>
      <c r="E19" s="13"/>
      <c r="F19" s="14"/>
    </row>
    <row r="20" spans="2:6" ht="15.75">
      <c r="B20" s="11"/>
      <c r="C20" s="12"/>
      <c r="D20" s="15" t="s">
        <v>85</v>
      </c>
      <c r="E20" s="13"/>
      <c r="F20" s="14"/>
    </row>
    <row r="21" spans="2:6" ht="15.75">
      <c r="B21" s="11"/>
      <c r="C21" s="12"/>
      <c r="D21" s="15"/>
      <c r="E21" s="13" t="s">
        <v>145</v>
      </c>
      <c r="F21" s="14"/>
    </row>
    <row r="22" spans="2:6" ht="15.75">
      <c r="B22" s="11"/>
      <c r="C22" s="12"/>
      <c r="D22" s="12"/>
      <c r="E22" s="13"/>
      <c r="F22" s="14"/>
    </row>
    <row r="23" spans="2:6" ht="15.75">
      <c r="B23" s="11"/>
      <c r="C23" s="12"/>
      <c r="D23" s="12" t="s">
        <v>84</v>
      </c>
      <c r="E23" s="13"/>
      <c r="F23" s="14"/>
    </row>
    <row r="24" spans="2:6" ht="30" customHeight="1">
      <c r="B24" s="11"/>
      <c r="C24" s="12"/>
      <c r="D24" s="12"/>
      <c r="E24" s="13" t="s">
        <v>132</v>
      </c>
      <c r="F24" s="14"/>
    </row>
    <row r="25" spans="2:6" ht="15.75">
      <c r="B25" s="11"/>
      <c r="C25" s="12"/>
      <c r="D25" s="12"/>
      <c r="E25" s="13"/>
      <c r="F25" s="14"/>
    </row>
    <row r="26" spans="2:6" ht="15.75">
      <c r="B26" s="11"/>
      <c r="C26" s="12"/>
      <c r="D26" s="12"/>
      <c r="E26" s="13"/>
      <c r="F26" s="14"/>
    </row>
    <row r="27" spans="2:6" ht="15.75">
      <c r="B27" s="11"/>
      <c r="C27" s="16" t="s">
        <v>87</v>
      </c>
      <c r="D27" s="16"/>
      <c r="E27" s="16"/>
      <c r="F27" s="14"/>
    </row>
    <row r="28" spans="2:6" ht="15.75">
      <c r="B28" s="11"/>
      <c r="C28" s="12"/>
      <c r="D28" s="16" t="s">
        <v>125</v>
      </c>
      <c r="E28" s="16"/>
      <c r="F28" s="14"/>
    </row>
    <row r="29" spans="2:6" ht="15.75">
      <c r="B29" s="11"/>
      <c r="C29" s="12"/>
      <c r="D29" s="16"/>
      <c r="E29" s="16"/>
      <c r="F29" s="14"/>
    </row>
    <row r="30" spans="2:6" ht="16.5" thickBot="1">
      <c r="B30" s="17"/>
      <c r="C30" s="18"/>
      <c r="D30" s="18"/>
      <c r="E30" s="19"/>
      <c r="F30" s="20"/>
    </row>
    <row r="31" ht="16.5" thickTop="1"/>
  </sheetData>
  <sheetProtection/>
  <mergeCells count="3">
    <mergeCell ref="D7:E7"/>
    <mergeCell ref="D10:E10"/>
    <mergeCell ref="D11:E1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1:T124"/>
  <sheetViews>
    <sheetView showGridLines="0" tabSelected="1" zoomScale="120" zoomScaleNormal="120" zoomScaleSheetLayoutView="85"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1" sqref="A1"/>
    </sheetView>
  </sheetViews>
  <sheetFormatPr defaultColWidth="9.00390625" defaultRowHeight="13.5"/>
  <cols>
    <col min="1" max="1" width="1.00390625" style="22" customWidth="1"/>
    <col min="2" max="2" width="4.875" style="21" customWidth="1"/>
    <col min="3" max="3" width="5.00390625" style="22" customWidth="1"/>
    <col min="4" max="4" width="41.25390625" style="22" bestFit="1" customWidth="1"/>
    <col min="5" max="5" width="15.25390625" style="22" bestFit="1" customWidth="1"/>
    <col min="6" max="6" width="13.50390625" style="22" bestFit="1" customWidth="1"/>
    <col min="7" max="7" width="8.375" style="22" bestFit="1" customWidth="1"/>
    <col min="8" max="8" width="9.375" style="22" bestFit="1" customWidth="1"/>
    <col min="9" max="11" width="11.375" style="22" bestFit="1" customWidth="1"/>
    <col min="12" max="12" width="8.625" style="22" bestFit="1" customWidth="1"/>
    <col min="13" max="13" width="6.75390625" style="22" bestFit="1" customWidth="1"/>
    <col min="14" max="14" width="8.50390625" style="22" bestFit="1" customWidth="1"/>
    <col min="15" max="15" width="0.875" style="22" customWidth="1"/>
    <col min="16" max="16" width="9.00390625" style="22" customWidth="1"/>
    <col min="17" max="17" width="11.375" style="22" bestFit="1" customWidth="1"/>
    <col min="18" max="16384" width="9.00390625" style="22" customWidth="1"/>
  </cols>
  <sheetData>
    <row r="1" ht="15.75">
      <c r="B1" s="425" t="s">
        <v>528</v>
      </c>
    </row>
    <row r="2" spans="2:14" ht="11.25" customHeight="1">
      <c r="B2" s="453" t="s">
        <v>279</v>
      </c>
      <c r="C2" s="439" t="s">
        <v>280</v>
      </c>
      <c r="D2" s="439" t="s">
        <v>281</v>
      </c>
      <c r="E2" s="439" t="s">
        <v>282</v>
      </c>
      <c r="F2" s="439" t="s">
        <v>283</v>
      </c>
      <c r="G2" s="438" t="s">
        <v>284</v>
      </c>
      <c r="H2" s="439"/>
      <c r="I2" s="440" t="s">
        <v>285</v>
      </c>
      <c r="J2" s="440" t="s">
        <v>286</v>
      </c>
      <c r="K2" s="440" t="s">
        <v>287</v>
      </c>
      <c r="L2" s="440" t="s">
        <v>399</v>
      </c>
      <c r="M2" s="433" t="s">
        <v>288</v>
      </c>
      <c r="N2" s="434"/>
    </row>
    <row r="3" spans="2:14" ht="11.25" customHeight="1">
      <c r="B3" s="454"/>
      <c r="C3" s="452"/>
      <c r="D3" s="452"/>
      <c r="E3" s="452"/>
      <c r="F3" s="452"/>
      <c r="G3" s="72" t="s">
        <v>289</v>
      </c>
      <c r="H3" s="73" t="s">
        <v>290</v>
      </c>
      <c r="I3" s="441"/>
      <c r="J3" s="441"/>
      <c r="K3" s="441"/>
      <c r="L3" s="441"/>
      <c r="M3" s="72" t="s">
        <v>291</v>
      </c>
      <c r="N3" s="74" t="s">
        <v>292</v>
      </c>
    </row>
    <row r="4" spans="2:17" ht="11.25" customHeight="1">
      <c r="B4" s="430" t="s">
        <v>237</v>
      </c>
      <c r="C4" s="68" t="s">
        <v>10</v>
      </c>
      <c r="D4" s="69" t="s">
        <v>200</v>
      </c>
      <c r="E4" s="75" t="s">
        <v>248</v>
      </c>
      <c r="F4" s="76" t="s">
        <v>249</v>
      </c>
      <c r="G4" s="77">
        <v>15300</v>
      </c>
      <c r="H4" s="78">
        <v>0.025</v>
      </c>
      <c r="I4" s="79">
        <v>5249.86</v>
      </c>
      <c r="J4" s="79">
        <v>27032.5</v>
      </c>
      <c r="K4" s="79">
        <v>26655.66</v>
      </c>
      <c r="L4" s="80">
        <v>10</v>
      </c>
      <c r="M4" s="162">
        <v>1</v>
      </c>
      <c r="N4" s="81">
        <v>37980</v>
      </c>
      <c r="Q4" s="23"/>
    </row>
    <row r="5" spans="2:17" ht="11.25" customHeight="1">
      <c r="B5" s="431"/>
      <c r="C5" s="70" t="s">
        <v>11</v>
      </c>
      <c r="D5" s="71" t="s">
        <v>201</v>
      </c>
      <c r="E5" s="82" t="s">
        <v>250</v>
      </c>
      <c r="F5" s="83" t="s">
        <v>251</v>
      </c>
      <c r="G5" s="84">
        <v>6770</v>
      </c>
      <c r="H5" s="85">
        <v>0.011</v>
      </c>
      <c r="I5" s="86">
        <v>10368.45</v>
      </c>
      <c r="J5" s="86">
        <v>29250.71</v>
      </c>
      <c r="K5" s="86">
        <v>13611.24</v>
      </c>
      <c r="L5" s="87">
        <v>10</v>
      </c>
      <c r="M5" s="163">
        <v>1</v>
      </c>
      <c r="N5" s="88">
        <v>37977</v>
      </c>
      <c r="Q5" s="23"/>
    </row>
    <row r="6" spans="2:17" ht="11.25" customHeight="1">
      <c r="B6" s="431"/>
      <c r="C6" s="70" t="s">
        <v>13</v>
      </c>
      <c r="D6" s="71" t="s">
        <v>203</v>
      </c>
      <c r="E6" s="82" t="s">
        <v>252</v>
      </c>
      <c r="F6" s="83" t="s">
        <v>253</v>
      </c>
      <c r="G6" s="84">
        <v>5200</v>
      </c>
      <c r="H6" s="85">
        <v>0.009</v>
      </c>
      <c r="I6" s="86">
        <v>5198.2</v>
      </c>
      <c r="J6" s="86">
        <v>12944.65</v>
      </c>
      <c r="K6" s="86">
        <v>12968.84</v>
      </c>
      <c r="L6" s="87">
        <v>13</v>
      </c>
      <c r="M6" s="163">
        <v>2</v>
      </c>
      <c r="N6" s="88">
        <v>38247</v>
      </c>
      <c r="Q6" s="23"/>
    </row>
    <row r="7" spans="2:17" ht="11.25" customHeight="1">
      <c r="B7" s="431"/>
      <c r="C7" s="70" t="s">
        <v>14</v>
      </c>
      <c r="D7" s="71" t="s">
        <v>204</v>
      </c>
      <c r="E7" s="82" t="s">
        <v>254</v>
      </c>
      <c r="F7" s="83" t="s">
        <v>255</v>
      </c>
      <c r="G7" s="84">
        <v>11100</v>
      </c>
      <c r="H7" s="85">
        <v>0.018</v>
      </c>
      <c r="I7" s="86">
        <v>173498.31</v>
      </c>
      <c r="J7" s="86">
        <v>63058.78</v>
      </c>
      <c r="K7" s="86">
        <v>72073.39</v>
      </c>
      <c r="L7" s="87">
        <v>7.8</v>
      </c>
      <c r="M7" s="163">
        <v>3</v>
      </c>
      <c r="N7" s="88">
        <v>38324</v>
      </c>
      <c r="Q7" s="23"/>
    </row>
    <row r="8" spans="2:17" ht="11.25" customHeight="1">
      <c r="B8" s="431"/>
      <c r="C8" s="70" t="s">
        <v>15</v>
      </c>
      <c r="D8" s="71" t="s">
        <v>205</v>
      </c>
      <c r="E8" s="82" t="s">
        <v>254</v>
      </c>
      <c r="F8" s="83" t="s">
        <v>256</v>
      </c>
      <c r="G8" s="84">
        <v>6500</v>
      </c>
      <c r="H8" s="85">
        <v>0.011</v>
      </c>
      <c r="I8" s="86">
        <v>1138.66</v>
      </c>
      <c r="J8" s="86">
        <v>5393.09</v>
      </c>
      <c r="K8" s="86">
        <v>4194.68</v>
      </c>
      <c r="L8" s="87">
        <v>2</v>
      </c>
      <c r="M8" s="163">
        <v>5</v>
      </c>
      <c r="N8" s="88">
        <v>38821</v>
      </c>
      <c r="Q8" s="23"/>
    </row>
    <row r="9" spans="2:17" ht="11.25" customHeight="1">
      <c r="B9" s="431"/>
      <c r="C9" s="70" t="s">
        <v>8</v>
      </c>
      <c r="D9" s="71" t="s">
        <v>206</v>
      </c>
      <c r="E9" s="82" t="s">
        <v>250</v>
      </c>
      <c r="F9" s="83" t="s">
        <v>251</v>
      </c>
      <c r="G9" s="84">
        <v>3210</v>
      </c>
      <c r="H9" s="85">
        <v>0.005</v>
      </c>
      <c r="I9" s="86">
        <v>10702.86</v>
      </c>
      <c r="J9" s="86">
        <v>8637.63</v>
      </c>
      <c r="K9" s="86">
        <v>8637.63</v>
      </c>
      <c r="L9" s="87">
        <v>8</v>
      </c>
      <c r="M9" s="163">
        <v>5</v>
      </c>
      <c r="N9" s="88">
        <v>38835</v>
      </c>
      <c r="P9" s="24"/>
      <c r="Q9" s="23"/>
    </row>
    <row r="10" spans="2:17" ht="11.25" customHeight="1">
      <c r="B10" s="431"/>
      <c r="C10" s="70" t="s">
        <v>9</v>
      </c>
      <c r="D10" s="71" t="s">
        <v>207</v>
      </c>
      <c r="E10" s="82" t="s">
        <v>252</v>
      </c>
      <c r="F10" s="83" t="s">
        <v>257</v>
      </c>
      <c r="G10" s="84">
        <v>5312</v>
      </c>
      <c r="H10" s="85">
        <v>0.009</v>
      </c>
      <c r="I10" s="86">
        <v>6937.54</v>
      </c>
      <c r="J10" s="86">
        <v>17338.54</v>
      </c>
      <c r="K10" s="86">
        <v>10487.92</v>
      </c>
      <c r="L10" s="87">
        <v>17</v>
      </c>
      <c r="M10" s="163">
        <v>7</v>
      </c>
      <c r="N10" s="88">
        <v>39132</v>
      </c>
      <c r="Q10" s="23"/>
    </row>
    <row r="11" spans="2:17" ht="11.25" customHeight="1">
      <c r="B11" s="431"/>
      <c r="C11" s="70" t="s">
        <v>16</v>
      </c>
      <c r="D11" s="71" t="s">
        <v>208</v>
      </c>
      <c r="E11" s="82" t="s">
        <v>250</v>
      </c>
      <c r="F11" s="83" t="s">
        <v>258</v>
      </c>
      <c r="G11" s="84">
        <v>2040</v>
      </c>
      <c r="H11" s="85">
        <v>0.003</v>
      </c>
      <c r="I11" s="86">
        <v>4120</v>
      </c>
      <c r="J11" s="86">
        <v>6381.4</v>
      </c>
      <c r="K11" s="86">
        <v>8627.58</v>
      </c>
      <c r="L11" s="87">
        <v>11</v>
      </c>
      <c r="M11" s="163">
        <v>8</v>
      </c>
      <c r="N11" s="88">
        <v>39262</v>
      </c>
      <c r="Q11" s="23"/>
    </row>
    <row r="12" spans="2:17" ht="11.25" customHeight="1">
      <c r="B12" s="431"/>
      <c r="C12" s="70" t="s">
        <v>17</v>
      </c>
      <c r="D12" s="71" t="s">
        <v>209</v>
      </c>
      <c r="E12" s="82" t="s">
        <v>248</v>
      </c>
      <c r="F12" s="83" t="s">
        <v>259</v>
      </c>
      <c r="G12" s="84">
        <v>3760</v>
      </c>
      <c r="H12" s="85">
        <v>0.006</v>
      </c>
      <c r="I12" s="89">
        <v>320.39</v>
      </c>
      <c r="J12" s="86">
        <v>2265.15</v>
      </c>
      <c r="K12" s="86">
        <v>2081.5</v>
      </c>
      <c r="L12" s="87">
        <v>14</v>
      </c>
      <c r="M12" s="163">
        <v>8</v>
      </c>
      <c r="N12" s="88">
        <v>39352</v>
      </c>
      <c r="Q12" s="23"/>
    </row>
    <row r="13" spans="2:17" ht="11.25" customHeight="1">
      <c r="B13" s="431"/>
      <c r="C13" s="70" t="s">
        <v>18</v>
      </c>
      <c r="D13" s="71" t="s">
        <v>210</v>
      </c>
      <c r="E13" s="82" t="s">
        <v>252</v>
      </c>
      <c r="F13" s="83" t="s">
        <v>260</v>
      </c>
      <c r="G13" s="84">
        <v>4100</v>
      </c>
      <c r="H13" s="85">
        <v>0.007</v>
      </c>
      <c r="I13" s="86">
        <v>1596.82</v>
      </c>
      <c r="J13" s="86">
        <v>8075.04</v>
      </c>
      <c r="K13" s="86">
        <v>6710.19</v>
      </c>
      <c r="L13" s="87">
        <v>18</v>
      </c>
      <c r="M13" s="163">
        <v>9</v>
      </c>
      <c r="N13" s="88">
        <v>39443</v>
      </c>
      <c r="Q13" s="23"/>
    </row>
    <row r="14" spans="2:17" ht="11.25" customHeight="1">
      <c r="B14" s="431"/>
      <c r="C14" s="70" t="s">
        <v>19</v>
      </c>
      <c r="D14" s="71" t="s">
        <v>211</v>
      </c>
      <c r="E14" s="82" t="s">
        <v>250</v>
      </c>
      <c r="F14" s="83" t="s">
        <v>261</v>
      </c>
      <c r="G14" s="84">
        <v>4284</v>
      </c>
      <c r="H14" s="85">
        <v>0.007</v>
      </c>
      <c r="I14" s="86">
        <v>16330.14</v>
      </c>
      <c r="J14" s="86">
        <v>16729.6</v>
      </c>
      <c r="K14" s="86">
        <v>16729.6</v>
      </c>
      <c r="L14" s="87">
        <v>9</v>
      </c>
      <c r="M14" s="163">
        <v>9</v>
      </c>
      <c r="N14" s="88">
        <v>39477</v>
      </c>
      <c r="Q14" s="23"/>
    </row>
    <row r="15" spans="2:17" ht="11.25" customHeight="1">
      <c r="B15" s="431"/>
      <c r="C15" s="70" t="s">
        <v>20</v>
      </c>
      <c r="D15" s="71" t="s">
        <v>238</v>
      </c>
      <c r="E15" s="82" t="s">
        <v>252</v>
      </c>
      <c r="F15" s="83" t="s">
        <v>262</v>
      </c>
      <c r="G15" s="84">
        <v>6883.089389</v>
      </c>
      <c r="H15" s="85">
        <v>0.011</v>
      </c>
      <c r="I15" s="86">
        <v>53363.57</v>
      </c>
      <c r="J15" s="86" t="s">
        <v>400</v>
      </c>
      <c r="K15" s="86">
        <v>30453.73</v>
      </c>
      <c r="L15" s="87" t="s">
        <v>400</v>
      </c>
      <c r="M15" s="163">
        <v>9</v>
      </c>
      <c r="N15" s="88">
        <v>39496</v>
      </c>
      <c r="Q15" s="23"/>
    </row>
    <row r="16" spans="2:17" ht="11.25" customHeight="1">
      <c r="B16" s="431"/>
      <c r="C16" s="70" t="s">
        <v>21</v>
      </c>
      <c r="D16" s="71" t="s">
        <v>213</v>
      </c>
      <c r="E16" s="82" t="s">
        <v>252</v>
      </c>
      <c r="F16" s="83" t="s">
        <v>262</v>
      </c>
      <c r="G16" s="84">
        <v>2410</v>
      </c>
      <c r="H16" s="85">
        <v>0.004</v>
      </c>
      <c r="I16" s="86">
        <v>375.17</v>
      </c>
      <c r="J16" s="86">
        <v>2238.82</v>
      </c>
      <c r="K16" s="86">
        <v>1938.56</v>
      </c>
      <c r="L16" s="87">
        <v>19</v>
      </c>
      <c r="M16" s="163">
        <v>10</v>
      </c>
      <c r="N16" s="88">
        <v>39629</v>
      </c>
      <c r="Q16" s="23"/>
    </row>
    <row r="17" spans="2:17" ht="11.25" customHeight="1">
      <c r="B17" s="431"/>
      <c r="C17" s="70" t="s">
        <v>43</v>
      </c>
      <c r="D17" s="71" t="s">
        <v>214</v>
      </c>
      <c r="E17" s="82" t="s">
        <v>250</v>
      </c>
      <c r="F17" s="83" t="s">
        <v>263</v>
      </c>
      <c r="G17" s="84">
        <v>22800</v>
      </c>
      <c r="H17" s="85">
        <v>0.037</v>
      </c>
      <c r="I17" s="90">
        <v>2430.23</v>
      </c>
      <c r="J17" s="86">
        <v>25865.61</v>
      </c>
      <c r="K17" s="86">
        <v>27025.42</v>
      </c>
      <c r="L17" s="91">
        <v>12</v>
      </c>
      <c r="M17" s="163">
        <v>15</v>
      </c>
      <c r="N17" s="88">
        <v>40513</v>
      </c>
      <c r="Q17" s="23"/>
    </row>
    <row r="18" spans="2:17" ht="11.25" customHeight="1">
      <c r="B18" s="431"/>
      <c r="C18" s="70" t="s">
        <v>44</v>
      </c>
      <c r="D18" s="71" t="s">
        <v>215</v>
      </c>
      <c r="E18" s="82" t="s">
        <v>264</v>
      </c>
      <c r="F18" s="83" t="s">
        <v>265</v>
      </c>
      <c r="G18" s="84">
        <v>1580</v>
      </c>
      <c r="H18" s="85">
        <v>0.003</v>
      </c>
      <c r="I18" s="90">
        <v>308.02</v>
      </c>
      <c r="J18" s="86">
        <v>816.6</v>
      </c>
      <c r="K18" s="86">
        <v>931.14</v>
      </c>
      <c r="L18" s="92">
        <v>14.6</v>
      </c>
      <c r="M18" s="163">
        <v>15</v>
      </c>
      <c r="N18" s="88">
        <v>40513</v>
      </c>
      <c r="Q18" s="23"/>
    </row>
    <row r="19" spans="2:17" ht="11.25" customHeight="1">
      <c r="B19" s="431"/>
      <c r="C19" s="70" t="s">
        <v>45</v>
      </c>
      <c r="D19" s="71" t="s">
        <v>216</v>
      </c>
      <c r="E19" s="82" t="s">
        <v>254</v>
      </c>
      <c r="F19" s="83" t="s">
        <v>266</v>
      </c>
      <c r="G19" s="84">
        <v>2590</v>
      </c>
      <c r="H19" s="85">
        <v>0.004</v>
      </c>
      <c r="I19" s="90">
        <v>736.01</v>
      </c>
      <c r="J19" s="86">
        <v>4082.94</v>
      </c>
      <c r="K19" s="86">
        <v>3147.29</v>
      </c>
      <c r="L19" s="91">
        <v>8</v>
      </c>
      <c r="M19" s="163">
        <v>15</v>
      </c>
      <c r="N19" s="88">
        <v>40513</v>
      </c>
      <c r="Q19" s="23"/>
    </row>
    <row r="20" spans="2:17" ht="11.25" customHeight="1">
      <c r="B20" s="431"/>
      <c r="C20" s="70" t="s">
        <v>46</v>
      </c>
      <c r="D20" s="71" t="s">
        <v>217</v>
      </c>
      <c r="E20" s="82" t="s">
        <v>252</v>
      </c>
      <c r="F20" s="83" t="s">
        <v>267</v>
      </c>
      <c r="G20" s="84">
        <v>7040</v>
      </c>
      <c r="H20" s="85">
        <v>0.012</v>
      </c>
      <c r="I20" s="90">
        <v>79484.47</v>
      </c>
      <c r="J20" s="86">
        <v>54689.28</v>
      </c>
      <c r="K20" s="86">
        <v>41766.56</v>
      </c>
      <c r="L20" s="91">
        <v>9</v>
      </c>
      <c r="M20" s="163">
        <v>15</v>
      </c>
      <c r="N20" s="88">
        <v>40513</v>
      </c>
      <c r="Q20" s="23"/>
    </row>
    <row r="21" spans="2:17" ht="11.25" customHeight="1">
      <c r="B21" s="431"/>
      <c r="C21" s="70" t="s">
        <v>47</v>
      </c>
      <c r="D21" s="71" t="s">
        <v>218</v>
      </c>
      <c r="E21" s="82" t="s">
        <v>268</v>
      </c>
      <c r="F21" s="83" t="s">
        <v>269</v>
      </c>
      <c r="G21" s="84">
        <v>4840</v>
      </c>
      <c r="H21" s="85">
        <v>0.008</v>
      </c>
      <c r="I21" s="90">
        <v>34612.39</v>
      </c>
      <c r="J21" s="86">
        <v>56371.77</v>
      </c>
      <c r="K21" s="86">
        <v>54606.34</v>
      </c>
      <c r="L21" s="91">
        <v>11</v>
      </c>
      <c r="M21" s="163">
        <v>15</v>
      </c>
      <c r="N21" s="88">
        <v>40513</v>
      </c>
      <c r="Q21" s="23"/>
    </row>
    <row r="22" spans="2:17" ht="11.25" customHeight="1">
      <c r="B22" s="431"/>
      <c r="C22" s="70" t="s">
        <v>75</v>
      </c>
      <c r="D22" s="71" t="s">
        <v>219</v>
      </c>
      <c r="E22" s="82" t="s">
        <v>252</v>
      </c>
      <c r="F22" s="83" t="s">
        <v>262</v>
      </c>
      <c r="G22" s="84">
        <v>2500</v>
      </c>
      <c r="H22" s="85">
        <v>0.004</v>
      </c>
      <c r="I22" s="90">
        <v>7093.66</v>
      </c>
      <c r="J22" s="86">
        <v>10628.44</v>
      </c>
      <c r="K22" s="86">
        <v>11345.09</v>
      </c>
      <c r="L22" s="91">
        <v>12</v>
      </c>
      <c r="M22" s="163">
        <v>15</v>
      </c>
      <c r="N22" s="88">
        <v>40513</v>
      </c>
      <c r="Q22" s="23"/>
    </row>
    <row r="23" spans="2:17" ht="11.25" customHeight="1">
      <c r="B23" s="431"/>
      <c r="C23" s="70" t="s">
        <v>69</v>
      </c>
      <c r="D23" s="71" t="s">
        <v>220</v>
      </c>
      <c r="E23" s="82" t="s">
        <v>248</v>
      </c>
      <c r="F23" s="83" t="s">
        <v>249</v>
      </c>
      <c r="G23" s="84">
        <v>5090</v>
      </c>
      <c r="H23" s="85">
        <v>0.008</v>
      </c>
      <c r="I23" s="90">
        <v>828.7</v>
      </c>
      <c r="J23" s="86">
        <v>2771.59</v>
      </c>
      <c r="K23" s="86">
        <v>2283.47</v>
      </c>
      <c r="L23" s="91">
        <v>12</v>
      </c>
      <c r="M23" s="163">
        <v>16</v>
      </c>
      <c r="N23" s="88">
        <v>40709</v>
      </c>
      <c r="Q23" s="23"/>
    </row>
    <row r="24" spans="2:17" ht="11.25" customHeight="1">
      <c r="B24" s="431"/>
      <c r="C24" s="70" t="s">
        <v>70</v>
      </c>
      <c r="D24" s="71" t="s">
        <v>221</v>
      </c>
      <c r="E24" s="82" t="s">
        <v>252</v>
      </c>
      <c r="F24" s="83" t="s">
        <v>270</v>
      </c>
      <c r="G24" s="84">
        <v>3350</v>
      </c>
      <c r="H24" s="85">
        <v>0.005</v>
      </c>
      <c r="I24" s="90">
        <v>749.42</v>
      </c>
      <c r="J24" s="86">
        <v>4452.39</v>
      </c>
      <c r="K24" s="86">
        <v>3927.49</v>
      </c>
      <c r="L24" s="91">
        <v>10</v>
      </c>
      <c r="M24" s="163">
        <v>16</v>
      </c>
      <c r="N24" s="88">
        <v>40709</v>
      </c>
      <c r="Q24" s="23"/>
    </row>
    <row r="25" spans="2:17" ht="11.25" customHeight="1">
      <c r="B25" s="431"/>
      <c r="C25" s="70" t="s">
        <v>71</v>
      </c>
      <c r="D25" s="71" t="s">
        <v>239</v>
      </c>
      <c r="E25" s="82" t="s">
        <v>252</v>
      </c>
      <c r="F25" s="83" t="s">
        <v>262</v>
      </c>
      <c r="G25" s="84">
        <v>2600</v>
      </c>
      <c r="H25" s="85">
        <v>0.004</v>
      </c>
      <c r="I25" s="90">
        <v>9193</v>
      </c>
      <c r="J25" s="93" t="s">
        <v>400</v>
      </c>
      <c r="K25" s="90">
        <v>9193</v>
      </c>
      <c r="L25" s="91" t="s">
        <v>400</v>
      </c>
      <c r="M25" s="163">
        <v>16</v>
      </c>
      <c r="N25" s="88">
        <v>40847</v>
      </c>
      <c r="Q25" s="23"/>
    </row>
    <row r="26" spans="2:17" ht="11.25" customHeight="1">
      <c r="B26" s="431"/>
      <c r="C26" s="70" t="s">
        <v>103</v>
      </c>
      <c r="D26" s="71" t="s">
        <v>223</v>
      </c>
      <c r="E26" s="82" t="s">
        <v>252</v>
      </c>
      <c r="F26" s="83" t="s">
        <v>262</v>
      </c>
      <c r="G26" s="84">
        <v>2150</v>
      </c>
      <c r="H26" s="85">
        <v>0.004</v>
      </c>
      <c r="I26" s="90">
        <v>7594</v>
      </c>
      <c r="J26" s="93" t="s">
        <v>400</v>
      </c>
      <c r="K26" s="90">
        <v>7650.63</v>
      </c>
      <c r="L26" s="91" t="s">
        <v>400</v>
      </c>
      <c r="M26" s="163">
        <v>17</v>
      </c>
      <c r="N26" s="88">
        <v>41047</v>
      </c>
      <c r="Q26" s="23"/>
    </row>
    <row r="27" spans="2:17" ht="11.25" customHeight="1">
      <c r="B27" s="431"/>
      <c r="C27" s="70" t="s">
        <v>91</v>
      </c>
      <c r="D27" s="71" t="s">
        <v>240</v>
      </c>
      <c r="E27" s="82" t="s">
        <v>252</v>
      </c>
      <c r="F27" s="83" t="s">
        <v>271</v>
      </c>
      <c r="G27" s="84">
        <v>28000</v>
      </c>
      <c r="H27" s="85">
        <v>0.046</v>
      </c>
      <c r="I27" s="90">
        <v>3582.39</v>
      </c>
      <c r="J27" s="90">
        <v>37932.95</v>
      </c>
      <c r="K27" s="90">
        <v>37932.95</v>
      </c>
      <c r="L27" s="91">
        <v>14</v>
      </c>
      <c r="M27" s="163">
        <v>19</v>
      </c>
      <c r="N27" s="88">
        <v>41351</v>
      </c>
      <c r="Q27" s="23"/>
    </row>
    <row r="28" spans="2:17" ht="11.25" customHeight="1">
      <c r="B28" s="431"/>
      <c r="C28" s="70" t="s">
        <v>92</v>
      </c>
      <c r="D28" s="71" t="s">
        <v>241</v>
      </c>
      <c r="E28" s="82" t="s">
        <v>252</v>
      </c>
      <c r="F28" s="83" t="s">
        <v>272</v>
      </c>
      <c r="G28" s="84">
        <v>5150</v>
      </c>
      <c r="H28" s="85">
        <v>0.008</v>
      </c>
      <c r="I28" s="90">
        <v>7311.98</v>
      </c>
      <c r="J28" s="90">
        <v>17461.22</v>
      </c>
      <c r="K28" s="90">
        <v>17561.23</v>
      </c>
      <c r="L28" s="91">
        <v>11</v>
      </c>
      <c r="M28" s="163">
        <v>19</v>
      </c>
      <c r="N28" s="88">
        <v>41351</v>
      </c>
      <c r="Q28" s="23"/>
    </row>
    <row r="29" spans="2:17" ht="11.25" customHeight="1">
      <c r="B29" s="431"/>
      <c r="C29" s="70" t="s">
        <v>104</v>
      </c>
      <c r="D29" s="71" t="s">
        <v>226</v>
      </c>
      <c r="E29" s="82" t="s">
        <v>254</v>
      </c>
      <c r="F29" s="83" t="s">
        <v>256</v>
      </c>
      <c r="G29" s="84">
        <v>4350</v>
      </c>
      <c r="H29" s="85">
        <v>0.007</v>
      </c>
      <c r="I29" s="90">
        <v>1947.8</v>
      </c>
      <c r="J29" s="90">
        <v>10594.19</v>
      </c>
      <c r="K29" s="90">
        <v>7730.09</v>
      </c>
      <c r="L29" s="94">
        <v>1</v>
      </c>
      <c r="M29" s="163">
        <v>20</v>
      </c>
      <c r="N29" s="88">
        <v>41607</v>
      </c>
      <c r="Q29" s="23"/>
    </row>
    <row r="30" spans="2:17" ht="11.25" customHeight="1">
      <c r="B30" s="431"/>
      <c r="C30" s="70" t="s">
        <v>97</v>
      </c>
      <c r="D30" s="71" t="s">
        <v>242</v>
      </c>
      <c r="E30" s="82" t="s">
        <v>268</v>
      </c>
      <c r="F30" s="83" t="s">
        <v>273</v>
      </c>
      <c r="G30" s="84">
        <v>6460</v>
      </c>
      <c r="H30" s="85">
        <v>0.011</v>
      </c>
      <c r="I30" s="90">
        <v>60747.02</v>
      </c>
      <c r="J30" s="90" t="s">
        <v>400</v>
      </c>
      <c r="K30" s="90">
        <v>60419.26</v>
      </c>
      <c r="L30" s="94" t="s">
        <v>400</v>
      </c>
      <c r="M30" s="163">
        <v>21</v>
      </c>
      <c r="N30" s="88">
        <v>41737</v>
      </c>
      <c r="Q30" s="23"/>
    </row>
    <row r="31" spans="2:17" ht="11.25" customHeight="1">
      <c r="B31" s="431"/>
      <c r="C31" s="70" t="s">
        <v>108</v>
      </c>
      <c r="D31" s="71" t="s">
        <v>243</v>
      </c>
      <c r="E31" s="82" t="s">
        <v>252</v>
      </c>
      <c r="F31" s="83" t="s">
        <v>274</v>
      </c>
      <c r="G31" s="84">
        <v>1800</v>
      </c>
      <c r="H31" s="85">
        <v>0.003</v>
      </c>
      <c r="I31" s="90">
        <v>2449</v>
      </c>
      <c r="J31" s="90">
        <v>3471.69</v>
      </c>
      <c r="K31" s="90">
        <v>3154.42</v>
      </c>
      <c r="L31" s="95">
        <v>14</v>
      </c>
      <c r="M31" s="163">
        <v>22</v>
      </c>
      <c r="N31" s="88">
        <v>41880</v>
      </c>
      <c r="Q31" s="23"/>
    </row>
    <row r="32" spans="2:17" ht="11.25" customHeight="1">
      <c r="B32" s="431"/>
      <c r="C32" s="70" t="s">
        <v>109</v>
      </c>
      <c r="D32" s="71" t="s">
        <v>244</v>
      </c>
      <c r="E32" s="82" t="s">
        <v>250</v>
      </c>
      <c r="F32" s="83" t="s">
        <v>263</v>
      </c>
      <c r="G32" s="84">
        <v>1760</v>
      </c>
      <c r="H32" s="85">
        <v>0.003</v>
      </c>
      <c r="I32" s="90">
        <v>3252.76</v>
      </c>
      <c r="J32" s="90" t="s">
        <v>400</v>
      </c>
      <c r="K32" s="90">
        <v>3252.76</v>
      </c>
      <c r="L32" s="91" t="s">
        <v>400</v>
      </c>
      <c r="M32" s="163">
        <v>23</v>
      </c>
      <c r="N32" s="88">
        <v>42065</v>
      </c>
      <c r="Q32" s="23"/>
    </row>
    <row r="33" spans="2:17" ht="11.25" customHeight="1">
      <c r="B33" s="431"/>
      <c r="C33" s="70" t="s">
        <v>110</v>
      </c>
      <c r="D33" s="71" t="s">
        <v>245</v>
      </c>
      <c r="E33" s="82" t="s">
        <v>250</v>
      </c>
      <c r="F33" s="83" t="s">
        <v>263</v>
      </c>
      <c r="G33" s="84">
        <v>1880</v>
      </c>
      <c r="H33" s="85">
        <v>0.003</v>
      </c>
      <c r="I33" s="90">
        <v>2391.44</v>
      </c>
      <c r="J33" s="90" t="s">
        <v>400</v>
      </c>
      <c r="K33" s="90">
        <v>2391.44</v>
      </c>
      <c r="L33" s="91" t="s">
        <v>400</v>
      </c>
      <c r="M33" s="163">
        <v>23</v>
      </c>
      <c r="N33" s="88">
        <v>42065</v>
      </c>
      <c r="Q33" s="23"/>
    </row>
    <row r="34" spans="2:17" ht="11.25" customHeight="1">
      <c r="B34" s="431"/>
      <c r="C34" s="70" t="s">
        <v>118</v>
      </c>
      <c r="D34" s="71" t="s">
        <v>231</v>
      </c>
      <c r="E34" s="82" t="s">
        <v>264</v>
      </c>
      <c r="F34" s="83" t="s">
        <v>275</v>
      </c>
      <c r="G34" s="84">
        <v>2621</v>
      </c>
      <c r="H34" s="85">
        <v>0.004</v>
      </c>
      <c r="I34" s="90">
        <v>231</v>
      </c>
      <c r="J34" s="90">
        <v>1646.5</v>
      </c>
      <c r="K34" s="90">
        <v>1352.35</v>
      </c>
      <c r="L34" s="91">
        <v>10</v>
      </c>
      <c r="M34" s="163">
        <v>24</v>
      </c>
      <c r="N34" s="88">
        <v>42185</v>
      </c>
      <c r="Q34" s="23"/>
    </row>
    <row r="35" spans="2:17" ht="11.25" customHeight="1">
      <c r="B35" s="431"/>
      <c r="C35" s="70" t="s">
        <v>119</v>
      </c>
      <c r="D35" s="71" t="s">
        <v>232</v>
      </c>
      <c r="E35" s="82" t="s">
        <v>254</v>
      </c>
      <c r="F35" s="83" t="s">
        <v>256</v>
      </c>
      <c r="G35" s="84">
        <v>5500</v>
      </c>
      <c r="H35" s="85">
        <v>0.009</v>
      </c>
      <c r="I35" s="90">
        <v>466.76</v>
      </c>
      <c r="J35" s="90">
        <v>1486.52</v>
      </c>
      <c r="K35" s="90">
        <v>1564.7</v>
      </c>
      <c r="L35" s="91">
        <v>2</v>
      </c>
      <c r="M35" s="163">
        <v>24</v>
      </c>
      <c r="N35" s="88">
        <v>42200</v>
      </c>
      <c r="Q35" s="23"/>
    </row>
    <row r="36" spans="2:17" ht="11.25" customHeight="1">
      <c r="B36" s="431"/>
      <c r="C36" s="70" t="s">
        <v>120</v>
      </c>
      <c r="D36" s="71" t="s">
        <v>233</v>
      </c>
      <c r="E36" s="82" t="s">
        <v>252</v>
      </c>
      <c r="F36" s="83" t="s">
        <v>274</v>
      </c>
      <c r="G36" s="84">
        <v>3938</v>
      </c>
      <c r="H36" s="85">
        <v>0.006</v>
      </c>
      <c r="I36" s="90">
        <v>3658.25</v>
      </c>
      <c r="J36" s="90">
        <v>17889.43</v>
      </c>
      <c r="K36" s="90">
        <v>10454.22</v>
      </c>
      <c r="L36" s="91">
        <v>14</v>
      </c>
      <c r="M36" s="163">
        <v>24</v>
      </c>
      <c r="N36" s="88">
        <v>42277</v>
      </c>
      <c r="Q36" s="23"/>
    </row>
    <row r="37" spans="2:17" ht="11.25" customHeight="1">
      <c r="B37" s="431"/>
      <c r="C37" s="70" t="s">
        <v>146</v>
      </c>
      <c r="D37" s="71" t="s">
        <v>246</v>
      </c>
      <c r="E37" s="82" t="s">
        <v>248</v>
      </c>
      <c r="F37" s="83" t="s">
        <v>276</v>
      </c>
      <c r="G37" s="84">
        <v>3000</v>
      </c>
      <c r="H37" s="85">
        <v>0.005</v>
      </c>
      <c r="I37" s="90">
        <v>159.59</v>
      </c>
      <c r="J37" s="90">
        <v>1234.99</v>
      </c>
      <c r="K37" s="90">
        <v>1167.63</v>
      </c>
      <c r="L37" s="91">
        <v>12</v>
      </c>
      <c r="M37" s="163">
        <v>25</v>
      </c>
      <c r="N37" s="88">
        <v>42342</v>
      </c>
      <c r="Q37" s="23"/>
    </row>
    <row r="38" spans="2:17" ht="11.25" customHeight="1">
      <c r="B38" s="431"/>
      <c r="C38" s="70" t="s">
        <v>129</v>
      </c>
      <c r="D38" s="71" t="s">
        <v>235</v>
      </c>
      <c r="E38" s="82" t="s">
        <v>252</v>
      </c>
      <c r="F38" s="83" t="s">
        <v>277</v>
      </c>
      <c r="G38" s="84">
        <v>9285</v>
      </c>
      <c r="H38" s="85">
        <v>0.015</v>
      </c>
      <c r="I38" s="90">
        <v>7266.41</v>
      </c>
      <c r="J38" s="90">
        <v>59361.08</v>
      </c>
      <c r="K38" s="90">
        <v>13292.3</v>
      </c>
      <c r="L38" s="91">
        <v>6</v>
      </c>
      <c r="M38" s="163">
        <v>26</v>
      </c>
      <c r="N38" s="88">
        <v>42614</v>
      </c>
      <c r="Q38" s="23"/>
    </row>
    <row r="39" spans="2:17" ht="11.25" customHeight="1">
      <c r="B39" s="432"/>
      <c r="C39" s="70" t="s">
        <v>137</v>
      </c>
      <c r="D39" s="71" t="s">
        <v>247</v>
      </c>
      <c r="E39" s="82" t="s">
        <v>268</v>
      </c>
      <c r="F39" s="83" t="s">
        <v>278</v>
      </c>
      <c r="G39" s="84">
        <v>1750</v>
      </c>
      <c r="H39" s="85">
        <v>0.003</v>
      </c>
      <c r="I39" s="90">
        <v>7461.97</v>
      </c>
      <c r="J39" s="90">
        <v>4733.74</v>
      </c>
      <c r="K39" s="90">
        <v>4733.74</v>
      </c>
      <c r="L39" s="91">
        <v>8</v>
      </c>
      <c r="M39" s="163">
        <v>27</v>
      </c>
      <c r="N39" s="88">
        <v>42705</v>
      </c>
      <c r="Q39" s="23"/>
    </row>
    <row r="40" spans="2:17" ht="11.25" customHeight="1">
      <c r="B40" s="435" t="s">
        <v>335</v>
      </c>
      <c r="C40" s="96" t="s">
        <v>22</v>
      </c>
      <c r="D40" s="97" t="s">
        <v>293</v>
      </c>
      <c r="E40" s="98" t="s">
        <v>264</v>
      </c>
      <c r="F40" s="97" t="s">
        <v>294</v>
      </c>
      <c r="G40" s="99">
        <v>2257</v>
      </c>
      <c r="H40" s="100">
        <v>0.004</v>
      </c>
      <c r="I40" s="101">
        <v>453.81</v>
      </c>
      <c r="J40" s="102">
        <v>3296.58</v>
      </c>
      <c r="K40" s="102">
        <v>2420.85</v>
      </c>
      <c r="L40" s="96">
        <v>12</v>
      </c>
      <c r="M40" s="164">
        <v>1</v>
      </c>
      <c r="N40" s="103">
        <v>37981</v>
      </c>
      <c r="Q40" s="23"/>
    </row>
    <row r="41" spans="2:17" ht="11.25" customHeight="1">
      <c r="B41" s="436"/>
      <c r="C41" s="96" t="s">
        <v>24</v>
      </c>
      <c r="D41" s="97" t="s">
        <v>295</v>
      </c>
      <c r="E41" s="98" t="s">
        <v>254</v>
      </c>
      <c r="F41" s="97" t="s">
        <v>256</v>
      </c>
      <c r="G41" s="99">
        <v>2080</v>
      </c>
      <c r="H41" s="100">
        <v>0.003</v>
      </c>
      <c r="I41" s="102">
        <v>1358.91</v>
      </c>
      <c r="J41" s="102">
        <v>6079.35</v>
      </c>
      <c r="K41" s="102">
        <v>4934.4</v>
      </c>
      <c r="L41" s="96">
        <v>1</v>
      </c>
      <c r="M41" s="164">
        <v>1</v>
      </c>
      <c r="N41" s="103">
        <v>37981</v>
      </c>
      <c r="Q41" s="23"/>
    </row>
    <row r="42" spans="2:17" ht="11.25" customHeight="1">
      <c r="B42" s="436"/>
      <c r="C42" s="96" t="s">
        <v>25</v>
      </c>
      <c r="D42" s="97" t="s">
        <v>296</v>
      </c>
      <c r="E42" s="98" t="s">
        <v>264</v>
      </c>
      <c r="F42" s="97" t="s">
        <v>297</v>
      </c>
      <c r="G42" s="99">
        <v>2350</v>
      </c>
      <c r="H42" s="100">
        <v>0.004</v>
      </c>
      <c r="I42" s="101">
        <v>703.24</v>
      </c>
      <c r="J42" s="102">
        <v>5218.55</v>
      </c>
      <c r="K42" s="102">
        <v>2578.84</v>
      </c>
      <c r="L42" s="96">
        <v>11</v>
      </c>
      <c r="M42" s="164">
        <v>1</v>
      </c>
      <c r="N42" s="103">
        <v>38075</v>
      </c>
      <c r="Q42" s="23"/>
    </row>
    <row r="43" spans="2:17" ht="11.25" customHeight="1">
      <c r="B43" s="436"/>
      <c r="C43" s="96" t="s">
        <v>26</v>
      </c>
      <c r="D43" s="97" t="s">
        <v>298</v>
      </c>
      <c r="E43" s="98" t="s">
        <v>264</v>
      </c>
      <c r="F43" s="97" t="s">
        <v>297</v>
      </c>
      <c r="G43" s="99">
        <v>2150</v>
      </c>
      <c r="H43" s="100">
        <v>0.004</v>
      </c>
      <c r="I43" s="104">
        <v>689.7</v>
      </c>
      <c r="J43" s="102">
        <v>4031.14</v>
      </c>
      <c r="K43" s="102">
        <v>4031.14</v>
      </c>
      <c r="L43" s="96">
        <v>14</v>
      </c>
      <c r="M43" s="164">
        <v>1</v>
      </c>
      <c r="N43" s="103">
        <v>38076</v>
      </c>
      <c r="Q43" s="23"/>
    </row>
    <row r="44" spans="2:17" ht="11.25" customHeight="1">
      <c r="B44" s="436"/>
      <c r="C44" s="105" t="s">
        <v>27</v>
      </c>
      <c r="D44" s="106" t="s">
        <v>299</v>
      </c>
      <c r="E44" s="107" t="s">
        <v>250</v>
      </c>
      <c r="F44" s="106" t="s">
        <v>263</v>
      </c>
      <c r="G44" s="108">
        <v>14279</v>
      </c>
      <c r="H44" s="109">
        <v>0.023</v>
      </c>
      <c r="I44" s="110">
        <v>7265.79</v>
      </c>
      <c r="J44" s="110">
        <v>58882.64</v>
      </c>
      <c r="K44" s="110">
        <v>27828.96</v>
      </c>
      <c r="L44" s="105">
        <v>7</v>
      </c>
      <c r="M44" s="165">
        <v>3</v>
      </c>
      <c r="N44" s="111">
        <v>38323</v>
      </c>
      <c r="Q44" s="23"/>
    </row>
    <row r="45" spans="2:17" ht="11.25" customHeight="1">
      <c r="B45" s="436"/>
      <c r="C45" s="96" t="s">
        <v>28</v>
      </c>
      <c r="D45" s="97" t="s">
        <v>300</v>
      </c>
      <c r="E45" s="98" t="s">
        <v>252</v>
      </c>
      <c r="F45" s="97" t="s">
        <v>257</v>
      </c>
      <c r="G45" s="99">
        <v>19200</v>
      </c>
      <c r="H45" s="100">
        <v>0.031</v>
      </c>
      <c r="I45" s="102">
        <v>8615.2</v>
      </c>
      <c r="J45" s="102">
        <v>51254.06</v>
      </c>
      <c r="K45" s="102">
        <v>36118.31</v>
      </c>
      <c r="L45" s="96">
        <v>7</v>
      </c>
      <c r="M45" s="164">
        <v>3</v>
      </c>
      <c r="N45" s="103">
        <v>38341</v>
      </c>
      <c r="Q45" s="23"/>
    </row>
    <row r="46" spans="2:17" ht="11.25" customHeight="1">
      <c r="B46" s="436"/>
      <c r="C46" s="96" t="s">
        <v>147</v>
      </c>
      <c r="D46" s="97" t="s">
        <v>301</v>
      </c>
      <c r="E46" s="98" t="s">
        <v>252</v>
      </c>
      <c r="F46" s="97" t="s">
        <v>262</v>
      </c>
      <c r="G46" s="99">
        <v>5020.910611</v>
      </c>
      <c r="H46" s="100">
        <v>0.008</v>
      </c>
      <c r="I46" s="102" t="s">
        <v>400</v>
      </c>
      <c r="J46" s="102" t="s">
        <v>400</v>
      </c>
      <c r="K46" s="102">
        <v>22214.65</v>
      </c>
      <c r="L46" s="96" t="s">
        <v>400</v>
      </c>
      <c r="M46" s="164">
        <v>9</v>
      </c>
      <c r="N46" s="103">
        <v>39496</v>
      </c>
      <c r="Q46" s="23"/>
    </row>
    <row r="47" spans="2:17" ht="11.25" customHeight="1">
      <c r="B47" s="436"/>
      <c r="C47" s="96" t="s">
        <v>29</v>
      </c>
      <c r="D47" s="97" t="s">
        <v>302</v>
      </c>
      <c r="E47" s="98" t="s">
        <v>248</v>
      </c>
      <c r="F47" s="97" t="s">
        <v>303</v>
      </c>
      <c r="G47" s="99">
        <v>8500</v>
      </c>
      <c r="H47" s="100">
        <v>0.014</v>
      </c>
      <c r="I47" s="102">
        <v>3262.5</v>
      </c>
      <c r="J47" s="102">
        <v>10768.11</v>
      </c>
      <c r="K47" s="102">
        <v>7540.3</v>
      </c>
      <c r="L47" s="96">
        <v>13</v>
      </c>
      <c r="M47" s="164">
        <v>10</v>
      </c>
      <c r="N47" s="103">
        <v>39629</v>
      </c>
      <c r="Q47" s="23"/>
    </row>
    <row r="48" spans="2:17" ht="11.25" customHeight="1">
      <c r="B48" s="436"/>
      <c r="C48" s="96" t="s">
        <v>67</v>
      </c>
      <c r="D48" s="97" t="s">
        <v>304</v>
      </c>
      <c r="E48" s="98" t="s">
        <v>264</v>
      </c>
      <c r="F48" s="97" t="s">
        <v>305</v>
      </c>
      <c r="G48" s="99">
        <v>4200</v>
      </c>
      <c r="H48" s="100">
        <v>0.007</v>
      </c>
      <c r="I48" s="102">
        <v>690.93</v>
      </c>
      <c r="J48" s="102">
        <v>6318.81</v>
      </c>
      <c r="K48" s="102">
        <v>5000.54</v>
      </c>
      <c r="L48" s="96">
        <v>11</v>
      </c>
      <c r="M48" s="164">
        <v>13</v>
      </c>
      <c r="N48" s="103">
        <v>40172</v>
      </c>
      <c r="Q48" s="23"/>
    </row>
    <row r="49" spans="2:17" ht="11.25" customHeight="1">
      <c r="B49" s="436"/>
      <c r="C49" s="96" t="s">
        <v>48</v>
      </c>
      <c r="D49" s="97" t="s">
        <v>306</v>
      </c>
      <c r="E49" s="98" t="s">
        <v>264</v>
      </c>
      <c r="F49" s="97" t="s">
        <v>294</v>
      </c>
      <c r="G49" s="99">
        <v>14800</v>
      </c>
      <c r="H49" s="100">
        <v>0.024</v>
      </c>
      <c r="I49" s="112">
        <v>3464.39</v>
      </c>
      <c r="J49" s="102">
        <v>22952.71</v>
      </c>
      <c r="K49" s="102">
        <v>15781.64</v>
      </c>
      <c r="L49" s="113">
        <v>15</v>
      </c>
      <c r="M49" s="164">
        <v>15</v>
      </c>
      <c r="N49" s="103">
        <v>40513</v>
      </c>
      <c r="Q49" s="23"/>
    </row>
    <row r="50" spans="2:17" ht="11.25" customHeight="1">
      <c r="B50" s="436"/>
      <c r="C50" s="96" t="s">
        <v>49</v>
      </c>
      <c r="D50" s="97" t="s">
        <v>307</v>
      </c>
      <c r="E50" s="98" t="s">
        <v>264</v>
      </c>
      <c r="F50" s="97" t="s">
        <v>305</v>
      </c>
      <c r="G50" s="99">
        <v>12100</v>
      </c>
      <c r="H50" s="100">
        <v>0.02</v>
      </c>
      <c r="I50" s="112">
        <v>3201.8</v>
      </c>
      <c r="J50" s="102">
        <v>19802.22</v>
      </c>
      <c r="K50" s="102">
        <v>10947.34</v>
      </c>
      <c r="L50" s="114">
        <v>14.8</v>
      </c>
      <c r="M50" s="164">
        <v>15</v>
      </c>
      <c r="N50" s="103">
        <v>40513</v>
      </c>
      <c r="Q50" s="23"/>
    </row>
    <row r="51" spans="2:17" ht="11.25" customHeight="1">
      <c r="B51" s="436"/>
      <c r="C51" s="96" t="s">
        <v>50</v>
      </c>
      <c r="D51" s="97" t="s">
        <v>308</v>
      </c>
      <c r="E51" s="98" t="s">
        <v>264</v>
      </c>
      <c r="F51" s="97" t="s">
        <v>275</v>
      </c>
      <c r="G51" s="99">
        <v>6080</v>
      </c>
      <c r="H51" s="100">
        <v>0.01</v>
      </c>
      <c r="I51" s="112">
        <v>3302.07</v>
      </c>
      <c r="J51" s="102">
        <v>14507.92</v>
      </c>
      <c r="K51" s="102">
        <v>9336.27</v>
      </c>
      <c r="L51" s="113">
        <v>14</v>
      </c>
      <c r="M51" s="164">
        <v>15</v>
      </c>
      <c r="N51" s="103">
        <v>40513</v>
      </c>
      <c r="Q51" s="23"/>
    </row>
    <row r="52" spans="2:17" ht="11.25" customHeight="1">
      <c r="B52" s="436"/>
      <c r="C52" s="96" t="s">
        <v>51</v>
      </c>
      <c r="D52" s="97" t="s">
        <v>309</v>
      </c>
      <c r="E52" s="98" t="s">
        <v>252</v>
      </c>
      <c r="F52" s="97" t="s">
        <v>262</v>
      </c>
      <c r="G52" s="99">
        <v>7050</v>
      </c>
      <c r="H52" s="100">
        <v>0.012</v>
      </c>
      <c r="I52" s="112">
        <v>2525.41</v>
      </c>
      <c r="J52" s="102">
        <v>15387.49</v>
      </c>
      <c r="K52" s="102">
        <v>10744.6</v>
      </c>
      <c r="L52" s="113">
        <v>15</v>
      </c>
      <c r="M52" s="164">
        <v>15</v>
      </c>
      <c r="N52" s="103">
        <v>40513</v>
      </c>
      <c r="Q52" s="23"/>
    </row>
    <row r="53" spans="2:17" ht="11.25" customHeight="1">
      <c r="B53" s="436"/>
      <c r="C53" s="96" t="s">
        <v>52</v>
      </c>
      <c r="D53" s="97" t="s">
        <v>310</v>
      </c>
      <c r="E53" s="98" t="s">
        <v>264</v>
      </c>
      <c r="F53" s="97" t="s">
        <v>294</v>
      </c>
      <c r="G53" s="99">
        <v>3290</v>
      </c>
      <c r="H53" s="100">
        <v>0.005</v>
      </c>
      <c r="I53" s="112">
        <v>1328.93</v>
      </c>
      <c r="J53" s="102">
        <v>4795.06</v>
      </c>
      <c r="K53" s="102">
        <v>3438.2</v>
      </c>
      <c r="L53" s="113">
        <v>14</v>
      </c>
      <c r="M53" s="164">
        <v>15</v>
      </c>
      <c r="N53" s="103">
        <v>40513</v>
      </c>
      <c r="Q53" s="23"/>
    </row>
    <row r="54" spans="2:17" ht="11.25" customHeight="1">
      <c r="B54" s="436"/>
      <c r="C54" s="96" t="s">
        <v>53</v>
      </c>
      <c r="D54" s="97" t="s">
        <v>311</v>
      </c>
      <c r="E54" s="98" t="s">
        <v>264</v>
      </c>
      <c r="F54" s="97" t="s">
        <v>265</v>
      </c>
      <c r="G54" s="99">
        <v>2570</v>
      </c>
      <c r="H54" s="100">
        <v>0.004</v>
      </c>
      <c r="I54" s="112">
        <v>428.62</v>
      </c>
      <c r="J54" s="102">
        <v>1972.43</v>
      </c>
      <c r="K54" s="102">
        <v>1972.43</v>
      </c>
      <c r="L54" s="113">
        <v>12</v>
      </c>
      <c r="M54" s="164">
        <v>15</v>
      </c>
      <c r="N54" s="103">
        <v>40513</v>
      </c>
      <c r="Q54" s="23"/>
    </row>
    <row r="55" spans="2:17" ht="11.25" customHeight="1">
      <c r="B55" s="436"/>
      <c r="C55" s="96" t="s">
        <v>54</v>
      </c>
      <c r="D55" s="97" t="s">
        <v>312</v>
      </c>
      <c r="E55" s="98" t="s">
        <v>264</v>
      </c>
      <c r="F55" s="97" t="s">
        <v>294</v>
      </c>
      <c r="G55" s="99">
        <v>2210</v>
      </c>
      <c r="H55" s="100">
        <v>0.004</v>
      </c>
      <c r="I55" s="112">
        <v>390.86</v>
      </c>
      <c r="J55" s="102">
        <v>1895.87</v>
      </c>
      <c r="K55" s="102">
        <v>1675.13</v>
      </c>
      <c r="L55" s="113">
        <v>13</v>
      </c>
      <c r="M55" s="164">
        <v>15</v>
      </c>
      <c r="N55" s="103">
        <v>40513</v>
      </c>
      <c r="Q55" s="23"/>
    </row>
    <row r="56" spans="2:17" ht="11.25" customHeight="1">
      <c r="B56" s="436"/>
      <c r="C56" s="96" t="s">
        <v>55</v>
      </c>
      <c r="D56" s="97" t="s">
        <v>313</v>
      </c>
      <c r="E56" s="98" t="s">
        <v>252</v>
      </c>
      <c r="F56" s="97" t="s">
        <v>262</v>
      </c>
      <c r="G56" s="99">
        <v>1710</v>
      </c>
      <c r="H56" s="100">
        <v>0.003</v>
      </c>
      <c r="I56" s="112">
        <v>475</v>
      </c>
      <c r="J56" s="102">
        <v>4141.89</v>
      </c>
      <c r="K56" s="102">
        <v>3110.72</v>
      </c>
      <c r="L56" s="113">
        <v>16</v>
      </c>
      <c r="M56" s="164">
        <v>15</v>
      </c>
      <c r="N56" s="103">
        <v>40513</v>
      </c>
      <c r="Q56" s="23"/>
    </row>
    <row r="57" spans="2:17" ht="11.25" customHeight="1">
      <c r="B57" s="436"/>
      <c r="C57" s="96" t="s">
        <v>56</v>
      </c>
      <c r="D57" s="97" t="s">
        <v>314</v>
      </c>
      <c r="E57" s="98" t="s">
        <v>252</v>
      </c>
      <c r="F57" s="97" t="s">
        <v>257</v>
      </c>
      <c r="G57" s="99">
        <v>9890</v>
      </c>
      <c r="H57" s="100">
        <v>0.016</v>
      </c>
      <c r="I57" s="112">
        <v>1183.52</v>
      </c>
      <c r="J57" s="102">
        <v>10694.91</v>
      </c>
      <c r="K57" s="102">
        <v>7382.62</v>
      </c>
      <c r="L57" s="113">
        <v>17</v>
      </c>
      <c r="M57" s="164">
        <v>15</v>
      </c>
      <c r="N57" s="103">
        <v>40513</v>
      </c>
      <c r="Q57" s="23"/>
    </row>
    <row r="58" spans="2:17" ht="11.25" customHeight="1">
      <c r="B58" s="436"/>
      <c r="C58" s="96" t="s">
        <v>57</v>
      </c>
      <c r="D58" s="97" t="s">
        <v>315</v>
      </c>
      <c r="E58" s="98" t="s">
        <v>264</v>
      </c>
      <c r="F58" s="97" t="s">
        <v>294</v>
      </c>
      <c r="G58" s="99">
        <v>6840</v>
      </c>
      <c r="H58" s="100">
        <v>0.011</v>
      </c>
      <c r="I58" s="112">
        <v>1401.61</v>
      </c>
      <c r="J58" s="102">
        <v>8331.9</v>
      </c>
      <c r="K58" s="102">
        <v>6162.85</v>
      </c>
      <c r="L58" s="113">
        <v>14</v>
      </c>
      <c r="M58" s="164">
        <v>15</v>
      </c>
      <c r="N58" s="103">
        <v>40513</v>
      </c>
      <c r="Q58" s="23"/>
    </row>
    <row r="59" spans="2:17" ht="11.25" customHeight="1">
      <c r="B59" s="436"/>
      <c r="C59" s="96" t="s">
        <v>58</v>
      </c>
      <c r="D59" s="97" t="s">
        <v>316</v>
      </c>
      <c r="E59" s="98" t="s">
        <v>264</v>
      </c>
      <c r="F59" s="97" t="s">
        <v>294</v>
      </c>
      <c r="G59" s="99">
        <v>2750</v>
      </c>
      <c r="H59" s="100">
        <v>0.005</v>
      </c>
      <c r="I59" s="112">
        <v>1474.05</v>
      </c>
      <c r="J59" s="102">
        <v>6598.52</v>
      </c>
      <c r="K59" s="102">
        <v>4255.02</v>
      </c>
      <c r="L59" s="113">
        <v>12</v>
      </c>
      <c r="M59" s="164">
        <v>15</v>
      </c>
      <c r="N59" s="103">
        <v>40513</v>
      </c>
      <c r="Q59" s="23"/>
    </row>
    <row r="60" spans="2:17" ht="11.25" customHeight="1">
      <c r="B60" s="436"/>
      <c r="C60" s="96" t="s">
        <v>59</v>
      </c>
      <c r="D60" s="97" t="s">
        <v>317</v>
      </c>
      <c r="E60" s="98" t="s">
        <v>248</v>
      </c>
      <c r="F60" s="97" t="s">
        <v>259</v>
      </c>
      <c r="G60" s="99">
        <v>1160</v>
      </c>
      <c r="H60" s="100">
        <v>0.002</v>
      </c>
      <c r="I60" s="112">
        <v>455.94</v>
      </c>
      <c r="J60" s="102">
        <v>2317.67</v>
      </c>
      <c r="K60" s="102">
        <v>1774.56</v>
      </c>
      <c r="L60" s="113">
        <v>13</v>
      </c>
      <c r="M60" s="164">
        <v>15</v>
      </c>
      <c r="N60" s="103">
        <v>40513</v>
      </c>
      <c r="Q60" s="23"/>
    </row>
    <row r="61" spans="2:17" ht="11.25" customHeight="1">
      <c r="B61" s="436"/>
      <c r="C61" s="96" t="s">
        <v>60</v>
      </c>
      <c r="D61" s="97" t="s">
        <v>318</v>
      </c>
      <c r="E61" s="98" t="s">
        <v>264</v>
      </c>
      <c r="F61" s="97" t="s">
        <v>305</v>
      </c>
      <c r="G61" s="99">
        <v>2460</v>
      </c>
      <c r="H61" s="100">
        <v>0.004</v>
      </c>
      <c r="I61" s="112">
        <v>257.87</v>
      </c>
      <c r="J61" s="102">
        <v>2038.7</v>
      </c>
      <c r="K61" s="102">
        <v>1723.03</v>
      </c>
      <c r="L61" s="113">
        <v>12</v>
      </c>
      <c r="M61" s="164">
        <v>15</v>
      </c>
      <c r="N61" s="103">
        <v>40513</v>
      </c>
      <c r="Q61" s="23"/>
    </row>
    <row r="62" spans="2:17" ht="11.25" customHeight="1">
      <c r="B62" s="436"/>
      <c r="C62" s="96" t="s">
        <v>61</v>
      </c>
      <c r="D62" s="97" t="s">
        <v>319</v>
      </c>
      <c r="E62" s="98" t="s">
        <v>250</v>
      </c>
      <c r="F62" s="97" t="s">
        <v>263</v>
      </c>
      <c r="G62" s="99">
        <v>6860</v>
      </c>
      <c r="H62" s="100">
        <v>0.011</v>
      </c>
      <c r="I62" s="112">
        <v>2053.3</v>
      </c>
      <c r="J62" s="102">
        <v>16142.54</v>
      </c>
      <c r="K62" s="102">
        <v>11039.51</v>
      </c>
      <c r="L62" s="113">
        <v>10</v>
      </c>
      <c r="M62" s="164">
        <v>15</v>
      </c>
      <c r="N62" s="103">
        <v>40513</v>
      </c>
      <c r="Q62" s="23"/>
    </row>
    <row r="63" spans="2:17" ht="11.25" customHeight="1">
      <c r="B63" s="436"/>
      <c r="C63" s="96" t="s">
        <v>62</v>
      </c>
      <c r="D63" s="97" t="s">
        <v>320</v>
      </c>
      <c r="E63" s="98" t="s">
        <v>250</v>
      </c>
      <c r="F63" s="97" t="s">
        <v>263</v>
      </c>
      <c r="G63" s="99">
        <v>4570</v>
      </c>
      <c r="H63" s="100">
        <v>0.007</v>
      </c>
      <c r="I63" s="112">
        <v>1284.23</v>
      </c>
      <c r="J63" s="102">
        <v>9596.62</v>
      </c>
      <c r="K63" s="102">
        <v>7623.57</v>
      </c>
      <c r="L63" s="113">
        <v>12</v>
      </c>
      <c r="M63" s="164">
        <v>15</v>
      </c>
      <c r="N63" s="103">
        <v>40513</v>
      </c>
      <c r="Q63" s="23"/>
    </row>
    <row r="64" spans="2:17" ht="11.25" customHeight="1">
      <c r="B64" s="436"/>
      <c r="C64" s="96" t="s">
        <v>64</v>
      </c>
      <c r="D64" s="97" t="s">
        <v>321</v>
      </c>
      <c r="E64" s="98" t="s">
        <v>250</v>
      </c>
      <c r="F64" s="97" t="s">
        <v>322</v>
      </c>
      <c r="G64" s="99">
        <v>9590</v>
      </c>
      <c r="H64" s="100">
        <v>0.016</v>
      </c>
      <c r="I64" s="112">
        <v>3929.31</v>
      </c>
      <c r="J64" s="102">
        <v>33316.53</v>
      </c>
      <c r="K64" s="102">
        <v>20005.03</v>
      </c>
      <c r="L64" s="113">
        <v>9</v>
      </c>
      <c r="M64" s="164">
        <v>15</v>
      </c>
      <c r="N64" s="103">
        <v>40513</v>
      </c>
      <c r="Q64" s="23"/>
    </row>
    <row r="65" spans="2:17" ht="11.25" customHeight="1">
      <c r="B65" s="436"/>
      <c r="C65" s="96" t="s">
        <v>65</v>
      </c>
      <c r="D65" s="97" t="s">
        <v>323</v>
      </c>
      <c r="E65" s="98" t="s">
        <v>254</v>
      </c>
      <c r="F65" s="97" t="s">
        <v>324</v>
      </c>
      <c r="G65" s="99">
        <v>1790</v>
      </c>
      <c r="H65" s="100">
        <v>0.003</v>
      </c>
      <c r="I65" s="112">
        <v>987.04</v>
      </c>
      <c r="J65" s="102">
        <v>6048.97</v>
      </c>
      <c r="K65" s="102">
        <v>4727.65</v>
      </c>
      <c r="L65" s="113">
        <v>1</v>
      </c>
      <c r="M65" s="164">
        <v>15</v>
      </c>
      <c r="N65" s="103">
        <v>40513</v>
      </c>
      <c r="Q65" s="23"/>
    </row>
    <row r="66" spans="2:17" ht="11.25" customHeight="1">
      <c r="B66" s="436"/>
      <c r="C66" s="96" t="s">
        <v>66</v>
      </c>
      <c r="D66" s="97" t="s">
        <v>325</v>
      </c>
      <c r="E66" s="98" t="s">
        <v>254</v>
      </c>
      <c r="F66" s="97" t="s">
        <v>324</v>
      </c>
      <c r="G66" s="99">
        <v>987</v>
      </c>
      <c r="H66" s="100">
        <v>0.002</v>
      </c>
      <c r="I66" s="112">
        <v>1940.08</v>
      </c>
      <c r="J66" s="102">
        <v>3725.13</v>
      </c>
      <c r="K66" s="102">
        <v>2797.03</v>
      </c>
      <c r="L66" s="113">
        <v>2</v>
      </c>
      <c r="M66" s="164">
        <v>15</v>
      </c>
      <c r="N66" s="103">
        <v>40513</v>
      </c>
      <c r="Q66" s="23"/>
    </row>
    <row r="67" spans="2:17" ht="11.25" customHeight="1">
      <c r="B67" s="436"/>
      <c r="C67" s="105" t="s">
        <v>72</v>
      </c>
      <c r="D67" s="106" t="s">
        <v>326</v>
      </c>
      <c r="E67" s="107" t="s">
        <v>252</v>
      </c>
      <c r="F67" s="106" t="s">
        <v>262</v>
      </c>
      <c r="G67" s="108">
        <v>9500</v>
      </c>
      <c r="H67" s="109">
        <v>0.016</v>
      </c>
      <c r="I67" s="115">
        <v>2733</v>
      </c>
      <c r="J67" s="110">
        <v>24412.67</v>
      </c>
      <c r="K67" s="110">
        <v>17967.46</v>
      </c>
      <c r="L67" s="116">
        <v>10</v>
      </c>
      <c r="M67" s="165">
        <v>16</v>
      </c>
      <c r="N67" s="111">
        <v>40710</v>
      </c>
      <c r="Q67" s="23"/>
    </row>
    <row r="68" spans="2:17" ht="11.25" customHeight="1">
      <c r="B68" s="436"/>
      <c r="C68" s="105" t="s">
        <v>89</v>
      </c>
      <c r="D68" s="106" t="s">
        <v>327</v>
      </c>
      <c r="E68" s="107" t="s">
        <v>248</v>
      </c>
      <c r="F68" s="106" t="s">
        <v>328</v>
      </c>
      <c r="G68" s="108">
        <v>2100</v>
      </c>
      <c r="H68" s="109">
        <v>0.003</v>
      </c>
      <c r="I68" s="115">
        <v>1120.85</v>
      </c>
      <c r="J68" s="110">
        <v>6165.88</v>
      </c>
      <c r="K68" s="110">
        <v>4558.77</v>
      </c>
      <c r="L68" s="116">
        <v>13</v>
      </c>
      <c r="M68" s="165">
        <v>18</v>
      </c>
      <c r="N68" s="111">
        <v>41150</v>
      </c>
      <c r="Q68" s="23"/>
    </row>
    <row r="69" spans="2:17" ht="11.25" customHeight="1">
      <c r="B69" s="436"/>
      <c r="C69" s="96" t="s">
        <v>105</v>
      </c>
      <c r="D69" s="97" t="s">
        <v>329</v>
      </c>
      <c r="E69" s="98" t="s">
        <v>264</v>
      </c>
      <c r="F69" s="97" t="s">
        <v>265</v>
      </c>
      <c r="G69" s="99">
        <v>2300</v>
      </c>
      <c r="H69" s="100">
        <v>0.004</v>
      </c>
      <c r="I69" s="112">
        <v>488.93</v>
      </c>
      <c r="J69" s="102">
        <v>3227.62</v>
      </c>
      <c r="K69" s="102">
        <v>2233.57</v>
      </c>
      <c r="L69" s="113">
        <v>16</v>
      </c>
      <c r="M69" s="164">
        <v>18</v>
      </c>
      <c r="N69" s="103">
        <v>41235</v>
      </c>
      <c r="Q69" s="23"/>
    </row>
    <row r="70" spans="2:17" ht="11.25" customHeight="1">
      <c r="B70" s="436"/>
      <c r="C70" s="96" t="s">
        <v>98</v>
      </c>
      <c r="D70" s="97" t="s">
        <v>330</v>
      </c>
      <c r="E70" s="98" t="s">
        <v>268</v>
      </c>
      <c r="F70" s="97" t="s">
        <v>273</v>
      </c>
      <c r="G70" s="99">
        <v>1480</v>
      </c>
      <c r="H70" s="100">
        <v>0.002</v>
      </c>
      <c r="I70" s="112">
        <v>1294.88</v>
      </c>
      <c r="J70" s="102">
        <v>5333.51</v>
      </c>
      <c r="K70" s="102">
        <v>4578.93</v>
      </c>
      <c r="L70" s="113">
        <v>10</v>
      </c>
      <c r="M70" s="164">
        <v>21</v>
      </c>
      <c r="N70" s="103">
        <v>41698</v>
      </c>
      <c r="Q70" s="23"/>
    </row>
    <row r="71" spans="2:17" ht="11.25" customHeight="1">
      <c r="B71" s="436"/>
      <c r="C71" s="96" t="s">
        <v>99</v>
      </c>
      <c r="D71" s="97" t="s">
        <v>331</v>
      </c>
      <c r="E71" s="98" t="s">
        <v>268</v>
      </c>
      <c r="F71" s="97" t="s">
        <v>273</v>
      </c>
      <c r="G71" s="99">
        <v>1220</v>
      </c>
      <c r="H71" s="100">
        <v>0.002</v>
      </c>
      <c r="I71" s="112">
        <v>1012.06</v>
      </c>
      <c r="J71" s="102">
        <v>5017.3</v>
      </c>
      <c r="K71" s="102">
        <v>4003.05</v>
      </c>
      <c r="L71" s="113">
        <v>10</v>
      </c>
      <c r="M71" s="164">
        <v>21</v>
      </c>
      <c r="N71" s="103">
        <v>41698</v>
      </c>
      <c r="Q71" s="23"/>
    </row>
    <row r="72" spans="2:17" ht="11.25" customHeight="1">
      <c r="B72" s="436"/>
      <c r="C72" s="96" t="s">
        <v>100</v>
      </c>
      <c r="D72" s="97" t="s">
        <v>332</v>
      </c>
      <c r="E72" s="98" t="s">
        <v>264</v>
      </c>
      <c r="F72" s="97" t="s">
        <v>294</v>
      </c>
      <c r="G72" s="99">
        <v>2100</v>
      </c>
      <c r="H72" s="100">
        <v>0.003</v>
      </c>
      <c r="I72" s="112">
        <v>727.86</v>
      </c>
      <c r="J72" s="102">
        <v>3781.22</v>
      </c>
      <c r="K72" s="102">
        <v>2831.94</v>
      </c>
      <c r="L72" s="113">
        <v>13</v>
      </c>
      <c r="M72" s="164">
        <v>21</v>
      </c>
      <c r="N72" s="103">
        <v>41726</v>
      </c>
      <c r="Q72" s="23"/>
    </row>
    <row r="73" spans="2:17" ht="11.25" customHeight="1">
      <c r="B73" s="436"/>
      <c r="C73" s="96" t="s">
        <v>101</v>
      </c>
      <c r="D73" s="97" t="s">
        <v>333</v>
      </c>
      <c r="E73" s="98" t="s">
        <v>254</v>
      </c>
      <c r="F73" s="97" t="s">
        <v>266</v>
      </c>
      <c r="G73" s="99">
        <v>3600</v>
      </c>
      <c r="H73" s="100">
        <v>0.006</v>
      </c>
      <c r="I73" s="112">
        <v>2146.31</v>
      </c>
      <c r="J73" s="102">
        <v>10396.94</v>
      </c>
      <c r="K73" s="102">
        <v>8235.87</v>
      </c>
      <c r="L73" s="113">
        <v>8</v>
      </c>
      <c r="M73" s="164">
        <v>22</v>
      </c>
      <c r="N73" s="103">
        <v>41803</v>
      </c>
      <c r="Q73" s="23"/>
    </row>
    <row r="74" spans="2:17" ht="11.25" customHeight="1">
      <c r="B74" s="436"/>
      <c r="C74" s="96" t="s">
        <v>134</v>
      </c>
      <c r="D74" s="97" t="s">
        <v>334</v>
      </c>
      <c r="E74" s="98" t="s">
        <v>254</v>
      </c>
      <c r="F74" s="97" t="s">
        <v>266</v>
      </c>
      <c r="G74" s="99">
        <v>11520.6</v>
      </c>
      <c r="H74" s="100">
        <v>0.019</v>
      </c>
      <c r="I74" s="112">
        <v>15542.84</v>
      </c>
      <c r="J74" s="102">
        <v>110955.68</v>
      </c>
      <c r="K74" s="102">
        <v>42867.59</v>
      </c>
      <c r="L74" s="113" t="s">
        <v>401</v>
      </c>
      <c r="M74" s="164">
        <v>27</v>
      </c>
      <c r="N74" s="103">
        <v>42824</v>
      </c>
      <c r="P74" s="24"/>
      <c r="Q74" s="23"/>
    </row>
    <row r="75" spans="2:17" ht="11.25" customHeight="1">
      <c r="B75" s="437"/>
      <c r="C75" s="96" t="s">
        <v>135</v>
      </c>
      <c r="D75" s="97" t="s">
        <v>402</v>
      </c>
      <c r="E75" s="98" t="s">
        <v>264</v>
      </c>
      <c r="F75" s="97" t="s">
        <v>294</v>
      </c>
      <c r="G75" s="99">
        <v>11200</v>
      </c>
      <c r="H75" s="100">
        <v>0.018</v>
      </c>
      <c r="I75" s="112">
        <v>5491.44</v>
      </c>
      <c r="J75" s="102">
        <v>31583.38</v>
      </c>
      <c r="K75" s="102">
        <v>21592.16</v>
      </c>
      <c r="L75" s="113" t="s">
        <v>403</v>
      </c>
      <c r="M75" s="164">
        <v>27</v>
      </c>
      <c r="N75" s="103">
        <v>42851</v>
      </c>
      <c r="Q75" s="23"/>
    </row>
    <row r="76" spans="2:17" ht="11.25" customHeight="1">
      <c r="B76" s="443" t="s">
        <v>354</v>
      </c>
      <c r="C76" s="117" t="s">
        <v>76</v>
      </c>
      <c r="D76" s="118" t="s">
        <v>336</v>
      </c>
      <c r="E76" s="119" t="s">
        <v>264</v>
      </c>
      <c r="F76" s="118" t="s">
        <v>305</v>
      </c>
      <c r="G76" s="120">
        <v>21140</v>
      </c>
      <c r="H76" s="121">
        <v>0.035</v>
      </c>
      <c r="I76" s="122">
        <v>6215.31</v>
      </c>
      <c r="J76" s="122">
        <v>59985.37</v>
      </c>
      <c r="K76" s="122">
        <v>53331.46</v>
      </c>
      <c r="L76" s="117">
        <v>9</v>
      </c>
      <c r="M76" s="166">
        <v>1</v>
      </c>
      <c r="N76" s="123">
        <v>37977</v>
      </c>
      <c r="Q76" s="23"/>
    </row>
    <row r="77" spans="2:17" ht="11.25" customHeight="1">
      <c r="B77" s="444"/>
      <c r="C77" s="117" t="s">
        <v>77</v>
      </c>
      <c r="D77" s="118" t="s">
        <v>337</v>
      </c>
      <c r="E77" s="119" t="s">
        <v>250</v>
      </c>
      <c r="F77" s="118" t="s">
        <v>263</v>
      </c>
      <c r="G77" s="120">
        <v>9721</v>
      </c>
      <c r="H77" s="121">
        <v>0.016</v>
      </c>
      <c r="I77" s="124" t="s">
        <v>400</v>
      </c>
      <c r="J77" s="124" t="s">
        <v>400</v>
      </c>
      <c r="K77" s="122">
        <v>18149.63</v>
      </c>
      <c r="L77" s="117" t="s">
        <v>400</v>
      </c>
      <c r="M77" s="166">
        <v>3</v>
      </c>
      <c r="N77" s="123">
        <v>38323</v>
      </c>
      <c r="Q77" s="23"/>
    </row>
    <row r="78" spans="2:17" ht="11.25" customHeight="1">
      <c r="B78" s="444"/>
      <c r="C78" s="117" t="s">
        <v>3</v>
      </c>
      <c r="D78" s="118" t="s">
        <v>338</v>
      </c>
      <c r="E78" s="119" t="s">
        <v>264</v>
      </c>
      <c r="F78" s="118" t="s">
        <v>294</v>
      </c>
      <c r="G78" s="120">
        <v>1883.5</v>
      </c>
      <c r="H78" s="121">
        <v>0.003</v>
      </c>
      <c r="I78" s="125">
        <v>482.1</v>
      </c>
      <c r="J78" s="122">
        <v>2928.94</v>
      </c>
      <c r="K78" s="122">
        <v>3088.85</v>
      </c>
      <c r="L78" s="117">
        <v>17</v>
      </c>
      <c r="M78" s="166">
        <v>3</v>
      </c>
      <c r="N78" s="123">
        <v>38401</v>
      </c>
      <c r="Q78" s="23"/>
    </row>
    <row r="79" spans="2:17" ht="11.25" customHeight="1">
      <c r="B79" s="444"/>
      <c r="C79" s="117" t="s">
        <v>30</v>
      </c>
      <c r="D79" s="118" t="s">
        <v>339</v>
      </c>
      <c r="E79" s="119" t="s">
        <v>252</v>
      </c>
      <c r="F79" s="118" t="s">
        <v>340</v>
      </c>
      <c r="G79" s="120">
        <v>3800</v>
      </c>
      <c r="H79" s="121">
        <v>0.006</v>
      </c>
      <c r="I79" s="122">
        <v>1304.44</v>
      </c>
      <c r="J79" s="122">
        <v>7708.88</v>
      </c>
      <c r="K79" s="122">
        <v>6660.2</v>
      </c>
      <c r="L79" s="117">
        <v>13</v>
      </c>
      <c r="M79" s="166">
        <v>9</v>
      </c>
      <c r="N79" s="123">
        <v>39548</v>
      </c>
      <c r="Q79" s="23"/>
    </row>
    <row r="80" spans="2:17" ht="11.25" customHeight="1">
      <c r="B80" s="444"/>
      <c r="C80" s="117" t="s">
        <v>31</v>
      </c>
      <c r="D80" s="118" t="s">
        <v>341</v>
      </c>
      <c r="E80" s="119" t="s">
        <v>252</v>
      </c>
      <c r="F80" s="118" t="s">
        <v>262</v>
      </c>
      <c r="G80" s="120">
        <v>4720</v>
      </c>
      <c r="H80" s="121">
        <v>0.008</v>
      </c>
      <c r="I80" s="122">
        <v>970.83</v>
      </c>
      <c r="J80" s="122">
        <v>6610.51</v>
      </c>
      <c r="K80" s="122">
        <v>7139.44</v>
      </c>
      <c r="L80" s="117">
        <v>19</v>
      </c>
      <c r="M80" s="166">
        <v>10</v>
      </c>
      <c r="N80" s="123">
        <v>39629</v>
      </c>
      <c r="Q80" s="23"/>
    </row>
    <row r="81" spans="2:17" ht="11.25" customHeight="1">
      <c r="B81" s="444"/>
      <c r="C81" s="117" t="s">
        <v>73</v>
      </c>
      <c r="D81" s="118" t="s">
        <v>342</v>
      </c>
      <c r="E81" s="119" t="s">
        <v>254</v>
      </c>
      <c r="F81" s="118" t="s">
        <v>350</v>
      </c>
      <c r="G81" s="120">
        <v>7650</v>
      </c>
      <c r="H81" s="121">
        <v>0.013</v>
      </c>
      <c r="I81" s="122">
        <v>3573.31</v>
      </c>
      <c r="J81" s="122">
        <v>13655.23</v>
      </c>
      <c r="K81" s="122">
        <v>13701.8</v>
      </c>
      <c r="L81" s="117">
        <v>5</v>
      </c>
      <c r="M81" s="166">
        <v>16</v>
      </c>
      <c r="N81" s="123">
        <v>40841</v>
      </c>
      <c r="Q81" s="23"/>
    </row>
    <row r="82" spans="2:17" ht="11.25" customHeight="1">
      <c r="B82" s="444"/>
      <c r="C82" s="117" t="s">
        <v>74</v>
      </c>
      <c r="D82" s="118" t="s">
        <v>343</v>
      </c>
      <c r="E82" s="119" t="s">
        <v>264</v>
      </c>
      <c r="F82" s="118" t="s">
        <v>305</v>
      </c>
      <c r="G82" s="120">
        <v>4200</v>
      </c>
      <c r="H82" s="121">
        <v>0.007</v>
      </c>
      <c r="I82" s="122">
        <v>1053.16</v>
      </c>
      <c r="J82" s="122">
        <v>7682.82</v>
      </c>
      <c r="K82" s="122">
        <v>7854.86</v>
      </c>
      <c r="L82" s="117">
        <v>14</v>
      </c>
      <c r="M82" s="166">
        <v>17</v>
      </c>
      <c r="N82" s="123">
        <v>40903</v>
      </c>
      <c r="Q82" s="23"/>
    </row>
    <row r="83" spans="2:17" ht="11.25" customHeight="1">
      <c r="B83" s="444"/>
      <c r="C83" s="117" t="s">
        <v>93</v>
      </c>
      <c r="D83" s="118" t="s">
        <v>344</v>
      </c>
      <c r="E83" s="119" t="s">
        <v>264</v>
      </c>
      <c r="F83" s="118" t="s">
        <v>305</v>
      </c>
      <c r="G83" s="120">
        <v>5020</v>
      </c>
      <c r="H83" s="121">
        <v>0.008</v>
      </c>
      <c r="I83" s="122">
        <v>1264.94</v>
      </c>
      <c r="J83" s="122">
        <v>7884.53</v>
      </c>
      <c r="K83" s="122">
        <v>7550.16</v>
      </c>
      <c r="L83" s="117">
        <v>13</v>
      </c>
      <c r="M83" s="166">
        <v>19</v>
      </c>
      <c r="N83" s="123">
        <v>41351</v>
      </c>
      <c r="Q83" s="23"/>
    </row>
    <row r="84" spans="2:17" ht="11.25" customHeight="1">
      <c r="B84" s="444"/>
      <c r="C84" s="117" t="s">
        <v>102</v>
      </c>
      <c r="D84" s="118" t="s">
        <v>345</v>
      </c>
      <c r="E84" s="119" t="s">
        <v>264</v>
      </c>
      <c r="F84" s="118" t="s">
        <v>294</v>
      </c>
      <c r="G84" s="120">
        <v>3500</v>
      </c>
      <c r="H84" s="121">
        <v>0.006</v>
      </c>
      <c r="I84" s="122">
        <v>482.37</v>
      </c>
      <c r="J84" s="122">
        <v>3138.82</v>
      </c>
      <c r="K84" s="122">
        <v>2710.9</v>
      </c>
      <c r="L84" s="117">
        <v>12</v>
      </c>
      <c r="M84" s="166">
        <v>21</v>
      </c>
      <c r="N84" s="123">
        <v>41760</v>
      </c>
      <c r="Q84" s="23"/>
    </row>
    <row r="85" spans="2:17" ht="11.25" customHeight="1">
      <c r="B85" s="444"/>
      <c r="C85" s="117" t="s">
        <v>114</v>
      </c>
      <c r="D85" s="118" t="s">
        <v>346</v>
      </c>
      <c r="E85" s="119" t="s">
        <v>252</v>
      </c>
      <c r="F85" s="118" t="s">
        <v>257</v>
      </c>
      <c r="G85" s="120">
        <v>2655</v>
      </c>
      <c r="H85" s="121">
        <v>0.004</v>
      </c>
      <c r="I85" s="122">
        <v>639.19</v>
      </c>
      <c r="J85" s="122">
        <v>4785.93</v>
      </c>
      <c r="K85" s="122">
        <v>4874.28</v>
      </c>
      <c r="L85" s="117">
        <v>14.5</v>
      </c>
      <c r="M85" s="166">
        <v>24</v>
      </c>
      <c r="N85" s="123">
        <v>42247</v>
      </c>
      <c r="Q85" s="23"/>
    </row>
    <row r="86" spans="2:17" ht="11.25" customHeight="1">
      <c r="B86" s="444"/>
      <c r="C86" s="117" t="s">
        <v>115</v>
      </c>
      <c r="D86" s="118" t="s">
        <v>347</v>
      </c>
      <c r="E86" s="119" t="s">
        <v>254</v>
      </c>
      <c r="F86" s="118" t="s">
        <v>348</v>
      </c>
      <c r="G86" s="120">
        <v>2113</v>
      </c>
      <c r="H86" s="121">
        <v>0.003</v>
      </c>
      <c r="I86" s="122">
        <v>660.4</v>
      </c>
      <c r="J86" s="122">
        <v>4345.24</v>
      </c>
      <c r="K86" s="122">
        <v>4357.75</v>
      </c>
      <c r="L86" s="117">
        <v>7</v>
      </c>
      <c r="M86" s="166">
        <v>24</v>
      </c>
      <c r="N86" s="123">
        <v>42247</v>
      </c>
      <c r="Q86" s="23"/>
    </row>
    <row r="87" spans="2:17" ht="11.25" customHeight="1">
      <c r="B87" s="444"/>
      <c r="C87" s="117" t="s">
        <v>116</v>
      </c>
      <c r="D87" s="118" t="s">
        <v>349</v>
      </c>
      <c r="E87" s="119" t="s">
        <v>254</v>
      </c>
      <c r="F87" s="118" t="s">
        <v>350</v>
      </c>
      <c r="G87" s="120">
        <v>745</v>
      </c>
      <c r="H87" s="121">
        <v>0.001</v>
      </c>
      <c r="I87" s="122">
        <v>384.93</v>
      </c>
      <c r="J87" s="122">
        <v>1566.12</v>
      </c>
      <c r="K87" s="122">
        <v>1529.47</v>
      </c>
      <c r="L87" s="117">
        <v>2</v>
      </c>
      <c r="M87" s="166">
        <v>24</v>
      </c>
      <c r="N87" s="123">
        <v>42247</v>
      </c>
      <c r="Q87" s="23"/>
    </row>
    <row r="88" spans="2:17" ht="11.25" customHeight="1">
      <c r="B88" s="444"/>
      <c r="C88" s="117" t="s">
        <v>127</v>
      </c>
      <c r="D88" s="118" t="s">
        <v>351</v>
      </c>
      <c r="E88" s="119" t="s">
        <v>254</v>
      </c>
      <c r="F88" s="118" t="s">
        <v>350</v>
      </c>
      <c r="G88" s="120">
        <v>20000</v>
      </c>
      <c r="H88" s="121">
        <v>0.033</v>
      </c>
      <c r="I88" s="122">
        <v>11850.24</v>
      </c>
      <c r="J88" s="122">
        <v>45731.16</v>
      </c>
      <c r="K88" s="122">
        <v>45731.16</v>
      </c>
      <c r="L88" s="117" t="s">
        <v>403</v>
      </c>
      <c r="M88" s="166">
        <v>25</v>
      </c>
      <c r="N88" s="123">
        <v>42405</v>
      </c>
      <c r="Q88" s="23"/>
    </row>
    <row r="89" spans="2:17" ht="11.25" customHeight="1">
      <c r="B89" s="444"/>
      <c r="C89" s="117" t="s">
        <v>128</v>
      </c>
      <c r="D89" s="118" t="s">
        <v>352</v>
      </c>
      <c r="E89" s="119" t="s">
        <v>252</v>
      </c>
      <c r="F89" s="118" t="s">
        <v>353</v>
      </c>
      <c r="G89" s="120">
        <v>17500</v>
      </c>
      <c r="H89" s="121">
        <v>0.029</v>
      </c>
      <c r="I89" s="122">
        <v>7418.83</v>
      </c>
      <c r="J89" s="122">
        <v>51071.32</v>
      </c>
      <c r="K89" s="122">
        <v>31129.86</v>
      </c>
      <c r="L89" s="117">
        <v>10</v>
      </c>
      <c r="M89" s="166">
        <v>25</v>
      </c>
      <c r="N89" s="123">
        <v>42461</v>
      </c>
      <c r="Q89" s="23"/>
    </row>
    <row r="90" spans="2:17" ht="11.25" customHeight="1">
      <c r="B90" s="445"/>
      <c r="C90" s="117" t="s">
        <v>141</v>
      </c>
      <c r="D90" s="118" t="s">
        <v>355</v>
      </c>
      <c r="E90" s="119" t="s">
        <v>254</v>
      </c>
      <c r="F90" s="118" t="s">
        <v>266</v>
      </c>
      <c r="G90" s="120">
        <v>6679.4</v>
      </c>
      <c r="H90" s="121">
        <v>0.011</v>
      </c>
      <c r="I90" s="122" t="s">
        <v>400</v>
      </c>
      <c r="J90" s="122" t="s">
        <v>400</v>
      </c>
      <c r="K90" s="122">
        <v>24814.24</v>
      </c>
      <c r="L90" s="117" t="s">
        <v>400</v>
      </c>
      <c r="M90" s="166">
        <v>27</v>
      </c>
      <c r="N90" s="123">
        <v>42824</v>
      </c>
      <c r="Q90" s="23"/>
    </row>
    <row r="91" spans="2:17" ht="11.25" customHeight="1">
      <c r="B91" s="446" t="s">
        <v>356</v>
      </c>
      <c r="C91" s="171" t="s">
        <v>32</v>
      </c>
      <c r="D91" s="172" t="s">
        <v>357</v>
      </c>
      <c r="E91" s="173" t="s">
        <v>248</v>
      </c>
      <c r="F91" s="172" t="s">
        <v>259</v>
      </c>
      <c r="G91" s="126">
        <v>2021</v>
      </c>
      <c r="H91" s="127">
        <v>0.003</v>
      </c>
      <c r="I91" s="128">
        <v>398.82</v>
      </c>
      <c r="J91" s="129">
        <v>3300.18</v>
      </c>
      <c r="K91" s="129">
        <v>2603.22</v>
      </c>
      <c r="L91" s="130">
        <v>12</v>
      </c>
      <c r="M91" s="167">
        <v>1</v>
      </c>
      <c r="N91" s="131">
        <v>37981</v>
      </c>
      <c r="Q91" s="23"/>
    </row>
    <row r="92" spans="2:17" ht="11.25" customHeight="1">
      <c r="B92" s="447"/>
      <c r="C92" s="171" t="s">
        <v>33</v>
      </c>
      <c r="D92" s="172" t="s">
        <v>358</v>
      </c>
      <c r="E92" s="173" t="s">
        <v>248</v>
      </c>
      <c r="F92" s="172" t="s">
        <v>359</v>
      </c>
      <c r="G92" s="126">
        <v>1680</v>
      </c>
      <c r="H92" s="127">
        <v>0.003</v>
      </c>
      <c r="I92" s="129">
        <v>2943.33</v>
      </c>
      <c r="J92" s="129">
        <v>3580.44</v>
      </c>
      <c r="K92" s="129">
        <v>3741.17</v>
      </c>
      <c r="L92" s="130">
        <v>11</v>
      </c>
      <c r="M92" s="167">
        <v>1</v>
      </c>
      <c r="N92" s="131">
        <v>37981</v>
      </c>
      <c r="Q92" s="23"/>
    </row>
    <row r="93" spans="2:17" ht="11.25" customHeight="1">
      <c r="B93" s="447"/>
      <c r="C93" s="171" t="s">
        <v>0</v>
      </c>
      <c r="D93" s="172" t="s">
        <v>360</v>
      </c>
      <c r="E93" s="173" t="s">
        <v>264</v>
      </c>
      <c r="F93" s="172" t="s">
        <v>294</v>
      </c>
      <c r="G93" s="126">
        <v>1175</v>
      </c>
      <c r="H93" s="127">
        <v>0.002</v>
      </c>
      <c r="I93" s="128">
        <v>233.66</v>
      </c>
      <c r="J93" s="129">
        <v>1486.38</v>
      </c>
      <c r="K93" s="129">
        <v>1486.38</v>
      </c>
      <c r="L93" s="130">
        <v>17</v>
      </c>
      <c r="M93" s="167">
        <v>2</v>
      </c>
      <c r="N93" s="131">
        <v>38275</v>
      </c>
      <c r="Q93" s="23"/>
    </row>
    <row r="94" spans="2:17" ht="11.25" customHeight="1">
      <c r="B94" s="447"/>
      <c r="C94" s="171" t="s">
        <v>1</v>
      </c>
      <c r="D94" s="172" t="s">
        <v>361</v>
      </c>
      <c r="E94" s="173" t="s">
        <v>248</v>
      </c>
      <c r="F94" s="172" t="s">
        <v>362</v>
      </c>
      <c r="G94" s="126">
        <v>3530</v>
      </c>
      <c r="H94" s="127">
        <v>0.006</v>
      </c>
      <c r="I94" s="129">
        <v>6456.64</v>
      </c>
      <c r="J94" s="129">
        <v>12691.43</v>
      </c>
      <c r="K94" s="129">
        <v>12691.43</v>
      </c>
      <c r="L94" s="130">
        <v>14.6</v>
      </c>
      <c r="M94" s="167">
        <v>2</v>
      </c>
      <c r="N94" s="131">
        <v>38286</v>
      </c>
      <c r="Q94" s="23"/>
    </row>
    <row r="95" spans="2:17" ht="11.25" customHeight="1">
      <c r="B95" s="447"/>
      <c r="C95" s="171" t="s">
        <v>68</v>
      </c>
      <c r="D95" s="172" t="s">
        <v>363</v>
      </c>
      <c r="E95" s="173" t="s">
        <v>250</v>
      </c>
      <c r="F95" s="172" t="s">
        <v>364</v>
      </c>
      <c r="G95" s="126">
        <v>3030.799</v>
      </c>
      <c r="H95" s="127">
        <v>0.005</v>
      </c>
      <c r="I95" s="129">
        <v>3329.45</v>
      </c>
      <c r="J95" s="129">
        <v>12700.44</v>
      </c>
      <c r="K95" s="129">
        <v>12700.44</v>
      </c>
      <c r="L95" s="130">
        <v>8</v>
      </c>
      <c r="M95" s="167">
        <v>3</v>
      </c>
      <c r="N95" s="131">
        <v>38455</v>
      </c>
      <c r="Q95" s="23"/>
    </row>
    <row r="96" spans="2:17" ht="11.25" customHeight="1">
      <c r="B96" s="447"/>
      <c r="C96" s="171" t="s">
        <v>34</v>
      </c>
      <c r="D96" s="172" t="s">
        <v>365</v>
      </c>
      <c r="E96" s="173" t="s">
        <v>254</v>
      </c>
      <c r="F96" s="172" t="s">
        <v>324</v>
      </c>
      <c r="G96" s="126">
        <v>1278</v>
      </c>
      <c r="H96" s="127">
        <v>0.002</v>
      </c>
      <c r="I96" s="129">
        <v>1249.45</v>
      </c>
      <c r="J96" s="129">
        <v>6588.72</v>
      </c>
      <c r="K96" s="129">
        <v>4790.5</v>
      </c>
      <c r="L96" s="130">
        <v>2</v>
      </c>
      <c r="M96" s="167">
        <v>5</v>
      </c>
      <c r="N96" s="131">
        <v>38792</v>
      </c>
      <c r="Q96" s="23"/>
    </row>
    <row r="97" spans="2:17" ht="11.25" customHeight="1">
      <c r="B97" s="447"/>
      <c r="C97" s="171" t="s">
        <v>39</v>
      </c>
      <c r="D97" s="172" t="s">
        <v>366</v>
      </c>
      <c r="E97" s="173" t="s">
        <v>248</v>
      </c>
      <c r="F97" s="172" t="s">
        <v>328</v>
      </c>
      <c r="G97" s="126">
        <v>3170</v>
      </c>
      <c r="H97" s="127">
        <v>0.005</v>
      </c>
      <c r="I97" s="128">
        <v>814.54</v>
      </c>
      <c r="J97" s="129">
        <v>5871.77</v>
      </c>
      <c r="K97" s="129">
        <v>4097.51</v>
      </c>
      <c r="L97" s="130">
        <v>14.5</v>
      </c>
      <c r="M97" s="167">
        <v>5</v>
      </c>
      <c r="N97" s="131">
        <v>38835</v>
      </c>
      <c r="Q97" s="23"/>
    </row>
    <row r="98" spans="2:17" ht="11.25" customHeight="1">
      <c r="B98" s="447"/>
      <c r="C98" s="171" t="s">
        <v>40</v>
      </c>
      <c r="D98" s="172" t="s">
        <v>367</v>
      </c>
      <c r="E98" s="173" t="s">
        <v>268</v>
      </c>
      <c r="F98" s="172" t="s">
        <v>273</v>
      </c>
      <c r="G98" s="126">
        <v>1570</v>
      </c>
      <c r="H98" s="127">
        <v>0.003</v>
      </c>
      <c r="I98" s="129">
        <v>1009.16</v>
      </c>
      <c r="J98" s="129">
        <v>3912.49</v>
      </c>
      <c r="K98" s="129">
        <v>3697.38</v>
      </c>
      <c r="L98" s="130">
        <v>13</v>
      </c>
      <c r="M98" s="167">
        <v>6</v>
      </c>
      <c r="N98" s="131">
        <v>39051</v>
      </c>
      <c r="Q98" s="23"/>
    </row>
    <row r="99" spans="2:17" ht="11.25" customHeight="1">
      <c r="B99" s="447"/>
      <c r="C99" s="171" t="s">
        <v>41</v>
      </c>
      <c r="D99" s="172" t="s">
        <v>368</v>
      </c>
      <c r="E99" s="173" t="s">
        <v>268</v>
      </c>
      <c r="F99" s="172" t="s">
        <v>273</v>
      </c>
      <c r="G99" s="126">
        <v>1300</v>
      </c>
      <c r="H99" s="127">
        <v>0.002</v>
      </c>
      <c r="I99" s="129">
        <v>674.34</v>
      </c>
      <c r="J99" s="129">
        <v>3172.34</v>
      </c>
      <c r="K99" s="129">
        <v>2579.89</v>
      </c>
      <c r="L99" s="130">
        <v>13</v>
      </c>
      <c r="M99" s="167">
        <v>9</v>
      </c>
      <c r="N99" s="131">
        <v>39442</v>
      </c>
      <c r="Q99" s="23"/>
    </row>
    <row r="100" spans="2:17" ht="11.25" customHeight="1">
      <c r="B100" s="447"/>
      <c r="C100" s="171" t="s">
        <v>4</v>
      </c>
      <c r="D100" s="172" t="s">
        <v>369</v>
      </c>
      <c r="E100" s="173" t="s">
        <v>254</v>
      </c>
      <c r="F100" s="172" t="s">
        <v>266</v>
      </c>
      <c r="G100" s="126">
        <v>3440</v>
      </c>
      <c r="H100" s="127">
        <v>0.006</v>
      </c>
      <c r="I100" s="129">
        <v>3656.44</v>
      </c>
      <c r="J100" s="129">
        <v>12642.98</v>
      </c>
      <c r="K100" s="129">
        <v>11525.36</v>
      </c>
      <c r="L100" s="130">
        <v>11</v>
      </c>
      <c r="M100" s="167">
        <v>10</v>
      </c>
      <c r="N100" s="131">
        <v>39715</v>
      </c>
      <c r="Q100" s="23"/>
    </row>
    <row r="101" spans="2:17" ht="11.25" customHeight="1">
      <c r="B101" s="447"/>
      <c r="C101" s="171" t="s">
        <v>5</v>
      </c>
      <c r="D101" s="172" t="s">
        <v>370</v>
      </c>
      <c r="E101" s="173" t="s">
        <v>268</v>
      </c>
      <c r="F101" s="172" t="s">
        <v>273</v>
      </c>
      <c r="G101" s="126">
        <v>1473</v>
      </c>
      <c r="H101" s="127">
        <v>0.002</v>
      </c>
      <c r="I101" s="129">
        <v>639.17</v>
      </c>
      <c r="J101" s="129">
        <v>3207.39</v>
      </c>
      <c r="K101" s="129">
        <v>2958.45</v>
      </c>
      <c r="L101" s="130">
        <v>16</v>
      </c>
      <c r="M101" s="167">
        <v>10</v>
      </c>
      <c r="N101" s="131">
        <v>39721</v>
      </c>
      <c r="Q101" s="23"/>
    </row>
    <row r="102" spans="2:17" ht="11.25" customHeight="1">
      <c r="B102" s="447"/>
      <c r="C102" s="171" t="s">
        <v>6</v>
      </c>
      <c r="D102" s="172" t="s">
        <v>371</v>
      </c>
      <c r="E102" s="173" t="s">
        <v>254</v>
      </c>
      <c r="F102" s="172" t="s">
        <v>324</v>
      </c>
      <c r="G102" s="126">
        <v>870</v>
      </c>
      <c r="H102" s="127">
        <v>0.001</v>
      </c>
      <c r="I102" s="129">
        <v>3340.48</v>
      </c>
      <c r="J102" s="129">
        <v>6255.74</v>
      </c>
      <c r="K102" s="129">
        <v>6271.74</v>
      </c>
      <c r="L102" s="130">
        <v>3</v>
      </c>
      <c r="M102" s="167">
        <v>10</v>
      </c>
      <c r="N102" s="131">
        <v>39763</v>
      </c>
      <c r="Q102" s="23"/>
    </row>
    <row r="103" spans="2:17" ht="11.25" customHeight="1">
      <c r="B103" s="447"/>
      <c r="C103" s="171" t="s">
        <v>7</v>
      </c>
      <c r="D103" s="172" t="s">
        <v>372</v>
      </c>
      <c r="E103" s="173" t="s">
        <v>268</v>
      </c>
      <c r="F103" s="172" t="s">
        <v>273</v>
      </c>
      <c r="G103" s="126">
        <v>900</v>
      </c>
      <c r="H103" s="127">
        <v>0.001</v>
      </c>
      <c r="I103" s="129">
        <v>336.55</v>
      </c>
      <c r="J103" s="129">
        <v>2196.97</v>
      </c>
      <c r="K103" s="129">
        <v>2067.95</v>
      </c>
      <c r="L103" s="130">
        <v>12</v>
      </c>
      <c r="M103" s="167">
        <v>10</v>
      </c>
      <c r="N103" s="131">
        <v>39773</v>
      </c>
      <c r="Q103" s="23"/>
    </row>
    <row r="104" spans="2:17" ht="11.25" customHeight="1">
      <c r="B104" s="447"/>
      <c r="C104" s="171" t="s">
        <v>42</v>
      </c>
      <c r="D104" s="172" t="s">
        <v>373</v>
      </c>
      <c r="E104" s="173" t="s">
        <v>250</v>
      </c>
      <c r="F104" s="172" t="s">
        <v>263</v>
      </c>
      <c r="G104" s="126">
        <v>1570</v>
      </c>
      <c r="H104" s="127">
        <v>0.003</v>
      </c>
      <c r="I104" s="129">
        <v>1266.32</v>
      </c>
      <c r="J104" s="129">
        <v>4166.73</v>
      </c>
      <c r="K104" s="129">
        <v>3650</v>
      </c>
      <c r="L104" s="130">
        <v>16</v>
      </c>
      <c r="M104" s="167">
        <v>11</v>
      </c>
      <c r="N104" s="131">
        <v>39870</v>
      </c>
      <c r="Q104" s="23"/>
    </row>
    <row r="105" spans="2:17" ht="11.25" customHeight="1">
      <c r="B105" s="447"/>
      <c r="C105" s="171" t="s">
        <v>90</v>
      </c>
      <c r="D105" s="172" t="s">
        <v>374</v>
      </c>
      <c r="E105" s="173" t="s">
        <v>248</v>
      </c>
      <c r="F105" s="172" t="s">
        <v>303</v>
      </c>
      <c r="G105" s="126">
        <v>2900</v>
      </c>
      <c r="H105" s="127">
        <v>0.005</v>
      </c>
      <c r="I105" s="129">
        <v>924.27</v>
      </c>
      <c r="J105" s="129">
        <v>6890.13</v>
      </c>
      <c r="K105" s="129">
        <v>5460.39</v>
      </c>
      <c r="L105" s="130">
        <v>14.8</v>
      </c>
      <c r="M105" s="167">
        <v>16</v>
      </c>
      <c r="N105" s="131">
        <v>40709</v>
      </c>
      <c r="Q105" s="23"/>
    </row>
    <row r="106" spans="2:17" ht="11.25" customHeight="1">
      <c r="B106" s="447"/>
      <c r="C106" s="171" t="s">
        <v>106</v>
      </c>
      <c r="D106" s="172" t="s">
        <v>375</v>
      </c>
      <c r="E106" s="173" t="s">
        <v>254</v>
      </c>
      <c r="F106" s="172" t="s">
        <v>324</v>
      </c>
      <c r="G106" s="126">
        <v>2050</v>
      </c>
      <c r="H106" s="127">
        <v>0.003</v>
      </c>
      <c r="I106" s="129">
        <v>1077.92</v>
      </c>
      <c r="J106" s="129">
        <v>10224.31</v>
      </c>
      <c r="K106" s="129">
        <v>7763.23</v>
      </c>
      <c r="L106" s="130">
        <v>1</v>
      </c>
      <c r="M106" s="167">
        <v>18</v>
      </c>
      <c r="N106" s="131">
        <v>41088</v>
      </c>
      <c r="Q106" s="23"/>
    </row>
    <row r="107" spans="2:17" ht="11.25" customHeight="1">
      <c r="B107" s="447"/>
      <c r="C107" s="171" t="s">
        <v>94</v>
      </c>
      <c r="D107" s="172" t="s">
        <v>376</v>
      </c>
      <c r="E107" s="173" t="s">
        <v>250</v>
      </c>
      <c r="F107" s="174" t="s">
        <v>263</v>
      </c>
      <c r="G107" s="132">
        <v>1380</v>
      </c>
      <c r="H107" s="133">
        <v>0.002</v>
      </c>
      <c r="I107" s="134">
        <v>405.74</v>
      </c>
      <c r="J107" s="134">
        <v>3741.79</v>
      </c>
      <c r="K107" s="134">
        <v>3090.36</v>
      </c>
      <c r="L107" s="135">
        <v>15</v>
      </c>
      <c r="M107" s="167">
        <v>20</v>
      </c>
      <c r="N107" s="136">
        <v>41450</v>
      </c>
      <c r="Q107" s="23"/>
    </row>
    <row r="108" spans="2:17" ht="11.25" customHeight="1">
      <c r="B108" s="447"/>
      <c r="C108" s="171" t="s">
        <v>111</v>
      </c>
      <c r="D108" s="172" t="s">
        <v>377</v>
      </c>
      <c r="E108" s="173" t="s">
        <v>250</v>
      </c>
      <c r="F108" s="174" t="s">
        <v>263</v>
      </c>
      <c r="G108" s="132">
        <v>5150</v>
      </c>
      <c r="H108" s="133">
        <v>0.008</v>
      </c>
      <c r="I108" s="134">
        <v>2156.35</v>
      </c>
      <c r="J108" s="134">
        <v>14340.44</v>
      </c>
      <c r="K108" s="134">
        <v>12730.6</v>
      </c>
      <c r="L108" s="135">
        <v>15.5</v>
      </c>
      <c r="M108" s="167">
        <v>22</v>
      </c>
      <c r="N108" s="136">
        <v>41880</v>
      </c>
      <c r="Q108" s="23"/>
    </row>
    <row r="109" spans="2:17" ht="11.25" customHeight="1">
      <c r="B109" s="447"/>
      <c r="C109" s="171" t="s">
        <v>117</v>
      </c>
      <c r="D109" s="172" t="s">
        <v>378</v>
      </c>
      <c r="E109" s="173" t="s">
        <v>252</v>
      </c>
      <c r="F109" s="174" t="s">
        <v>379</v>
      </c>
      <c r="G109" s="132">
        <v>2730</v>
      </c>
      <c r="H109" s="133">
        <v>0.004</v>
      </c>
      <c r="I109" s="134">
        <v>6132.03</v>
      </c>
      <c r="J109" s="134">
        <v>9885.83</v>
      </c>
      <c r="K109" s="134">
        <v>9885.83</v>
      </c>
      <c r="L109" s="135">
        <v>11</v>
      </c>
      <c r="M109" s="168">
        <v>24</v>
      </c>
      <c r="N109" s="136">
        <v>42265</v>
      </c>
      <c r="Q109" s="23"/>
    </row>
    <row r="110" spans="2:17" ht="11.25" customHeight="1">
      <c r="B110" s="448"/>
      <c r="C110" s="171" t="s">
        <v>138</v>
      </c>
      <c r="D110" s="172" t="s">
        <v>380</v>
      </c>
      <c r="E110" s="173" t="s">
        <v>250</v>
      </c>
      <c r="F110" s="174" t="s">
        <v>263</v>
      </c>
      <c r="G110" s="132">
        <v>1300</v>
      </c>
      <c r="H110" s="133">
        <v>0.002</v>
      </c>
      <c r="I110" s="134">
        <v>817.52</v>
      </c>
      <c r="J110" s="134">
        <v>3607.14</v>
      </c>
      <c r="K110" s="134">
        <v>2792.81</v>
      </c>
      <c r="L110" s="135">
        <v>13</v>
      </c>
      <c r="M110" s="168">
        <v>27</v>
      </c>
      <c r="N110" s="136">
        <v>42705</v>
      </c>
      <c r="Q110" s="23"/>
    </row>
    <row r="111" spans="2:17" ht="11.25" customHeight="1">
      <c r="B111" s="449" t="s">
        <v>396</v>
      </c>
      <c r="C111" s="137" t="s">
        <v>78</v>
      </c>
      <c r="D111" s="138" t="s">
        <v>382</v>
      </c>
      <c r="E111" s="139" t="s">
        <v>254</v>
      </c>
      <c r="F111" s="140" t="s">
        <v>266</v>
      </c>
      <c r="G111" s="141">
        <v>2050</v>
      </c>
      <c r="H111" s="142">
        <v>0.003</v>
      </c>
      <c r="I111" s="143">
        <v>5457.02</v>
      </c>
      <c r="J111" s="143">
        <v>8693.79</v>
      </c>
      <c r="K111" s="143">
        <v>9271.16</v>
      </c>
      <c r="L111" s="144">
        <v>11</v>
      </c>
      <c r="M111" s="169">
        <v>5</v>
      </c>
      <c r="N111" s="145">
        <v>38866</v>
      </c>
      <c r="Q111" s="23"/>
    </row>
    <row r="112" spans="2:17" ht="11.25" customHeight="1">
      <c r="B112" s="450"/>
      <c r="C112" s="137" t="s">
        <v>95</v>
      </c>
      <c r="D112" s="138" t="s">
        <v>383</v>
      </c>
      <c r="E112" s="146" t="s">
        <v>252</v>
      </c>
      <c r="F112" s="138" t="s">
        <v>277</v>
      </c>
      <c r="G112" s="147">
        <v>4920</v>
      </c>
      <c r="H112" s="148">
        <v>0.008</v>
      </c>
      <c r="I112" s="149">
        <v>5479.15</v>
      </c>
      <c r="J112" s="149">
        <v>14165.71</v>
      </c>
      <c r="K112" s="149">
        <v>14490.92</v>
      </c>
      <c r="L112" s="137">
        <v>11</v>
      </c>
      <c r="M112" s="170">
        <v>19</v>
      </c>
      <c r="N112" s="150">
        <v>41410</v>
      </c>
      <c r="Q112" s="23"/>
    </row>
    <row r="113" spans="2:17" ht="11.25" customHeight="1">
      <c r="B113" s="450"/>
      <c r="C113" s="137" t="s">
        <v>96</v>
      </c>
      <c r="D113" s="138" t="s">
        <v>384</v>
      </c>
      <c r="E113" s="146" t="s">
        <v>254</v>
      </c>
      <c r="F113" s="138" t="s">
        <v>350</v>
      </c>
      <c r="G113" s="147">
        <v>4150</v>
      </c>
      <c r="H113" s="148">
        <v>0.007</v>
      </c>
      <c r="I113" s="149">
        <v>5294.63</v>
      </c>
      <c r="J113" s="149">
        <v>14742.8</v>
      </c>
      <c r="K113" s="149">
        <v>10570.98</v>
      </c>
      <c r="L113" s="137">
        <v>8</v>
      </c>
      <c r="M113" s="170">
        <v>20</v>
      </c>
      <c r="N113" s="150">
        <v>41579</v>
      </c>
      <c r="Q113" s="23"/>
    </row>
    <row r="114" spans="2:17" ht="11.25" customHeight="1">
      <c r="B114" s="450"/>
      <c r="C114" s="151" t="s">
        <v>107</v>
      </c>
      <c r="D114" s="138" t="s">
        <v>385</v>
      </c>
      <c r="E114" s="152" t="s">
        <v>264</v>
      </c>
      <c r="F114" s="138" t="s">
        <v>294</v>
      </c>
      <c r="G114" s="147">
        <v>3500</v>
      </c>
      <c r="H114" s="148">
        <v>0.006</v>
      </c>
      <c r="I114" s="149">
        <v>645.87</v>
      </c>
      <c r="J114" s="149">
        <v>3105.31</v>
      </c>
      <c r="K114" s="149">
        <v>3212.21</v>
      </c>
      <c r="L114" s="137">
        <v>13</v>
      </c>
      <c r="M114" s="170">
        <v>21</v>
      </c>
      <c r="N114" s="150">
        <v>41760</v>
      </c>
      <c r="Q114" s="23"/>
    </row>
    <row r="115" spans="2:17" ht="11.25" customHeight="1">
      <c r="B115" s="450"/>
      <c r="C115" s="151" t="s">
        <v>112</v>
      </c>
      <c r="D115" s="138" t="s">
        <v>386</v>
      </c>
      <c r="E115" s="153" t="s">
        <v>252</v>
      </c>
      <c r="F115" s="138" t="s">
        <v>257</v>
      </c>
      <c r="G115" s="147">
        <v>4233</v>
      </c>
      <c r="H115" s="148">
        <v>0.007</v>
      </c>
      <c r="I115" s="149">
        <v>28351.3</v>
      </c>
      <c r="J115" s="149">
        <v>41949.12</v>
      </c>
      <c r="K115" s="149">
        <v>42113.83</v>
      </c>
      <c r="L115" s="137">
        <v>12</v>
      </c>
      <c r="M115" s="170">
        <v>22</v>
      </c>
      <c r="N115" s="150">
        <v>41914</v>
      </c>
      <c r="Q115" s="23"/>
    </row>
    <row r="116" spans="2:17" ht="11.25" customHeight="1">
      <c r="B116" s="450"/>
      <c r="C116" s="151" t="s">
        <v>113</v>
      </c>
      <c r="D116" s="138" t="s">
        <v>387</v>
      </c>
      <c r="E116" s="152" t="s">
        <v>248</v>
      </c>
      <c r="F116" s="138" t="s">
        <v>303</v>
      </c>
      <c r="G116" s="147">
        <v>8000</v>
      </c>
      <c r="H116" s="148">
        <v>0.013</v>
      </c>
      <c r="I116" s="149">
        <v>8307</v>
      </c>
      <c r="J116" s="149">
        <v>22917.94</v>
      </c>
      <c r="K116" s="149">
        <v>23934.32</v>
      </c>
      <c r="L116" s="137" t="s">
        <v>404</v>
      </c>
      <c r="M116" s="170">
        <v>22</v>
      </c>
      <c r="N116" s="150">
        <v>41968</v>
      </c>
      <c r="Q116" s="23"/>
    </row>
    <row r="117" spans="2:17" ht="11.25" customHeight="1">
      <c r="B117" s="450"/>
      <c r="C117" s="151" t="s">
        <v>121</v>
      </c>
      <c r="D117" s="138" t="s">
        <v>388</v>
      </c>
      <c r="E117" s="152" t="s">
        <v>264</v>
      </c>
      <c r="F117" s="138" t="s">
        <v>389</v>
      </c>
      <c r="G117" s="147">
        <v>5700</v>
      </c>
      <c r="H117" s="148">
        <v>0.009</v>
      </c>
      <c r="I117" s="149">
        <v>354.27</v>
      </c>
      <c r="J117" s="149">
        <v>2720.38</v>
      </c>
      <c r="K117" s="149">
        <v>2940.22</v>
      </c>
      <c r="L117" s="137">
        <v>7</v>
      </c>
      <c r="M117" s="170">
        <v>24</v>
      </c>
      <c r="N117" s="150">
        <v>42321</v>
      </c>
      <c r="Q117" s="23"/>
    </row>
    <row r="118" spans="2:14" ht="11.25" customHeight="1">
      <c r="B118" s="450"/>
      <c r="C118" s="151" t="s">
        <v>122</v>
      </c>
      <c r="D118" s="138" t="s">
        <v>390</v>
      </c>
      <c r="E118" s="152" t="s">
        <v>252</v>
      </c>
      <c r="F118" s="138" t="s">
        <v>391</v>
      </c>
      <c r="G118" s="147">
        <v>2555</v>
      </c>
      <c r="H118" s="148">
        <v>0.004</v>
      </c>
      <c r="I118" s="149">
        <v>6968.26</v>
      </c>
      <c r="J118" s="149">
        <v>13268.65</v>
      </c>
      <c r="K118" s="149">
        <v>12909.9</v>
      </c>
      <c r="L118" s="137">
        <v>10</v>
      </c>
      <c r="M118" s="170">
        <v>24</v>
      </c>
      <c r="N118" s="150">
        <v>42223</v>
      </c>
    </row>
    <row r="119" spans="2:14" ht="11.25" customHeight="1">
      <c r="B119" s="450"/>
      <c r="C119" s="151" t="s">
        <v>131</v>
      </c>
      <c r="D119" s="138" t="s">
        <v>392</v>
      </c>
      <c r="E119" s="152" t="s">
        <v>252</v>
      </c>
      <c r="F119" s="138" t="s">
        <v>393</v>
      </c>
      <c r="G119" s="147">
        <v>7550</v>
      </c>
      <c r="H119" s="148">
        <v>0.012</v>
      </c>
      <c r="I119" s="149">
        <v>32665.82</v>
      </c>
      <c r="J119" s="149">
        <v>47284.22</v>
      </c>
      <c r="K119" s="149">
        <v>40060.76</v>
      </c>
      <c r="L119" s="137">
        <v>9</v>
      </c>
      <c r="M119" s="170">
        <v>26</v>
      </c>
      <c r="N119" s="150">
        <v>42538</v>
      </c>
    </row>
    <row r="120" spans="2:14" ht="11.25" customHeight="1">
      <c r="B120" s="450"/>
      <c r="C120" s="151" t="s">
        <v>130</v>
      </c>
      <c r="D120" s="138" t="s">
        <v>394</v>
      </c>
      <c r="E120" s="152" t="s">
        <v>254</v>
      </c>
      <c r="F120" s="138" t="s">
        <v>266</v>
      </c>
      <c r="G120" s="147">
        <v>1200</v>
      </c>
      <c r="H120" s="148">
        <v>0.002</v>
      </c>
      <c r="I120" s="149">
        <v>2009.14</v>
      </c>
      <c r="J120" s="149">
        <v>1554.09</v>
      </c>
      <c r="K120" s="149">
        <v>1554.09</v>
      </c>
      <c r="L120" s="137">
        <v>8</v>
      </c>
      <c r="M120" s="170">
        <v>26</v>
      </c>
      <c r="N120" s="150">
        <v>42611</v>
      </c>
    </row>
    <row r="121" spans="2:14" ht="11.25" customHeight="1">
      <c r="B121" s="450"/>
      <c r="C121" s="151" t="s">
        <v>136</v>
      </c>
      <c r="D121" s="138" t="s">
        <v>395</v>
      </c>
      <c r="E121" s="152" t="s">
        <v>252</v>
      </c>
      <c r="F121" s="138" t="s">
        <v>391</v>
      </c>
      <c r="G121" s="147">
        <v>2590</v>
      </c>
      <c r="H121" s="148">
        <v>0.004</v>
      </c>
      <c r="I121" s="149">
        <v>7870.01</v>
      </c>
      <c r="J121" s="149">
        <v>12578.45</v>
      </c>
      <c r="K121" s="149">
        <v>12598.46</v>
      </c>
      <c r="L121" s="137">
        <v>9</v>
      </c>
      <c r="M121" s="170">
        <v>27</v>
      </c>
      <c r="N121" s="150">
        <v>42766</v>
      </c>
    </row>
    <row r="122" spans="2:14" ht="11.25" customHeight="1">
      <c r="B122" s="450"/>
      <c r="C122" s="151" t="s">
        <v>148</v>
      </c>
      <c r="D122" s="138" t="s">
        <v>397</v>
      </c>
      <c r="E122" s="152" t="s">
        <v>252</v>
      </c>
      <c r="F122" s="138" t="s">
        <v>398</v>
      </c>
      <c r="G122" s="147">
        <v>1960</v>
      </c>
      <c r="H122" s="148">
        <v>0.003</v>
      </c>
      <c r="I122" s="149">
        <v>5705.63</v>
      </c>
      <c r="J122" s="149">
        <v>10806.37</v>
      </c>
      <c r="K122" s="149">
        <v>11096.7</v>
      </c>
      <c r="L122" s="137">
        <v>8</v>
      </c>
      <c r="M122" s="170">
        <v>28</v>
      </c>
      <c r="N122" s="150">
        <v>42943</v>
      </c>
    </row>
    <row r="123" spans="2:14" ht="11.25" customHeight="1">
      <c r="B123" s="451"/>
      <c r="C123" s="451"/>
      <c r="D123" s="154"/>
      <c r="E123" s="155"/>
      <c r="F123" s="156"/>
      <c r="G123" s="157">
        <v>610920</v>
      </c>
      <c r="H123" s="158">
        <v>1</v>
      </c>
      <c r="I123" s="159">
        <v>800108.8500000003</v>
      </c>
      <c r="J123" s="159">
        <v>1587172.7</v>
      </c>
      <c r="K123" s="159">
        <v>1422050.8199999994</v>
      </c>
      <c r="L123" s="160">
        <v>6.82</v>
      </c>
      <c r="M123" s="161"/>
      <c r="N123" s="161"/>
    </row>
    <row r="124" spans="2:20" ht="45" customHeight="1">
      <c r="B124" s="442" t="s">
        <v>529</v>
      </c>
      <c r="C124" s="442"/>
      <c r="D124" s="442"/>
      <c r="E124" s="442"/>
      <c r="F124" s="442"/>
      <c r="G124" s="442"/>
      <c r="H124" s="442"/>
      <c r="I124" s="442"/>
      <c r="J124" s="442"/>
      <c r="K124" s="442"/>
      <c r="L124" s="442"/>
      <c r="M124" s="442"/>
      <c r="N124" s="442"/>
      <c r="O124" s="424"/>
      <c r="P124" s="424"/>
      <c r="Q124" s="424"/>
      <c r="R124" s="424"/>
      <c r="S124" s="424"/>
      <c r="T124" s="424"/>
    </row>
  </sheetData>
  <sheetProtection/>
  <mergeCells count="18">
    <mergeCell ref="B124:N124"/>
    <mergeCell ref="B76:B90"/>
    <mergeCell ref="B91:B110"/>
    <mergeCell ref="B111:B122"/>
    <mergeCell ref="B123:C123"/>
    <mergeCell ref="F2:F3"/>
    <mergeCell ref="C2:C3"/>
    <mergeCell ref="B2:B3"/>
    <mergeCell ref="D2:D3"/>
    <mergeCell ref="E2:E3"/>
    <mergeCell ref="B4:B39"/>
    <mergeCell ref="M2:N2"/>
    <mergeCell ref="B40:B75"/>
    <mergeCell ref="G2:H2"/>
    <mergeCell ref="I2:I3"/>
    <mergeCell ref="J2:J3"/>
    <mergeCell ref="K2:K3"/>
    <mergeCell ref="L2:L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FZ40"/>
  <sheetViews>
    <sheetView showGridLines="0" zoomScale="120" zoomScaleNormal="120" zoomScaleSheetLayoutView="55"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A1" sqref="A1"/>
    </sheetView>
  </sheetViews>
  <sheetFormatPr defaultColWidth="9.00390625" defaultRowHeight="13.5"/>
  <cols>
    <col min="1" max="3" width="2.25390625" style="26" customWidth="1"/>
    <col min="4" max="4" width="13.625" style="26" customWidth="1"/>
    <col min="5" max="134" width="8.75390625" style="26" customWidth="1"/>
    <col min="135" max="16384" width="9.00390625" style="26" customWidth="1"/>
  </cols>
  <sheetData>
    <row r="1" spans="2:130" s="25" customFormat="1" ht="15" customHeight="1">
      <c r="B1" s="25" t="s">
        <v>532</v>
      </c>
      <c r="E1" s="26"/>
      <c r="R1" s="27"/>
      <c r="S1" s="26"/>
      <c r="AF1" s="27"/>
      <c r="AG1" s="26"/>
      <c r="BA1" s="27"/>
      <c r="BB1" s="26"/>
      <c r="BM1" s="27"/>
      <c r="BZ1" s="27"/>
      <c r="CA1" s="26"/>
      <c r="CB1" s="26"/>
      <c r="CC1" s="26"/>
      <c r="CS1" s="27"/>
      <c r="CT1" s="26"/>
      <c r="DG1" s="27"/>
      <c r="DH1" s="26"/>
      <c r="DW1" s="27"/>
      <c r="DX1" s="26"/>
      <c r="DY1" s="26"/>
      <c r="DZ1" s="26"/>
    </row>
    <row r="2" spans="2:134" s="28" customFormat="1" ht="9.75" customHeight="1">
      <c r="B2" s="186" t="s">
        <v>405</v>
      </c>
      <c r="C2" s="186"/>
      <c r="D2" s="186"/>
      <c r="E2" s="455" t="s">
        <v>479</v>
      </c>
      <c r="F2" s="187" t="s">
        <v>149</v>
      </c>
      <c r="G2" s="187" t="s">
        <v>11</v>
      </c>
      <c r="H2" s="187" t="s">
        <v>12</v>
      </c>
      <c r="I2" s="187" t="s">
        <v>13</v>
      </c>
      <c r="J2" s="187" t="s">
        <v>14</v>
      </c>
      <c r="K2" s="187" t="s">
        <v>15</v>
      </c>
      <c r="L2" s="187" t="s">
        <v>8</v>
      </c>
      <c r="M2" s="187" t="s">
        <v>9</v>
      </c>
      <c r="N2" s="187" t="s">
        <v>16</v>
      </c>
      <c r="O2" s="187" t="s">
        <v>17</v>
      </c>
      <c r="P2" s="187" t="s">
        <v>18</v>
      </c>
      <c r="Q2" s="187" t="s">
        <v>150</v>
      </c>
      <c r="R2" s="175" t="s">
        <v>20</v>
      </c>
      <c r="S2" s="175" t="s">
        <v>21</v>
      </c>
      <c r="T2" s="175" t="s">
        <v>43</v>
      </c>
      <c r="U2" s="175" t="s">
        <v>44</v>
      </c>
      <c r="V2" s="175" t="s">
        <v>45</v>
      </c>
      <c r="W2" s="175" t="s">
        <v>46</v>
      </c>
      <c r="X2" s="175" t="s">
        <v>47</v>
      </c>
      <c r="Y2" s="175" t="s">
        <v>152</v>
      </c>
      <c r="Z2" s="175" t="s">
        <v>69</v>
      </c>
      <c r="AA2" s="175" t="s">
        <v>70</v>
      </c>
      <c r="AB2" s="175" t="s">
        <v>153</v>
      </c>
      <c r="AC2" s="175" t="s">
        <v>154</v>
      </c>
      <c r="AD2" s="175" t="s">
        <v>91</v>
      </c>
      <c r="AE2" s="175" t="s">
        <v>92</v>
      </c>
      <c r="AF2" s="175" t="s">
        <v>155</v>
      </c>
      <c r="AG2" s="175" t="s">
        <v>156</v>
      </c>
      <c r="AH2" s="175" t="s">
        <v>157</v>
      </c>
      <c r="AI2" s="175" t="s">
        <v>158</v>
      </c>
      <c r="AJ2" s="175" t="s">
        <v>159</v>
      </c>
      <c r="AK2" s="175" t="s">
        <v>160</v>
      </c>
      <c r="AL2" s="175" t="s">
        <v>161</v>
      </c>
      <c r="AM2" s="175" t="s">
        <v>162</v>
      </c>
      <c r="AN2" s="175" t="s">
        <v>163</v>
      </c>
      <c r="AO2" s="175" t="s">
        <v>129</v>
      </c>
      <c r="AP2" s="175" t="s">
        <v>164</v>
      </c>
      <c r="AQ2" s="188"/>
      <c r="AR2" s="189" t="s">
        <v>165</v>
      </c>
      <c r="AS2" s="189" t="s">
        <v>23</v>
      </c>
      <c r="AT2" s="189" t="s">
        <v>24</v>
      </c>
      <c r="AU2" s="189" t="s">
        <v>25</v>
      </c>
      <c r="AV2" s="189" t="s">
        <v>26</v>
      </c>
      <c r="AW2" s="189" t="s">
        <v>27</v>
      </c>
      <c r="AX2" s="189" t="s">
        <v>28</v>
      </c>
      <c r="AY2" s="189" t="s">
        <v>29</v>
      </c>
      <c r="AZ2" s="189" t="s">
        <v>67</v>
      </c>
      <c r="BA2" s="189" t="s">
        <v>48</v>
      </c>
      <c r="BB2" s="189" t="s">
        <v>167</v>
      </c>
      <c r="BC2" s="189" t="s">
        <v>50</v>
      </c>
      <c r="BD2" s="189" t="s">
        <v>51</v>
      </c>
      <c r="BE2" s="189" t="s">
        <v>52</v>
      </c>
      <c r="BF2" s="189" t="s">
        <v>53</v>
      </c>
      <c r="BG2" s="189" t="s">
        <v>54</v>
      </c>
      <c r="BH2" s="189" t="s">
        <v>55</v>
      </c>
      <c r="BI2" s="189" t="s">
        <v>56</v>
      </c>
      <c r="BJ2" s="189" t="s">
        <v>57</v>
      </c>
      <c r="BK2" s="189" t="s">
        <v>58</v>
      </c>
      <c r="BL2" s="189" t="s">
        <v>59</v>
      </c>
      <c r="BM2" s="189" t="s">
        <v>60</v>
      </c>
      <c r="BN2" s="189" t="s">
        <v>61</v>
      </c>
      <c r="BO2" s="189" t="s">
        <v>62</v>
      </c>
      <c r="BP2" s="189" t="s">
        <v>63</v>
      </c>
      <c r="BQ2" s="189" t="s">
        <v>64</v>
      </c>
      <c r="BR2" s="189" t="s">
        <v>168</v>
      </c>
      <c r="BS2" s="189" t="s">
        <v>66</v>
      </c>
      <c r="BT2" s="189" t="s">
        <v>169</v>
      </c>
      <c r="BU2" s="189" t="s">
        <v>170</v>
      </c>
      <c r="BV2" s="189" t="s">
        <v>171</v>
      </c>
      <c r="BW2" s="189" t="s">
        <v>98</v>
      </c>
      <c r="BX2" s="189" t="s">
        <v>99</v>
      </c>
      <c r="BY2" s="189" t="s">
        <v>100</v>
      </c>
      <c r="BZ2" s="189" t="s">
        <v>172</v>
      </c>
      <c r="CA2" s="189" t="s">
        <v>134</v>
      </c>
      <c r="CB2" s="189" t="s">
        <v>135</v>
      </c>
      <c r="CC2" s="190"/>
      <c r="CD2" s="191" t="s">
        <v>173</v>
      </c>
      <c r="CE2" s="191" t="s">
        <v>3</v>
      </c>
      <c r="CF2" s="191" t="s">
        <v>30</v>
      </c>
      <c r="CG2" s="191" t="s">
        <v>31</v>
      </c>
      <c r="CH2" s="191" t="s">
        <v>174</v>
      </c>
      <c r="CI2" s="191" t="s">
        <v>74</v>
      </c>
      <c r="CJ2" s="191" t="s">
        <v>93</v>
      </c>
      <c r="CK2" s="191" t="s">
        <v>175</v>
      </c>
      <c r="CL2" s="191" t="s">
        <v>176</v>
      </c>
      <c r="CM2" s="191" t="s">
        <v>177</v>
      </c>
      <c r="CN2" s="191" t="s">
        <v>178</v>
      </c>
      <c r="CO2" s="191" t="s">
        <v>179</v>
      </c>
      <c r="CP2" s="191" t="s">
        <v>180</v>
      </c>
      <c r="CQ2" s="192"/>
      <c r="CR2" s="193" t="s">
        <v>181</v>
      </c>
      <c r="CS2" s="193" t="s">
        <v>33</v>
      </c>
      <c r="CT2" s="193" t="s">
        <v>0</v>
      </c>
      <c r="CU2" s="193" t="s">
        <v>1</v>
      </c>
      <c r="CV2" s="193" t="s">
        <v>2</v>
      </c>
      <c r="CW2" s="193" t="s">
        <v>68</v>
      </c>
      <c r="CX2" s="193" t="s">
        <v>34</v>
      </c>
      <c r="CY2" s="193" t="s">
        <v>35</v>
      </c>
      <c r="CZ2" s="193" t="s">
        <v>36</v>
      </c>
      <c r="DA2" s="193" t="s">
        <v>37</v>
      </c>
      <c r="DB2" s="193" t="s">
        <v>38</v>
      </c>
      <c r="DC2" s="193" t="s">
        <v>39</v>
      </c>
      <c r="DD2" s="193" t="s">
        <v>40</v>
      </c>
      <c r="DE2" s="193" t="s">
        <v>182</v>
      </c>
      <c r="DF2" s="193" t="s">
        <v>4</v>
      </c>
      <c r="DG2" s="193" t="s">
        <v>5</v>
      </c>
      <c r="DH2" s="193" t="s">
        <v>6</v>
      </c>
      <c r="DI2" s="193" t="s">
        <v>7</v>
      </c>
      <c r="DJ2" s="193" t="s">
        <v>42</v>
      </c>
      <c r="DK2" s="193" t="s">
        <v>183</v>
      </c>
      <c r="DL2" s="193" t="s">
        <v>184</v>
      </c>
      <c r="DM2" s="193" t="s">
        <v>185</v>
      </c>
      <c r="DN2" s="193" t="s">
        <v>186</v>
      </c>
      <c r="DO2" s="193" t="s">
        <v>187</v>
      </c>
      <c r="DP2" s="193" t="s">
        <v>188</v>
      </c>
      <c r="DQ2" s="194"/>
      <c r="DR2" s="195" t="s">
        <v>189</v>
      </c>
      <c r="DS2" s="195" t="s">
        <v>190</v>
      </c>
      <c r="DT2" s="195" t="s">
        <v>191</v>
      </c>
      <c r="DU2" s="195" t="s">
        <v>192</v>
      </c>
      <c r="DV2" s="195" t="s">
        <v>193</v>
      </c>
      <c r="DW2" s="195" t="s">
        <v>194</v>
      </c>
      <c r="DX2" s="195" t="s">
        <v>195</v>
      </c>
      <c r="DY2" s="195" t="s">
        <v>196</v>
      </c>
      <c r="DZ2" s="195" t="s">
        <v>197</v>
      </c>
      <c r="EA2" s="195" t="s">
        <v>130</v>
      </c>
      <c r="EB2" s="195" t="s">
        <v>136</v>
      </c>
      <c r="EC2" s="195" t="s">
        <v>198</v>
      </c>
      <c r="ED2" s="196"/>
    </row>
    <row r="3" spans="2:134" s="29" customFormat="1" ht="57.75" customHeight="1">
      <c r="B3" s="197"/>
      <c r="C3" s="197"/>
      <c r="D3" s="197"/>
      <c r="E3" s="456"/>
      <c r="F3" s="176" t="s">
        <v>200</v>
      </c>
      <c r="G3" s="176" t="s">
        <v>201</v>
      </c>
      <c r="H3" s="176" t="s">
        <v>202</v>
      </c>
      <c r="I3" s="176" t="s">
        <v>203</v>
      </c>
      <c r="J3" s="176" t="s">
        <v>406</v>
      </c>
      <c r="K3" s="176" t="s">
        <v>526</v>
      </c>
      <c r="L3" s="176" t="s">
        <v>206</v>
      </c>
      <c r="M3" s="176" t="s">
        <v>207</v>
      </c>
      <c r="N3" s="176" t="s">
        <v>208</v>
      </c>
      <c r="O3" s="176" t="s">
        <v>209</v>
      </c>
      <c r="P3" s="176" t="s">
        <v>210</v>
      </c>
      <c r="Q3" s="176" t="s">
        <v>211</v>
      </c>
      <c r="R3" s="176" t="s">
        <v>212</v>
      </c>
      <c r="S3" s="176" t="s">
        <v>427</v>
      </c>
      <c r="T3" s="176" t="s">
        <v>214</v>
      </c>
      <c r="U3" s="176" t="s">
        <v>215</v>
      </c>
      <c r="V3" s="176" t="s">
        <v>428</v>
      </c>
      <c r="W3" s="176" t="s">
        <v>217</v>
      </c>
      <c r="X3" s="176" t="s">
        <v>218</v>
      </c>
      <c r="Y3" s="176" t="s">
        <v>219</v>
      </c>
      <c r="Z3" s="176" t="s">
        <v>429</v>
      </c>
      <c r="AA3" s="176" t="s">
        <v>430</v>
      </c>
      <c r="AB3" s="176" t="s">
        <v>222</v>
      </c>
      <c r="AC3" s="176" t="s">
        <v>525</v>
      </c>
      <c r="AD3" s="176" t="s">
        <v>224</v>
      </c>
      <c r="AE3" s="176" t="s">
        <v>225</v>
      </c>
      <c r="AF3" s="176" t="s">
        <v>431</v>
      </c>
      <c r="AG3" s="176" t="s">
        <v>242</v>
      </c>
      <c r="AH3" s="176" t="s">
        <v>243</v>
      </c>
      <c r="AI3" s="176" t="s">
        <v>432</v>
      </c>
      <c r="AJ3" s="176" t="s">
        <v>230</v>
      </c>
      <c r="AK3" s="176" t="s">
        <v>231</v>
      </c>
      <c r="AL3" s="176" t="s">
        <v>232</v>
      </c>
      <c r="AM3" s="176" t="s">
        <v>233</v>
      </c>
      <c r="AN3" s="176" t="s">
        <v>433</v>
      </c>
      <c r="AO3" s="176" t="s">
        <v>235</v>
      </c>
      <c r="AP3" s="176" t="s">
        <v>434</v>
      </c>
      <c r="AQ3" s="185" t="s">
        <v>435</v>
      </c>
      <c r="AR3" s="198" t="s">
        <v>436</v>
      </c>
      <c r="AS3" s="198" t="s">
        <v>437</v>
      </c>
      <c r="AT3" s="198" t="s">
        <v>295</v>
      </c>
      <c r="AU3" s="198" t="s">
        <v>438</v>
      </c>
      <c r="AV3" s="198" t="s">
        <v>439</v>
      </c>
      <c r="AW3" s="198" t="s">
        <v>440</v>
      </c>
      <c r="AX3" s="198" t="s">
        <v>300</v>
      </c>
      <c r="AY3" s="198" t="s">
        <v>302</v>
      </c>
      <c r="AZ3" s="198" t="s">
        <v>304</v>
      </c>
      <c r="BA3" s="198" t="s">
        <v>306</v>
      </c>
      <c r="BB3" s="198" t="s">
        <v>441</v>
      </c>
      <c r="BC3" s="198" t="s">
        <v>308</v>
      </c>
      <c r="BD3" s="198" t="s">
        <v>309</v>
      </c>
      <c r="BE3" s="198" t="s">
        <v>527</v>
      </c>
      <c r="BF3" s="198" t="s">
        <v>442</v>
      </c>
      <c r="BG3" s="198" t="s">
        <v>312</v>
      </c>
      <c r="BH3" s="199" t="s">
        <v>313</v>
      </c>
      <c r="BI3" s="199" t="s">
        <v>314</v>
      </c>
      <c r="BJ3" s="199" t="s">
        <v>443</v>
      </c>
      <c r="BK3" s="199" t="s">
        <v>444</v>
      </c>
      <c r="BL3" s="199" t="s">
        <v>317</v>
      </c>
      <c r="BM3" s="199" t="s">
        <v>445</v>
      </c>
      <c r="BN3" s="199" t="s">
        <v>319</v>
      </c>
      <c r="BO3" s="199" t="s">
        <v>320</v>
      </c>
      <c r="BP3" s="198" t="s">
        <v>446</v>
      </c>
      <c r="BQ3" s="198" t="s">
        <v>321</v>
      </c>
      <c r="BR3" s="198" t="s">
        <v>447</v>
      </c>
      <c r="BS3" s="198" t="s">
        <v>325</v>
      </c>
      <c r="BT3" s="198" t="s">
        <v>326</v>
      </c>
      <c r="BU3" s="198" t="s">
        <v>327</v>
      </c>
      <c r="BV3" s="198" t="s">
        <v>329</v>
      </c>
      <c r="BW3" s="198" t="s">
        <v>448</v>
      </c>
      <c r="BX3" s="198" t="s">
        <v>449</v>
      </c>
      <c r="BY3" s="198" t="s">
        <v>332</v>
      </c>
      <c r="BZ3" s="198" t="s">
        <v>450</v>
      </c>
      <c r="CA3" s="198" t="s">
        <v>140</v>
      </c>
      <c r="CB3" s="198" t="s">
        <v>402</v>
      </c>
      <c r="CC3" s="200" t="s">
        <v>451</v>
      </c>
      <c r="CD3" s="201" t="s">
        <v>336</v>
      </c>
      <c r="CE3" s="201" t="s">
        <v>338</v>
      </c>
      <c r="CF3" s="202" t="s">
        <v>339</v>
      </c>
      <c r="CG3" s="201" t="s">
        <v>341</v>
      </c>
      <c r="CH3" s="201" t="s">
        <v>342</v>
      </c>
      <c r="CI3" s="201" t="s">
        <v>452</v>
      </c>
      <c r="CJ3" s="201" t="s">
        <v>453</v>
      </c>
      <c r="CK3" s="201" t="s">
        <v>345</v>
      </c>
      <c r="CL3" s="201" t="s">
        <v>454</v>
      </c>
      <c r="CM3" s="201" t="s">
        <v>347</v>
      </c>
      <c r="CN3" s="201" t="s">
        <v>349</v>
      </c>
      <c r="CO3" s="201" t="s">
        <v>351</v>
      </c>
      <c r="CP3" s="201" t="s">
        <v>352</v>
      </c>
      <c r="CQ3" s="203" t="s">
        <v>455</v>
      </c>
      <c r="CR3" s="204" t="s">
        <v>357</v>
      </c>
      <c r="CS3" s="204" t="s">
        <v>480</v>
      </c>
      <c r="CT3" s="204" t="s">
        <v>456</v>
      </c>
      <c r="CU3" s="204" t="s">
        <v>457</v>
      </c>
      <c r="CV3" s="204" t="s">
        <v>458</v>
      </c>
      <c r="CW3" s="204" t="s">
        <v>459</v>
      </c>
      <c r="CX3" s="204" t="s">
        <v>460</v>
      </c>
      <c r="CY3" s="204" t="s">
        <v>461</v>
      </c>
      <c r="CZ3" s="204" t="s">
        <v>462</v>
      </c>
      <c r="DA3" s="204" t="s">
        <v>463</v>
      </c>
      <c r="DB3" s="204" t="s">
        <v>464</v>
      </c>
      <c r="DC3" s="204" t="s">
        <v>366</v>
      </c>
      <c r="DD3" s="204" t="s">
        <v>367</v>
      </c>
      <c r="DE3" s="205" t="s">
        <v>368</v>
      </c>
      <c r="DF3" s="205" t="s">
        <v>465</v>
      </c>
      <c r="DG3" s="205" t="s">
        <v>370</v>
      </c>
      <c r="DH3" s="205" t="s">
        <v>371</v>
      </c>
      <c r="DI3" s="205" t="s">
        <v>466</v>
      </c>
      <c r="DJ3" s="205" t="s">
        <v>467</v>
      </c>
      <c r="DK3" s="205" t="s">
        <v>468</v>
      </c>
      <c r="DL3" s="205" t="s">
        <v>478</v>
      </c>
      <c r="DM3" s="205" t="s">
        <v>469</v>
      </c>
      <c r="DN3" s="205" t="s">
        <v>470</v>
      </c>
      <c r="DO3" s="205" t="s">
        <v>481</v>
      </c>
      <c r="DP3" s="205" t="s">
        <v>380</v>
      </c>
      <c r="DQ3" s="206" t="s">
        <v>471</v>
      </c>
      <c r="DR3" s="207" t="s">
        <v>472</v>
      </c>
      <c r="DS3" s="207" t="s">
        <v>383</v>
      </c>
      <c r="DT3" s="207" t="s">
        <v>473</v>
      </c>
      <c r="DU3" s="207" t="s">
        <v>385</v>
      </c>
      <c r="DV3" s="207" t="s">
        <v>474</v>
      </c>
      <c r="DW3" s="207" t="s">
        <v>475</v>
      </c>
      <c r="DX3" s="207" t="s">
        <v>388</v>
      </c>
      <c r="DY3" s="207" t="s">
        <v>390</v>
      </c>
      <c r="DZ3" s="207" t="s">
        <v>476</v>
      </c>
      <c r="EA3" s="207" t="s">
        <v>394</v>
      </c>
      <c r="EB3" s="207" t="s">
        <v>395</v>
      </c>
      <c r="EC3" s="207" t="s">
        <v>397</v>
      </c>
      <c r="ED3" s="208" t="s">
        <v>477</v>
      </c>
    </row>
    <row r="4" spans="2:134" ht="9.75" customHeight="1">
      <c r="B4" s="209" t="s">
        <v>407</v>
      </c>
      <c r="C4" s="209"/>
      <c r="D4" s="209"/>
      <c r="E4" s="210">
        <v>23764962</v>
      </c>
      <c r="F4" s="211"/>
      <c r="G4" s="212">
        <v>269573</v>
      </c>
      <c r="H4" s="212" t="s">
        <v>139</v>
      </c>
      <c r="I4" s="212">
        <v>255341</v>
      </c>
      <c r="J4" s="212">
        <v>419129</v>
      </c>
      <c r="K4" s="212">
        <v>222569</v>
      </c>
      <c r="L4" s="211"/>
      <c r="M4" s="212">
        <v>189312</v>
      </c>
      <c r="N4" s="211"/>
      <c r="O4" s="212">
        <v>81558</v>
      </c>
      <c r="P4" s="212">
        <v>210501</v>
      </c>
      <c r="Q4" s="212">
        <v>151999</v>
      </c>
      <c r="R4" s="178">
        <v>299274</v>
      </c>
      <c r="S4" s="178">
        <v>55792</v>
      </c>
      <c r="T4" s="178">
        <v>684348</v>
      </c>
      <c r="U4" s="178">
        <v>49472</v>
      </c>
      <c r="V4" s="178">
        <v>115893</v>
      </c>
      <c r="W4" s="180">
        <v>677576</v>
      </c>
      <c r="X4" s="178">
        <v>224069</v>
      </c>
      <c r="Y4" s="177"/>
      <c r="Z4" s="180">
        <v>156305</v>
      </c>
      <c r="AA4" s="178">
        <v>151939</v>
      </c>
      <c r="AB4" s="177"/>
      <c r="AC4" s="177"/>
      <c r="AD4" s="177"/>
      <c r="AE4" s="177"/>
      <c r="AF4" s="180">
        <v>257552</v>
      </c>
      <c r="AG4" s="177"/>
      <c r="AH4" s="178">
        <v>77388</v>
      </c>
      <c r="AI4" s="177"/>
      <c r="AJ4" s="177"/>
      <c r="AK4" s="178">
        <v>70396</v>
      </c>
      <c r="AL4" s="177"/>
      <c r="AM4" s="178">
        <v>317390</v>
      </c>
      <c r="AN4" s="178">
        <v>76930</v>
      </c>
      <c r="AO4" s="178">
        <v>396131</v>
      </c>
      <c r="AP4" s="177"/>
      <c r="AQ4" s="213">
        <v>7888654</v>
      </c>
      <c r="AR4" s="212">
        <v>93838</v>
      </c>
      <c r="AS4" s="212">
        <v>142876</v>
      </c>
      <c r="AT4" s="212">
        <v>117318</v>
      </c>
      <c r="AU4" s="212">
        <v>90023</v>
      </c>
      <c r="AV4" s="212">
        <v>108515</v>
      </c>
      <c r="AW4" s="212">
        <v>1137690</v>
      </c>
      <c r="AX4" s="212">
        <v>836594</v>
      </c>
      <c r="AY4" s="212">
        <v>277409</v>
      </c>
      <c r="AZ4" s="212">
        <v>177958</v>
      </c>
      <c r="BA4" s="212">
        <v>405257</v>
      </c>
      <c r="BB4" s="212">
        <v>361473</v>
      </c>
      <c r="BC4" s="212">
        <v>273850</v>
      </c>
      <c r="BD4" s="212">
        <v>249159</v>
      </c>
      <c r="BE4" s="212">
        <v>118224</v>
      </c>
      <c r="BF4" s="212">
        <v>84372</v>
      </c>
      <c r="BG4" s="212">
        <v>67649</v>
      </c>
      <c r="BH4" s="212">
        <v>64906</v>
      </c>
      <c r="BI4" s="212">
        <v>313212</v>
      </c>
      <c r="BJ4" s="212">
        <v>225096</v>
      </c>
      <c r="BK4" s="212">
        <v>102162</v>
      </c>
      <c r="BL4" s="212">
        <v>62221</v>
      </c>
      <c r="BM4" s="212">
        <v>96056</v>
      </c>
      <c r="BN4" s="212">
        <v>279051</v>
      </c>
      <c r="BO4" s="212">
        <v>164470</v>
      </c>
      <c r="BP4" s="212">
        <v>80829</v>
      </c>
      <c r="BQ4" s="212">
        <v>433811</v>
      </c>
      <c r="BR4" s="212">
        <v>95962</v>
      </c>
      <c r="BS4" s="212">
        <v>54029</v>
      </c>
      <c r="BT4" s="212">
        <v>459861</v>
      </c>
      <c r="BU4" s="212">
        <v>117309</v>
      </c>
      <c r="BV4" s="212">
        <v>94356</v>
      </c>
      <c r="BW4" s="212">
        <v>91232</v>
      </c>
      <c r="BX4" s="212">
        <v>85108</v>
      </c>
      <c r="BY4" s="212">
        <v>95804</v>
      </c>
      <c r="BZ4" s="212">
        <v>213169</v>
      </c>
      <c r="CA4" s="212">
        <v>1068061</v>
      </c>
      <c r="CB4" s="212">
        <v>477515</v>
      </c>
      <c r="CC4" s="214">
        <v>9216442</v>
      </c>
      <c r="CD4" s="212">
        <v>785669</v>
      </c>
      <c r="CE4" s="212">
        <v>57000</v>
      </c>
      <c r="CF4" s="212">
        <v>128908</v>
      </c>
      <c r="CG4" s="212">
        <v>154470</v>
      </c>
      <c r="CH4" s="212">
        <v>319672</v>
      </c>
      <c r="CI4" s="212">
        <v>184251</v>
      </c>
      <c r="CJ4" s="212">
        <v>180070</v>
      </c>
      <c r="CK4" s="212">
        <v>94686</v>
      </c>
      <c r="CL4" s="211"/>
      <c r="CM4" s="211"/>
      <c r="CN4" s="211"/>
      <c r="CO4" s="212">
        <v>842279</v>
      </c>
      <c r="CP4" s="212">
        <v>568441</v>
      </c>
      <c r="CQ4" s="215">
        <v>3474968</v>
      </c>
      <c r="CR4" s="212">
        <v>68394</v>
      </c>
      <c r="CS4" s="212">
        <v>60560</v>
      </c>
      <c r="CT4" s="212">
        <v>32400</v>
      </c>
      <c r="CU4" s="212">
        <v>124080</v>
      </c>
      <c r="CV4" s="212">
        <v>37433</v>
      </c>
      <c r="CW4" s="211"/>
      <c r="CX4" s="212">
        <v>52571</v>
      </c>
      <c r="CY4" s="211"/>
      <c r="CZ4" s="212">
        <v>12137</v>
      </c>
      <c r="DA4" s="211"/>
      <c r="DB4" s="211"/>
      <c r="DC4" s="212">
        <v>101362</v>
      </c>
      <c r="DD4" s="212">
        <v>44444</v>
      </c>
      <c r="DE4" s="212">
        <v>37010</v>
      </c>
      <c r="DF4" s="212">
        <v>168174</v>
      </c>
      <c r="DG4" s="212">
        <v>45974</v>
      </c>
      <c r="DH4" s="216">
        <v>32978</v>
      </c>
      <c r="DI4" s="216">
        <v>27503</v>
      </c>
      <c r="DJ4" s="216">
        <v>52811</v>
      </c>
      <c r="DK4" s="216">
        <v>118932</v>
      </c>
      <c r="DL4" s="216">
        <v>108418</v>
      </c>
      <c r="DM4" s="216">
        <v>53819</v>
      </c>
      <c r="DN4" s="216">
        <v>188796</v>
      </c>
      <c r="DO4" s="216">
        <v>93432</v>
      </c>
      <c r="DP4" s="216">
        <v>43604</v>
      </c>
      <c r="DQ4" s="217">
        <v>1670408</v>
      </c>
      <c r="DR4" s="211"/>
      <c r="DS4" s="211"/>
      <c r="DT4" s="218">
        <v>305893</v>
      </c>
      <c r="DU4" s="211"/>
      <c r="DV4" s="211"/>
      <c r="DW4" s="211"/>
      <c r="DX4" s="211"/>
      <c r="DY4" s="211"/>
      <c r="DZ4" s="211"/>
      <c r="EA4" s="211"/>
      <c r="EB4" s="211"/>
      <c r="EC4" s="211"/>
      <c r="ED4" s="219">
        <v>1514489</v>
      </c>
    </row>
    <row r="5" spans="2:134" ht="9.75" customHeight="1">
      <c r="B5" s="220"/>
      <c r="C5" s="221" t="s">
        <v>408</v>
      </c>
      <c r="D5" s="222"/>
      <c r="E5" s="223">
        <v>22148308</v>
      </c>
      <c r="F5" s="211"/>
      <c r="G5" s="224">
        <v>230409</v>
      </c>
      <c r="H5" s="224" t="s">
        <v>139</v>
      </c>
      <c r="I5" s="224">
        <v>204890</v>
      </c>
      <c r="J5" s="224">
        <v>419127</v>
      </c>
      <c r="K5" s="224">
        <v>198509</v>
      </c>
      <c r="L5" s="211"/>
      <c r="M5" s="224">
        <v>157191</v>
      </c>
      <c r="N5" s="211"/>
      <c r="O5" s="224">
        <v>81552</v>
      </c>
      <c r="P5" s="224">
        <v>159705</v>
      </c>
      <c r="Q5" s="224">
        <v>151999</v>
      </c>
      <c r="R5" s="179">
        <v>299274</v>
      </c>
      <c r="S5" s="179">
        <v>50427</v>
      </c>
      <c r="T5" s="179">
        <v>683334</v>
      </c>
      <c r="U5" s="179">
        <v>45600</v>
      </c>
      <c r="V5" s="179">
        <v>104730</v>
      </c>
      <c r="W5" s="225">
        <v>532231</v>
      </c>
      <c r="X5" s="179">
        <v>223065</v>
      </c>
      <c r="Y5" s="177"/>
      <c r="Z5" s="225">
        <v>132293</v>
      </c>
      <c r="AA5" s="179">
        <v>118178</v>
      </c>
      <c r="AB5" s="177"/>
      <c r="AC5" s="177"/>
      <c r="AD5" s="177"/>
      <c r="AE5" s="177"/>
      <c r="AF5" s="225">
        <v>226276</v>
      </c>
      <c r="AG5" s="177"/>
      <c r="AH5" s="179">
        <v>66409</v>
      </c>
      <c r="AI5" s="177"/>
      <c r="AJ5" s="177"/>
      <c r="AK5" s="179">
        <v>67073</v>
      </c>
      <c r="AL5" s="177"/>
      <c r="AM5" s="179">
        <v>228144</v>
      </c>
      <c r="AN5" s="179">
        <v>71165</v>
      </c>
      <c r="AO5" s="179">
        <v>330270</v>
      </c>
      <c r="AP5" s="177"/>
      <c r="AQ5" s="226">
        <v>7260068</v>
      </c>
      <c r="AR5" s="224">
        <v>83574</v>
      </c>
      <c r="AS5" s="224">
        <v>131047</v>
      </c>
      <c r="AT5" s="224">
        <v>108187</v>
      </c>
      <c r="AU5" s="224">
        <v>84967</v>
      </c>
      <c r="AV5" s="224">
        <v>108515</v>
      </c>
      <c r="AW5" s="224">
        <v>1003956</v>
      </c>
      <c r="AX5" s="224">
        <v>836594</v>
      </c>
      <c r="AY5" s="224">
        <v>254093</v>
      </c>
      <c r="AZ5" s="224">
        <v>160912</v>
      </c>
      <c r="BA5" s="224">
        <v>399914</v>
      </c>
      <c r="BB5" s="224">
        <v>334998</v>
      </c>
      <c r="BC5" s="224">
        <v>221391</v>
      </c>
      <c r="BD5" s="224">
        <v>226762</v>
      </c>
      <c r="BE5" s="224">
        <v>114114</v>
      </c>
      <c r="BF5" s="224">
        <v>84372</v>
      </c>
      <c r="BG5" s="224">
        <v>59573</v>
      </c>
      <c r="BH5" s="224">
        <v>56467</v>
      </c>
      <c r="BI5" s="224">
        <v>283154</v>
      </c>
      <c r="BJ5" s="224">
        <v>197673</v>
      </c>
      <c r="BK5" s="224">
        <v>91763</v>
      </c>
      <c r="BL5" s="224">
        <v>50425</v>
      </c>
      <c r="BM5" s="224">
        <v>87594</v>
      </c>
      <c r="BN5" s="224">
        <v>239145</v>
      </c>
      <c r="BO5" s="224">
        <v>143543</v>
      </c>
      <c r="BP5" s="224">
        <v>74320</v>
      </c>
      <c r="BQ5" s="224">
        <v>385558</v>
      </c>
      <c r="BR5" s="224">
        <v>87547</v>
      </c>
      <c r="BS5" s="224">
        <v>49157</v>
      </c>
      <c r="BT5" s="224">
        <v>401705</v>
      </c>
      <c r="BU5" s="224">
        <v>102746</v>
      </c>
      <c r="BV5" s="224">
        <v>86154</v>
      </c>
      <c r="BW5" s="224">
        <v>83028</v>
      </c>
      <c r="BX5" s="224">
        <v>76952</v>
      </c>
      <c r="BY5" s="224">
        <v>88609</v>
      </c>
      <c r="BZ5" s="224">
        <v>186490</v>
      </c>
      <c r="CA5" s="224">
        <v>962444</v>
      </c>
      <c r="CB5" s="224">
        <v>418058</v>
      </c>
      <c r="CC5" s="227">
        <v>8365516</v>
      </c>
      <c r="CD5" s="224">
        <v>785021</v>
      </c>
      <c r="CE5" s="224">
        <v>57000</v>
      </c>
      <c r="CF5" s="224">
        <v>128908</v>
      </c>
      <c r="CG5" s="224">
        <v>141660</v>
      </c>
      <c r="CH5" s="224">
        <v>319672</v>
      </c>
      <c r="CI5" s="224">
        <v>182736</v>
      </c>
      <c r="CJ5" s="224">
        <v>164443</v>
      </c>
      <c r="CK5" s="224">
        <v>92558</v>
      </c>
      <c r="CL5" s="211"/>
      <c r="CM5" s="211"/>
      <c r="CN5" s="211"/>
      <c r="CO5" s="224">
        <v>841955</v>
      </c>
      <c r="CP5" s="224">
        <v>568441</v>
      </c>
      <c r="CQ5" s="228">
        <v>3441916</v>
      </c>
      <c r="CR5" s="212">
        <v>64768</v>
      </c>
      <c r="CS5" s="212">
        <v>60560</v>
      </c>
      <c r="CT5" s="212">
        <v>32400</v>
      </c>
      <c r="CU5" s="212">
        <v>124080</v>
      </c>
      <c r="CV5" s="212">
        <v>37433</v>
      </c>
      <c r="CW5" s="211"/>
      <c r="CX5" s="212">
        <v>52495</v>
      </c>
      <c r="CY5" s="211"/>
      <c r="CZ5" s="212">
        <v>12137</v>
      </c>
      <c r="DA5" s="211"/>
      <c r="DB5" s="211"/>
      <c r="DC5" s="212">
        <v>97286</v>
      </c>
      <c r="DD5" s="212">
        <v>43926</v>
      </c>
      <c r="DE5" s="224">
        <v>37010</v>
      </c>
      <c r="DF5" s="224">
        <v>162282</v>
      </c>
      <c r="DG5" s="224">
        <v>45974</v>
      </c>
      <c r="DH5" s="229">
        <v>32978</v>
      </c>
      <c r="DI5" s="229">
        <v>27335</v>
      </c>
      <c r="DJ5" s="229">
        <v>52811</v>
      </c>
      <c r="DK5" s="229">
        <v>115056</v>
      </c>
      <c r="DL5" s="229">
        <v>103683</v>
      </c>
      <c r="DM5" s="229">
        <v>52696</v>
      </c>
      <c r="DN5" s="229">
        <v>183817</v>
      </c>
      <c r="DO5" s="229">
        <v>93432</v>
      </c>
      <c r="DP5" s="229">
        <v>42377</v>
      </c>
      <c r="DQ5" s="230">
        <v>1640112</v>
      </c>
      <c r="DR5" s="211"/>
      <c r="DS5" s="211"/>
      <c r="DT5" s="231">
        <v>252668</v>
      </c>
      <c r="DU5" s="211"/>
      <c r="DV5" s="211"/>
      <c r="DW5" s="211"/>
      <c r="DX5" s="211"/>
      <c r="DY5" s="211"/>
      <c r="DZ5" s="211"/>
      <c r="EA5" s="211"/>
      <c r="EB5" s="211"/>
      <c r="EC5" s="211"/>
      <c r="ED5" s="232">
        <v>1440694</v>
      </c>
    </row>
    <row r="6" spans="2:134" ht="9.75" customHeight="1">
      <c r="B6" s="222"/>
      <c r="C6" s="233" t="s">
        <v>409</v>
      </c>
      <c r="D6" s="234"/>
      <c r="E6" s="223">
        <v>1616654</v>
      </c>
      <c r="F6" s="211"/>
      <c r="G6" s="224">
        <v>39163</v>
      </c>
      <c r="H6" s="224" t="s">
        <v>139</v>
      </c>
      <c r="I6" s="224">
        <v>50450</v>
      </c>
      <c r="J6" s="224">
        <v>2</v>
      </c>
      <c r="K6" s="224">
        <v>24059</v>
      </c>
      <c r="L6" s="211"/>
      <c r="M6" s="224">
        <v>32120</v>
      </c>
      <c r="N6" s="211"/>
      <c r="O6" s="224">
        <v>5</v>
      </c>
      <c r="P6" s="224">
        <v>50795</v>
      </c>
      <c r="Q6" s="224" t="s">
        <v>139</v>
      </c>
      <c r="R6" s="179" t="s">
        <v>139</v>
      </c>
      <c r="S6" s="179">
        <v>5365</v>
      </c>
      <c r="T6" s="179">
        <v>1014</v>
      </c>
      <c r="U6" s="179">
        <v>3872</v>
      </c>
      <c r="V6" s="179">
        <v>11163</v>
      </c>
      <c r="W6" s="225">
        <v>145344</v>
      </c>
      <c r="X6" s="179">
        <v>1003</v>
      </c>
      <c r="Y6" s="177"/>
      <c r="Z6" s="225">
        <v>24012</v>
      </c>
      <c r="AA6" s="179">
        <v>33761</v>
      </c>
      <c r="AB6" s="177"/>
      <c r="AC6" s="177"/>
      <c r="AD6" s="177"/>
      <c r="AE6" s="177"/>
      <c r="AF6" s="225">
        <v>31275</v>
      </c>
      <c r="AG6" s="177"/>
      <c r="AH6" s="179">
        <v>10978</v>
      </c>
      <c r="AI6" s="177"/>
      <c r="AJ6" s="177"/>
      <c r="AK6" s="179">
        <v>3322</v>
      </c>
      <c r="AL6" s="177"/>
      <c r="AM6" s="179">
        <v>89245</v>
      </c>
      <c r="AN6" s="179">
        <v>5765</v>
      </c>
      <c r="AO6" s="179">
        <v>65860</v>
      </c>
      <c r="AP6" s="177"/>
      <c r="AQ6" s="226">
        <v>628585</v>
      </c>
      <c r="AR6" s="224">
        <v>10263</v>
      </c>
      <c r="AS6" s="224">
        <v>11829</v>
      </c>
      <c r="AT6" s="224">
        <v>9131</v>
      </c>
      <c r="AU6" s="224">
        <v>5056</v>
      </c>
      <c r="AV6" s="224" t="s">
        <v>139</v>
      </c>
      <c r="AW6" s="224">
        <v>133734</v>
      </c>
      <c r="AX6" s="224" t="s">
        <v>139</v>
      </c>
      <c r="AY6" s="224">
        <v>23316</v>
      </c>
      <c r="AZ6" s="224">
        <v>17045</v>
      </c>
      <c r="BA6" s="224">
        <v>5343</v>
      </c>
      <c r="BB6" s="224">
        <v>26474</v>
      </c>
      <c r="BC6" s="224">
        <v>52458</v>
      </c>
      <c r="BD6" s="224">
        <v>22396</v>
      </c>
      <c r="BE6" s="224">
        <v>4110</v>
      </c>
      <c r="BF6" s="224" t="s">
        <v>139</v>
      </c>
      <c r="BG6" s="224">
        <v>8075</v>
      </c>
      <c r="BH6" s="224">
        <v>8439</v>
      </c>
      <c r="BI6" s="224">
        <v>30057</v>
      </c>
      <c r="BJ6" s="224">
        <v>27423</v>
      </c>
      <c r="BK6" s="224">
        <v>10399</v>
      </c>
      <c r="BL6" s="224">
        <v>11795</v>
      </c>
      <c r="BM6" s="224">
        <v>8461</v>
      </c>
      <c r="BN6" s="224">
        <v>39906</v>
      </c>
      <c r="BO6" s="224">
        <v>20926</v>
      </c>
      <c r="BP6" s="224">
        <v>6508</v>
      </c>
      <c r="BQ6" s="224">
        <v>48252</v>
      </c>
      <c r="BR6" s="224">
        <v>8415</v>
      </c>
      <c r="BS6" s="224">
        <v>4872</v>
      </c>
      <c r="BT6" s="224">
        <v>58156</v>
      </c>
      <c r="BU6" s="224">
        <v>14563</v>
      </c>
      <c r="BV6" s="224">
        <v>8202</v>
      </c>
      <c r="BW6" s="224">
        <v>8203</v>
      </c>
      <c r="BX6" s="224">
        <v>8156</v>
      </c>
      <c r="BY6" s="224">
        <v>7195</v>
      </c>
      <c r="BZ6" s="224">
        <v>26679</v>
      </c>
      <c r="CA6" s="224">
        <v>105617</v>
      </c>
      <c r="CB6" s="224">
        <v>59457</v>
      </c>
      <c r="CC6" s="227">
        <v>850925</v>
      </c>
      <c r="CD6" s="224">
        <v>648</v>
      </c>
      <c r="CE6" s="224" t="s">
        <v>139</v>
      </c>
      <c r="CF6" s="224" t="s">
        <v>139</v>
      </c>
      <c r="CG6" s="224">
        <v>12810</v>
      </c>
      <c r="CH6" s="224" t="s">
        <v>139</v>
      </c>
      <c r="CI6" s="224">
        <v>1514</v>
      </c>
      <c r="CJ6" s="224">
        <v>15627</v>
      </c>
      <c r="CK6" s="224">
        <v>2127</v>
      </c>
      <c r="CL6" s="211"/>
      <c r="CM6" s="211"/>
      <c r="CN6" s="211"/>
      <c r="CO6" s="224">
        <v>324</v>
      </c>
      <c r="CP6" s="224" t="s">
        <v>139</v>
      </c>
      <c r="CQ6" s="228">
        <v>33052</v>
      </c>
      <c r="CR6" s="224">
        <v>3626</v>
      </c>
      <c r="CS6" s="224" t="s">
        <v>139</v>
      </c>
      <c r="CT6" s="224" t="s">
        <v>139</v>
      </c>
      <c r="CU6" s="224" t="s">
        <v>139</v>
      </c>
      <c r="CV6" s="224" t="s">
        <v>139</v>
      </c>
      <c r="CW6" s="211"/>
      <c r="CX6" s="224">
        <v>75</v>
      </c>
      <c r="CY6" s="211"/>
      <c r="CZ6" s="224" t="s">
        <v>139</v>
      </c>
      <c r="DA6" s="211"/>
      <c r="DB6" s="211"/>
      <c r="DC6" s="224">
        <v>4076</v>
      </c>
      <c r="DD6" s="224">
        <v>517</v>
      </c>
      <c r="DE6" s="224" t="s">
        <v>139</v>
      </c>
      <c r="DF6" s="224">
        <v>5891</v>
      </c>
      <c r="DG6" s="224" t="s">
        <v>139</v>
      </c>
      <c r="DH6" s="224" t="s">
        <v>139</v>
      </c>
      <c r="DI6" s="235">
        <v>168</v>
      </c>
      <c r="DJ6" s="235" t="s">
        <v>139</v>
      </c>
      <c r="DK6" s="229">
        <v>3876</v>
      </c>
      <c r="DL6" s="229">
        <v>4734</v>
      </c>
      <c r="DM6" s="229">
        <v>1122</v>
      </c>
      <c r="DN6" s="229">
        <v>4979</v>
      </c>
      <c r="DO6" s="229" t="s">
        <v>139</v>
      </c>
      <c r="DP6" s="229">
        <v>1227</v>
      </c>
      <c r="DQ6" s="230">
        <v>30296</v>
      </c>
      <c r="DR6" s="211"/>
      <c r="DS6" s="211"/>
      <c r="DT6" s="231">
        <v>53224</v>
      </c>
      <c r="DU6" s="211"/>
      <c r="DV6" s="211"/>
      <c r="DW6" s="211"/>
      <c r="DX6" s="211"/>
      <c r="DY6" s="211"/>
      <c r="DZ6" s="211"/>
      <c r="EA6" s="211"/>
      <c r="EB6" s="211"/>
      <c r="EC6" s="211"/>
      <c r="ED6" s="232">
        <v>73794</v>
      </c>
    </row>
    <row r="7" spans="2:134" ht="9.75" customHeight="1">
      <c r="B7" s="236" t="s">
        <v>410</v>
      </c>
      <c r="C7" s="236"/>
      <c r="D7" s="236"/>
      <c r="E7" s="223">
        <v>10229878</v>
      </c>
      <c r="F7" s="211"/>
      <c r="G7" s="224">
        <v>183392</v>
      </c>
      <c r="H7" s="224">
        <v>4510</v>
      </c>
      <c r="I7" s="224">
        <v>155547</v>
      </c>
      <c r="J7" s="224">
        <v>155945</v>
      </c>
      <c r="K7" s="224">
        <v>95590</v>
      </c>
      <c r="L7" s="211"/>
      <c r="M7" s="224">
        <v>100471</v>
      </c>
      <c r="N7" s="211"/>
      <c r="O7" s="224">
        <v>32916</v>
      </c>
      <c r="P7" s="224">
        <v>90672</v>
      </c>
      <c r="Q7" s="224">
        <v>64666</v>
      </c>
      <c r="R7" s="179">
        <v>35379</v>
      </c>
      <c r="S7" s="179">
        <v>29354</v>
      </c>
      <c r="T7" s="179">
        <v>169338</v>
      </c>
      <c r="U7" s="179">
        <v>13146</v>
      </c>
      <c r="V7" s="179">
        <v>37866</v>
      </c>
      <c r="W7" s="225">
        <v>572775</v>
      </c>
      <c r="X7" s="179">
        <v>83961</v>
      </c>
      <c r="Y7" s="177"/>
      <c r="Z7" s="225">
        <v>75379</v>
      </c>
      <c r="AA7" s="179">
        <v>85629</v>
      </c>
      <c r="AB7" s="177"/>
      <c r="AC7" s="177"/>
      <c r="AD7" s="177"/>
      <c r="AE7" s="177"/>
      <c r="AF7" s="225">
        <v>166212</v>
      </c>
      <c r="AG7" s="177"/>
      <c r="AH7" s="179">
        <v>38695</v>
      </c>
      <c r="AI7" s="177"/>
      <c r="AJ7" s="177"/>
      <c r="AK7" s="179">
        <v>26559</v>
      </c>
      <c r="AL7" s="177"/>
      <c r="AM7" s="179">
        <v>205243</v>
      </c>
      <c r="AN7" s="179">
        <v>25879</v>
      </c>
      <c r="AO7" s="179">
        <v>273582</v>
      </c>
      <c r="AP7" s="177"/>
      <c r="AQ7" s="226">
        <v>3356234</v>
      </c>
      <c r="AR7" s="224">
        <v>35763</v>
      </c>
      <c r="AS7" s="224">
        <v>66178</v>
      </c>
      <c r="AT7" s="224">
        <v>48548</v>
      </c>
      <c r="AU7" s="224">
        <v>47076</v>
      </c>
      <c r="AV7" s="224">
        <v>41877</v>
      </c>
      <c r="AW7" s="224">
        <v>554441</v>
      </c>
      <c r="AX7" s="224">
        <v>267955</v>
      </c>
      <c r="AY7" s="224">
        <v>93633</v>
      </c>
      <c r="AZ7" s="224">
        <v>71138</v>
      </c>
      <c r="BA7" s="224">
        <v>119856</v>
      </c>
      <c r="BB7" s="224">
        <v>166047</v>
      </c>
      <c r="BC7" s="224">
        <v>124463</v>
      </c>
      <c r="BD7" s="224">
        <v>134182</v>
      </c>
      <c r="BE7" s="224">
        <v>35725</v>
      </c>
      <c r="BF7" s="224">
        <v>15892</v>
      </c>
      <c r="BG7" s="224">
        <v>22635</v>
      </c>
      <c r="BH7" s="224">
        <v>36451</v>
      </c>
      <c r="BI7" s="224">
        <v>141235</v>
      </c>
      <c r="BJ7" s="224">
        <v>94431</v>
      </c>
      <c r="BK7" s="224">
        <v>54517</v>
      </c>
      <c r="BL7" s="224">
        <v>28090</v>
      </c>
      <c r="BM7" s="224">
        <v>24447</v>
      </c>
      <c r="BN7" s="224">
        <v>153888</v>
      </c>
      <c r="BO7" s="224">
        <v>79381</v>
      </c>
      <c r="BP7" s="224">
        <v>60094</v>
      </c>
      <c r="BQ7" s="224">
        <v>296815</v>
      </c>
      <c r="BR7" s="224">
        <v>50323</v>
      </c>
      <c r="BS7" s="224">
        <v>32601</v>
      </c>
      <c r="BT7" s="224">
        <v>239901</v>
      </c>
      <c r="BU7" s="224">
        <v>50873</v>
      </c>
      <c r="BV7" s="224">
        <v>46255</v>
      </c>
      <c r="BW7" s="224">
        <v>50887</v>
      </c>
      <c r="BX7" s="224">
        <v>46644</v>
      </c>
      <c r="BY7" s="224">
        <v>44412</v>
      </c>
      <c r="BZ7" s="224">
        <v>122736</v>
      </c>
      <c r="CA7" s="224">
        <v>519789</v>
      </c>
      <c r="CB7" s="224">
        <v>198132</v>
      </c>
      <c r="CC7" s="227">
        <v>4217330</v>
      </c>
      <c r="CD7" s="224">
        <v>248321</v>
      </c>
      <c r="CE7" s="224">
        <v>13501</v>
      </c>
      <c r="CF7" s="224">
        <v>85264</v>
      </c>
      <c r="CG7" s="224">
        <v>74050</v>
      </c>
      <c r="CH7" s="224">
        <v>150258</v>
      </c>
      <c r="CI7" s="224">
        <v>52651</v>
      </c>
      <c r="CJ7" s="224">
        <v>70626</v>
      </c>
      <c r="CK7" s="224">
        <v>47930</v>
      </c>
      <c r="CL7" s="211"/>
      <c r="CM7" s="211"/>
      <c r="CN7" s="211"/>
      <c r="CO7" s="224">
        <v>356004</v>
      </c>
      <c r="CP7" s="224">
        <v>231541</v>
      </c>
      <c r="CQ7" s="228">
        <v>1386998</v>
      </c>
      <c r="CR7" s="224">
        <v>45386</v>
      </c>
      <c r="CS7" s="224">
        <v>12801</v>
      </c>
      <c r="CT7" s="224">
        <v>13193</v>
      </c>
      <c r="CU7" s="224">
        <v>35464</v>
      </c>
      <c r="CV7" s="224">
        <v>11900</v>
      </c>
      <c r="CW7" s="211"/>
      <c r="CX7" s="224">
        <v>30628</v>
      </c>
      <c r="CY7" s="211"/>
      <c r="CZ7" s="224">
        <v>2444</v>
      </c>
      <c r="DA7" s="211"/>
      <c r="DB7" s="211"/>
      <c r="DC7" s="224">
        <v>48046</v>
      </c>
      <c r="DD7" s="224">
        <v>28558</v>
      </c>
      <c r="DE7" s="224">
        <v>20336</v>
      </c>
      <c r="DF7" s="224">
        <v>89482</v>
      </c>
      <c r="DG7" s="224">
        <v>25657</v>
      </c>
      <c r="DH7" s="229">
        <v>18112</v>
      </c>
      <c r="DI7" s="229">
        <v>16476</v>
      </c>
      <c r="DJ7" s="229">
        <v>41573</v>
      </c>
      <c r="DK7" s="229">
        <v>49739</v>
      </c>
      <c r="DL7" s="229">
        <v>59491</v>
      </c>
      <c r="DM7" s="229">
        <v>32472</v>
      </c>
      <c r="DN7" s="229">
        <v>75851</v>
      </c>
      <c r="DO7" s="229">
        <v>24928</v>
      </c>
      <c r="DP7" s="229">
        <v>15520</v>
      </c>
      <c r="DQ7" s="230">
        <v>749572</v>
      </c>
      <c r="DR7" s="211"/>
      <c r="DS7" s="211"/>
      <c r="DT7" s="231">
        <v>159077</v>
      </c>
      <c r="DU7" s="211"/>
      <c r="DV7" s="211"/>
      <c r="DW7" s="211"/>
      <c r="DX7" s="211"/>
      <c r="DY7" s="211"/>
      <c r="DZ7" s="211"/>
      <c r="EA7" s="211"/>
      <c r="EB7" s="211"/>
      <c r="EC7" s="211"/>
      <c r="ED7" s="232">
        <v>519742</v>
      </c>
    </row>
    <row r="8" spans="2:134" ht="9.75" customHeight="1">
      <c r="B8" s="220"/>
      <c r="C8" s="233" t="s">
        <v>411</v>
      </c>
      <c r="D8" s="234"/>
      <c r="E8" s="223">
        <v>1685924</v>
      </c>
      <c r="F8" s="211"/>
      <c r="G8" s="224">
        <v>15303</v>
      </c>
      <c r="H8" s="224">
        <v>1643</v>
      </c>
      <c r="I8" s="224">
        <v>11547</v>
      </c>
      <c r="J8" s="224">
        <v>39184</v>
      </c>
      <c r="K8" s="224">
        <v>17395</v>
      </c>
      <c r="L8" s="211"/>
      <c r="M8" s="224">
        <v>11953</v>
      </c>
      <c r="N8" s="211"/>
      <c r="O8" s="224">
        <v>3224</v>
      </c>
      <c r="P8" s="224">
        <v>13132</v>
      </c>
      <c r="Q8" s="224">
        <v>19598</v>
      </c>
      <c r="R8" s="179">
        <v>34996</v>
      </c>
      <c r="S8" s="179">
        <v>3447</v>
      </c>
      <c r="T8" s="179">
        <v>73369</v>
      </c>
      <c r="U8" s="179">
        <v>2909</v>
      </c>
      <c r="V8" s="179">
        <v>6724</v>
      </c>
      <c r="W8" s="225">
        <v>53231</v>
      </c>
      <c r="X8" s="179">
        <v>24844</v>
      </c>
      <c r="Y8" s="177"/>
      <c r="Z8" s="225">
        <v>7093</v>
      </c>
      <c r="AA8" s="179">
        <v>6204</v>
      </c>
      <c r="AB8" s="177"/>
      <c r="AC8" s="177"/>
      <c r="AD8" s="177"/>
      <c r="AE8" s="177"/>
      <c r="AF8" s="179">
        <v>24378</v>
      </c>
      <c r="AG8" s="177"/>
      <c r="AH8" s="179">
        <v>4138</v>
      </c>
      <c r="AI8" s="177"/>
      <c r="AJ8" s="177"/>
      <c r="AK8" s="179">
        <v>1182</v>
      </c>
      <c r="AL8" s="177"/>
      <c r="AM8" s="179">
        <v>24398</v>
      </c>
      <c r="AN8" s="179">
        <v>621</v>
      </c>
      <c r="AO8" s="179">
        <v>31303</v>
      </c>
      <c r="AP8" s="177"/>
      <c r="AQ8" s="226">
        <v>602330</v>
      </c>
      <c r="AR8" s="224">
        <v>9029</v>
      </c>
      <c r="AS8" s="224">
        <v>10524</v>
      </c>
      <c r="AT8" s="224">
        <v>7305</v>
      </c>
      <c r="AU8" s="224">
        <v>13376</v>
      </c>
      <c r="AV8" s="224">
        <v>10962</v>
      </c>
      <c r="AW8" s="224">
        <v>85594</v>
      </c>
      <c r="AX8" s="224">
        <v>51511</v>
      </c>
      <c r="AY8" s="224">
        <v>13499</v>
      </c>
      <c r="AZ8" s="224">
        <v>10128</v>
      </c>
      <c r="BA8" s="224">
        <v>40544</v>
      </c>
      <c r="BB8" s="224">
        <v>38136</v>
      </c>
      <c r="BC8" s="224">
        <v>19523</v>
      </c>
      <c r="BD8" s="224">
        <v>20809</v>
      </c>
      <c r="BE8" s="224">
        <v>9926</v>
      </c>
      <c r="BF8" s="224">
        <v>3721</v>
      </c>
      <c r="BG8" s="224">
        <v>6143</v>
      </c>
      <c r="BH8" s="224">
        <v>5429</v>
      </c>
      <c r="BI8" s="224">
        <v>21466</v>
      </c>
      <c r="BJ8" s="224">
        <v>14671</v>
      </c>
      <c r="BK8" s="224">
        <v>12107</v>
      </c>
      <c r="BL8" s="224">
        <v>2175</v>
      </c>
      <c r="BM8" s="224">
        <v>5625</v>
      </c>
      <c r="BN8" s="224">
        <v>25401</v>
      </c>
      <c r="BO8" s="224">
        <v>15943</v>
      </c>
      <c r="BP8" s="224">
        <v>8559</v>
      </c>
      <c r="BQ8" s="224">
        <v>38107</v>
      </c>
      <c r="BR8" s="224">
        <v>8793</v>
      </c>
      <c r="BS8" s="224">
        <v>4948</v>
      </c>
      <c r="BT8" s="224">
        <v>32704</v>
      </c>
      <c r="BU8" s="224">
        <v>10998</v>
      </c>
      <c r="BV8" s="224">
        <v>5766</v>
      </c>
      <c r="BW8" s="224">
        <v>7599</v>
      </c>
      <c r="BX8" s="224">
        <v>7721</v>
      </c>
      <c r="BY8" s="224">
        <v>7876</v>
      </c>
      <c r="BZ8" s="224">
        <v>12924</v>
      </c>
      <c r="CA8" s="224" t="s">
        <v>139</v>
      </c>
      <c r="CB8" s="224">
        <v>130</v>
      </c>
      <c r="CC8" s="227">
        <v>599690</v>
      </c>
      <c r="CD8" s="224">
        <v>86904</v>
      </c>
      <c r="CE8" s="224">
        <v>5990</v>
      </c>
      <c r="CF8" s="224">
        <v>9839</v>
      </c>
      <c r="CG8" s="224">
        <v>9566</v>
      </c>
      <c r="CH8" s="224">
        <v>15416</v>
      </c>
      <c r="CI8" s="224">
        <v>19739</v>
      </c>
      <c r="CJ8" s="224">
        <v>17239</v>
      </c>
      <c r="CK8" s="224">
        <v>13664</v>
      </c>
      <c r="CL8" s="211"/>
      <c r="CM8" s="211"/>
      <c r="CN8" s="211"/>
      <c r="CO8" s="224">
        <v>35653</v>
      </c>
      <c r="CP8" s="224">
        <v>40996</v>
      </c>
      <c r="CQ8" s="228">
        <v>271943</v>
      </c>
      <c r="CR8" s="224">
        <v>2678</v>
      </c>
      <c r="CS8" s="224">
        <v>3864</v>
      </c>
      <c r="CT8" s="224">
        <v>1724</v>
      </c>
      <c r="CU8" s="224">
        <v>8694</v>
      </c>
      <c r="CV8" s="224">
        <v>2920</v>
      </c>
      <c r="CW8" s="211"/>
      <c r="CX8" s="224">
        <v>4798</v>
      </c>
      <c r="CY8" s="211"/>
      <c r="CZ8" s="224">
        <v>941</v>
      </c>
      <c r="DA8" s="211"/>
      <c r="DB8" s="211"/>
      <c r="DC8" s="224">
        <v>5088</v>
      </c>
      <c r="DD8" s="224">
        <v>3127</v>
      </c>
      <c r="DE8" s="224">
        <v>2615</v>
      </c>
      <c r="DF8" s="224">
        <v>10044</v>
      </c>
      <c r="DG8" s="224">
        <v>3000</v>
      </c>
      <c r="DH8" s="229">
        <v>3946</v>
      </c>
      <c r="DI8" s="229">
        <v>1601</v>
      </c>
      <c r="DJ8" s="229">
        <v>3930</v>
      </c>
      <c r="DK8" s="229">
        <v>5906</v>
      </c>
      <c r="DL8" s="235">
        <v>7685</v>
      </c>
      <c r="DM8" s="235">
        <v>3475</v>
      </c>
      <c r="DN8" s="235">
        <v>10512</v>
      </c>
      <c r="DO8" s="235">
        <v>6933</v>
      </c>
      <c r="DP8" s="235">
        <v>3253</v>
      </c>
      <c r="DQ8" s="230">
        <v>109075</v>
      </c>
      <c r="DR8" s="211"/>
      <c r="DS8" s="211"/>
      <c r="DT8" s="237">
        <v>18569</v>
      </c>
      <c r="DU8" s="211"/>
      <c r="DV8" s="211"/>
      <c r="DW8" s="211"/>
      <c r="DX8" s="211"/>
      <c r="DY8" s="211"/>
      <c r="DZ8" s="211"/>
      <c r="EA8" s="211"/>
      <c r="EB8" s="211"/>
      <c r="EC8" s="211"/>
      <c r="ED8" s="232">
        <v>102885</v>
      </c>
    </row>
    <row r="9" spans="2:134" ht="9.75" customHeight="1">
      <c r="B9" s="220"/>
      <c r="C9" s="238" t="s">
        <v>412</v>
      </c>
      <c r="D9" s="220"/>
      <c r="E9" s="223">
        <v>4434435</v>
      </c>
      <c r="F9" s="211" t="s">
        <v>424</v>
      </c>
      <c r="G9" s="224">
        <v>112058</v>
      </c>
      <c r="H9" s="224">
        <v>2043</v>
      </c>
      <c r="I9" s="224">
        <v>99539</v>
      </c>
      <c r="J9" s="224">
        <v>11715</v>
      </c>
      <c r="K9" s="224">
        <v>45621</v>
      </c>
      <c r="L9" s="211" t="s">
        <v>425</v>
      </c>
      <c r="M9" s="224">
        <v>54118</v>
      </c>
      <c r="N9" s="211" t="s">
        <v>425</v>
      </c>
      <c r="O9" s="224">
        <v>15464</v>
      </c>
      <c r="P9" s="224">
        <v>59487</v>
      </c>
      <c r="Q9" s="224">
        <v>17079</v>
      </c>
      <c r="R9" s="179">
        <v>383</v>
      </c>
      <c r="S9" s="179">
        <v>11858</v>
      </c>
      <c r="T9" s="179">
        <v>36052</v>
      </c>
      <c r="U9" s="179">
        <v>6501</v>
      </c>
      <c r="V9" s="179">
        <v>18045</v>
      </c>
      <c r="W9" s="225">
        <v>430152</v>
      </c>
      <c r="X9" s="179">
        <v>18208</v>
      </c>
      <c r="Y9" s="177" t="s">
        <v>426</v>
      </c>
      <c r="Z9" s="225">
        <v>37619</v>
      </c>
      <c r="AA9" s="179">
        <v>43923</v>
      </c>
      <c r="AB9" s="177" t="s">
        <v>426</v>
      </c>
      <c r="AC9" s="177" t="s">
        <v>426</v>
      </c>
      <c r="AD9" s="177" t="s">
        <v>426</v>
      </c>
      <c r="AE9" s="177" t="s">
        <v>426</v>
      </c>
      <c r="AF9" s="225">
        <v>119928</v>
      </c>
      <c r="AG9" s="177" t="s">
        <v>426</v>
      </c>
      <c r="AH9" s="179">
        <v>26618</v>
      </c>
      <c r="AI9" s="177" t="s">
        <v>426</v>
      </c>
      <c r="AJ9" s="177" t="s">
        <v>426</v>
      </c>
      <c r="AK9" s="179">
        <v>20189</v>
      </c>
      <c r="AL9" s="177" t="s">
        <v>426</v>
      </c>
      <c r="AM9" s="179">
        <v>150686</v>
      </c>
      <c r="AN9" s="179">
        <v>21582</v>
      </c>
      <c r="AO9" s="179">
        <v>201841</v>
      </c>
      <c r="AP9" s="177" t="s">
        <v>426</v>
      </c>
      <c r="AQ9" s="226">
        <v>1598817</v>
      </c>
      <c r="AR9" s="224">
        <v>13488</v>
      </c>
      <c r="AS9" s="224">
        <v>30069</v>
      </c>
      <c r="AT9" s="224">
        <v>23081</v>
      </c>
      <c r="AU9" s="224">
        <v>20596</v>
      </c>
      <c r="AV9" s="224">
        <v>18648</v>
      </c>
      <c r="AW9" s="224">
        <v>271565</v>
      </c>
      <c r="AX9" s="224">
        <v>14640</v>
      </c>
      <c r="AY9" s="224">
        <v>44966</v>
      </c>
      <c r="AZ9" s="224">
        <v>35603</v>
      </c>
      <c r="BA9" s="224">
        <v>46727</v>
      </c>
      <c r="BB9" s="224">
        <v>65135</v>
      </c>
      <c r="BC9" s="224">
        <v>70502</v>
      </c>
      <c r="BD9" s="224">
        <v>51015</v>
      </c>
      <c r="BE9" s="224">
        <v>14582</v>
      </c>
      <c r="BF9" s="224">
        <v>4221</v>
      </c>
      <c r="BG9" s="224">
        <v>9509</v>
      </c>
      <c r="BH9" s="224">
        <v>15908</v>
      </c>
      <c r="BI9" s="224">
        <v>58041</v>
      </c>
      <c r="BJ9" s="224">
        <v>46187</v>
      </c>
      <c r="BK9" s="224">
        <v>32958</v>
      </c>
      <c r="BL9" s="224">
        <v>18065</v>
      </c>
      <c r="BM9" s="224">
        <v>11859</v>
      </c>
      <c r="BN9" s="224">
        <v>91898</v>
      </c>
      <c r="BO9" s="224">
        <v>34709</v>
      </c>
      <c r="BP9" s="224">
        <v>22831</v>
      </c>
      <c r="BQ9" s="224">
        <v>172122</v>
      </c>
      <c r="BR9" s="224">
        <v>21870</v>
      </c>
      <c r="BS9" s="224">
        <v>18609</v>
      </c>
      <c r="BT9" s="224">
        <v>97671</v>
      </c>
      <c r="BU9" s="224">
        <v>26224</v>
      </c>
      <c r="BV9" s="224">
        <v>27834</v>
      </c>
      <c r="BW9" s="224">
        <v>20031</v>
      </c>
      <c r="BX9" s="224">
        <v>21623</v>
      </c>
      <c r="BY9" s="224">
        <v>25971</v>
      </c>
      <c r="BZ9" s="224">
        <v>53536</v>
      </c>
      <c r="CA9" s="224">
        <v>352268</v>
      </c>
      <c r="CB9" s="224">
        <v>160785</v>
      </c>
      <c r="CC9" s="227">
        <v>2065366</v>
      </c>
      <c r="CD9" s="224">
        <v>56494</v>
      </c>
      <c r="CE9" s="224">
        <v>620</v>
      </c>
      <c r="CF9" s="224">
        <v>25733</v>
      </c>
      <c r="CG9" s="224">
        <v>18003</v>
      </c>
      <c r="CH9" s="224">
        <v>59396</v>
      </c>
      <c r="CI9" s="224">
        <v>12702</v>
      </c>
      <c r="CJ9" s="224">
        <v>21616</v>
      </c>
      <c r="CK9" s="224">
        <v>17799</v>
      </c>
      <c r="CL9" s="211" t="s">
        <v>425</v>
      </c>
      <c r="CM9" s="211" t="s">
        <v>425</v>
      </c>
      <c r="CN9" s="211" t="s">
        <v>425</v>
      </c>
      <c r="CO9" s="224">
        <v>125816</v>
      </c>
      <c r="CP9" s="224">
        <v>76299</v>
      </c>
      <c r="CQ9" s="228">
        <v>416505</v>
      </c>
      <c r="CR9" s="224">
        <v>18104</v>
      </c>
      <c r="CS9" s="224">
        <v>681</v>
      </c>
      <c r="CT9" s="224">
        <v>364</v>
      </c>
      <c r="CU9" s="224">
        <v>1457</v>
      </c>
      <c r="CV9" s="224">
        <v>1529</v>
      </c>
      <c r="CW9" s="211" t="s">
        <v>425</v>
      </c>
      <c r="CX9" s="224">
        <v>7564</v>
      </c>
      <c r="CY9" s="211" t="s">
        <v>425</v>
      </c>
      <c r="CZ9" s="224">
        <v>146</v>
      </c>
      <c r="DA9" s="211" t="s">
        <v>425</v>
      </c>
      <c r="DB9" s="211" t="s">
        <v>425</v>
      </c>
      <c r="DC9" s="224">
        <v>14121</v>
      </c>
      <c r="DD9" s="224">
        <v>7343</v>
      </c>
      <c r="DE9" s="224">
        <v>1618</v>
      </c>
      <c r="DF9" s="224">
        <v>30816</v>
      </c>
      <c r="DG9" s="224">
        <v>4358</v>
      </c>
      <c r="DH9" s="229">
        <v>2911</v>
      </c>
      <c r="DI9" s="229">
        <v>6406</v>
      </c>
      <c r="DJ9" s="229">
        <v>18750</v>
      </c>
      <c r="DK9" s="229">
        <v>19581</v>
      </c>
      <c r="DL9" s="229">
        <v>19876</v>
      </c>
      <c r="DM9" s="229">
        <v>10117</v>
      </c>
      <c r="DN9" s="229">
        <v>26118</v>
      </c>
      <c r="DO9" s="229">
        <v>2344</v>
      </c>
      <c r="DP9" s="229">
        <v>7009</v>
      </c>
      <c r="DQ9" s="230">
        <v>203568</v>
      </c>
      <c r="DR9" s="211" t="s">
        <v>425</v>
      </c>
      <c r="DS9" s="211" t="s">
        <v>425</v>
      </c>
      <c r="DT9" s="231">
        <v>90269</v>
      </c>
      <c r="DU9" s="211" t="s">
        <v>425</v>
      </c>
      <c r="DV9" s="211" t="s">
        <v>425</v>
      </c>
      <c r="DW9" s="211" t="s">
        <v>425</v>
      </c>
      <c r="DX9" s="211" t="s">
        <v>425</v>
      </c>
      <c r="DY9" s="211" t="s">
        <v>425</v>
      </c>
      <c r="DZ9" s="211" t="s">
        <v>425</v>
      </c>
      <c r="EA9" s="211" t="s">
        <v>425</v>
      </c>
      <c r="EB9" s="211" t="s">
        <v>425</v>
      </c>
      <c r="EC9" s="211" t="s">
        <v>425</v>
      </c>
      <c r="ED9" s="232">
        <v>150177</v>
      </c>
    </row>
    <row r="10" spans="2:134" ht="9.75" customHeight="1">
      <c r="B10" s="220"/>
      <c r="C10" s="238"/>
      <c r="D10" s="233" t="s">
        <v>413</v>
      </c>
      <c r="E10" s="223">
        <v>1677393</v>
      </c>
      <c r="F10" s="211"/>
      <c r="G10" s="224">
        <v>48989</v>
      </c>
      <c r="H10" s="224">
        <v>424</v>
      </c>
      <c r="I10" s="224">
        <v>39758</v>
      </c>
      <c r="J10" s="224">
        <v>1200</v>
      </c>
      <c r="K10" s="224">
        <v>15896</v>
      </c>
      <c r="L10" s="211"/>
      <c r="M10" s="224">
        <v>19651</v>
      </c>
      <c r="N10" s="211"/>
      <c r="O10" s="224">
        <v>6769</v>
      </c>
      <c r="P10" s="224">
        <v>17493</v>
      </c>
      <c r="Q10" s="224">
        <v>1500</v>
      </c>
      <c r="R10" s="179">
        <v>288</v>
      </c>
      <c r="S10" s="179">
        <v>7686</v>
      </c>
      <c r="T10" s="179">
        <v>3335</v>
      </c>
      <c r="U10" s="179">
        <v>2593</v>
      </c>
      <c r="V10" s="179">
        <v>6417</v>
      </c>
      <c r="W10" s="225">
        <v>126264</v>
      </c>
      <c r="X10" s="179">
        <v>1800</v>
      </c>
      <c r="Y10" s="177"/>
      <c r="Z10" s="225">
        <v>11256</v>
      </c>
      <c r="AA10" s="179">
        <v>10394</v>
      </c>
      <c r="AB10" s="177"/>
      <c r="AC10" s="177"/>
      <c r="AD10" s="177"/>
      <c r="AE10" s="177"/>
      <c r="AF10" s="225">
        <v>43411</v>
      </c>
      <c r="AG10" s="177"/>
      <c r="AH10" s="179">
        <v>5012</v>
      </c>
      <c r="AI10" s="177"/>
      <c r="AJ10" s="177"/>
      <c r="AK10" s="179">
        <v>4513</v>
      </c>
      <c r="AL10" s="177"/>
      <c r="AM10" s="179">
        <v>68496</v>
      </c>
      <c r="AN10" s="179">
        <v>3285</v>
      </c>
      <c r="AO10" s="179">
        <v>116450</v>
      </c>
      <c r="AP10" s="177"/>
      <c r="AQ10" s="226">
        <v>585497</v>
      </c>
      <c r="AR10" s="224">
        <v>5398</v>
      </c>
      <c r="AS10" s="224">
        <v>15976</v>
      </c>
      <c r="AT10" s="224">
        <v>12781</v>
      </c>
      <c r="AU10" s="224">
        <v>8256</v>
      </c>
      <c r="AV10" s="224">
        <v>14529</v>
      </c>
      <c r="AW10" s="224">
        <v>97846</v>
      </c>
      <c r="AX10" s="224">
        <v>6000</v>
      </c>
      <c r="AY10" s="224">
        <v>20579</v>
      </c>
      <c r="AZ10" s="224">
        <v>19286</v>
      </c>
      <c r="BA10" s="224">
        <v>26790</v>
      </c>
      <c r="BB10" s="224">
        <v>31811</v>
      </c>
      <c r="BC10" s="224">
        <v>21712</v>
      </c>
      <c r="BD10" s="224">
        <v>24337</v>
      </c>
      <c r="BE10" s="224">
        <v>7726</v>
      </c>
      <c r="BF10" s="224">
        <v>2292</v>
      </c>
      <c r="BG10" s="224">
        <v>4066</v>
      </c>
      <c r="BH10" s="224">
        <v>8275</v>
      </c>
      <c r="BI10" s="224">
        <v>21351</v>
      </c>
      <c r="BJ10" s="224">
        <v>21785</v>
      </c>
      <c r="BK10" s="224">
        <v>15430</v>
      </c>
      <c r="BL10" s="224">
        <v>4937</v>
      </c>
      <c r="BM10" s="224">
        <v>4402</v>
      </c>
      <c r="BN10" s="224">
        <v>29214</v>
      </c>
      <c r="BO10" s="224">
        <v>10312</v>
      </c>
      <c r="BP10" s="224">
        <v>8464</v>
      </c>
      <c r="BQ10" s="224">
        <v>61236</v>
      </c>
      <c r="BR10" s="224">
        <v>9461</v>
      </c>
      <c r="BS10" s="224">
        <v>6723</v>
      </c>
      <c r="BT10" s="224">
        <v>46891</v>
      </c>
      <c r="BU10" s="224">
        <v>7389</v>
      </c>
      <c r="BV10" s="224">
        <v>10854</v>
      </c>
      <c r="BW10" s="224">
        <v>9250</v>
      </c>
      <c r="BX10" s="224">
        <v>8300</v>
      </c>
      <c r="BY10" s="224">
        <v>12923</v>
      </c>
      <c r="BZ10" s="224">
        <v>21213</v>
      </c>
      <c r="CA10" s="224">
        <v>150381</v>
      </c>
      <c r="CB10" s="224">
        <v>74068</v>
      </c>
      <c r="CC10" s="227">
        <v>862258</v>
      </c>
      <c r="CD10" s="224">
        <v>27578</v>
      </c>
      <c r="CE10" s="224">
        <v>540</v>
      </c>
      <c r="CF10" s="224">
        <v>7941</v>
      </c>
      <c r="CG10" s="224">
        <v>6833</v>
      </c>
      <c r="CH10" s="224">
        <v>1138</v>
      </c>
      <c r="CI10" s="224">
        <v>3555</v>
      </c>
      <c r="CJ10" s="224">
        <v>6101</v>
      </c>
      <c r="CK10" s="224">
        <v>1112</v>
      </c>
      <c r="CL10" s="211"/>
      <c r="CM10" s="211"/>
      <c r="CN10" s="211"/>
      <c r="CO10" s="224">
        <v>900</v>
      </c>
      <c r="CP10" s="224">
        <v>37269</v>
      </c>
      <c r="CQ10" s="228">
        <v>94710</v>
      </c>
      <c r="CR10" s="224">
        <v>7112</v>
      </c>
      <c r="CS10" s="224">
        <v>604</v>
      </c>
      <c r="CT10" s="224">
        <v>324</v>
      </c>
      <c r="CU10" s="224">
        <v>1236</v>
      </c>
      <c r="CV10" s="224">
        <v>370</v>
      </c>
      <c r="CW10" s="211"/>
      <c r="CX10" s="224">
        <v>2892</v>
      </c>
      <c r="CY10" s="211"/>
      <c r="CZ10" s="224">
        <v>121</v>
      </c>
      <c r="DA10" s="211"/>
      <c r="DB10" s="211"/>
      <c r="DC10" s="224">
        <v>6804</v>
      </c>
      <c r="DD10" s="224">
        <v>4531</v>
      </c>
      <c r="DE10" s="224">
        <v>63</v>
      </c>
      <c r="DF10" s="224">
        <v>8648</v>
      </c>
      <c r="DG10" s="224">
        <v>2811</v>
      </c>
      <c r="DH10" s="229">
        <v>1952</v>
      </c>
      <c r="DI10" s="229">
        <v>3035</v>
      </c>
      <c r="DJ10" s="229">
        <v>3901</v>
      </c>
      <c r="DK10" s="229">
        <v>10519</v>
      </c>
      <c r="DL10" s="229">
        <v>8778</v>
      </c>
      <c r="DM10" s="229">
        <v>2960</v>
      </c>
      <c r="DN10" s="229">
        <v>13068</v>
      </c>
      <c r="DO10" s="229">
        <v>780</v>
      </c>
      <c r="DP10" s="229">
        <v>3514</v>
      </c>
      <c r="DQ10" s="230">
        <v>85216</v>
      </c>
      <c r="DR10" s="211"/>
      <c r="DS10" s="211"/>
      <c r="DT10" s="231">
        <v>29669</v>
      </c>
      <c r="DU10" s="211"/>
      <c r="DV10" s="211"/>
      <c r="DW10" s="211"/>
      <c r="DX10" s="211"/>
      <c r="DY10" s="211"/>
      <c r="DZ10" s="211"/>
      <c r="EA10" s="211"/>
      <c r="EB10" s="211"/>
      <c r="EC10" s="211"/>
      <c r="ED10" s="232">
        <v>49710</v>
      </c>
    </row>
    <row r="11" spans="2:134" ht="9.75" customHeight="1">
      <c r="B11" s="220"/>
      <c r="C11" s="238"/>
      <c r="D11" s="233" t="s">
        <v>414</v>
      </c>
      <c r="E11" s="223">
        <v>1442007</v>
      </c>
      <c r="F11" s="211"/>
      <c r="G11" s="224">
        <v>44447</v>
      </c>
      <c r="H11" s="224" t="s">
        <v>139</v>
      </c>
      <c r="I11" s="224">
        <v>39250</v>
      </c>
      <c r="J11" s="224" t="s">
        <v>139</v>
      </c>
      <c r="K11" s="224">
        <v>21387</v>
      </c>
      <c r="L11" s="211"/>
      <c r="M11" s="224">
        <v>31701</v>
      </c>
      <c r="N11" s="211"/>
      <c r="O11" s="224" t="s">
        <v>139</v>
      </c>
      <c r="P11" s="224">
        <v>33434</v>
      </c>
      <c r="Q11" s="224" t="s">
        <v>139</v>
      </c>
      <c r="R11" s="179" t="s">
        <v>139</v>
      </c>
      <c r="S11" s="179" t="s">
        <v>139</v>
      </c>
      <c r="T11" s="179" t="s">
        <v>139</v>
      </c>
      <c r="U11" s="179">
        <v>3647</v>
      </c>
      <c r="V11" s="179">
        <v>9457</v>
      </c>
      <c r="W11" s="225">
        <v>120104</v>
      </c>
      <c r="X11" s="179" t="s">
        <v>139</v>
      </c>
      <c r="Y11" s="177"/>
      <c r="Z11" s="225">
        <v>10586</v>
      </c>
      <c r="AA11" s="179">
        <v>26451</v>
      </c>
      <c r="AB11" s="177"/>
      <c r="AC11" s="177"/>
      <c r="AD11" s="177"/>
      <c r="AE11" s="177"/>
      <c r="AF11" s="225">
        <v>31816</v>
      </c>
      <c r="AG11" s="177"/>
      <c r="AH11" s="179">
        <v>10417</v>
      </c>
      <c r="AI11" s="177"/>
      <c r="AJ11" s="177"/>
      <c r="AK11" s="179">
        <v>2780</v>
      </c>
      <c r="AL11" s="177"/>
      <c r="AM11" s="179">
        <v>61317</v>
      </c>
      <c r="AN11" s="179">
        <v>5127</v>
      </c>
      <c r="AO11" s="179">
        <v>53475</v>
      </c>
      <c r="AP11" s="177"/>
      <c r="AQ11" s="226">
        <v>505402</v>
      </c>
      <c r="AR11" s="224">
        <v>6386</v>
      </c>
      <c r="AS11" s="224">
        <v>12591</v>
      </c>
      <c r="AT11" s="224">
        <v>8789</v>
      </c>
      <c r="AU11" s="224">
        <v>6965</v>
      </c>
      <c r="AV11" s="224" t="s">
        <v>139</v>
      </c>
      <c r="AW11" s="224">
        <v>129679</v>
      </c>
      <c r="AX11" s="224" t="s">
        <v>139</v>
      </c>
      <c r="AY11" s="224">
        <v>22276</v>
      </c>
      <c r="AZ11" s="224">
        <v>12002</v>
      </c>
      <c r="BA11" s="224">
        <v>14306</v>
      </c>
      <c r="BB11" s="224">
        <v>27885</v>
      </c>
      <c r="BC11" s="224">
        <v>26504</v>
      </c>
      <c r="BD11" s="224">
        <v>22069</v>
      </c>
      <c r="BE11" s="224">
        <v>3956</v>
      </c>
      <c r="BF11" s="224" t="s">
        <v>139</v>
      </c>
      <c r="BG11" s="224">
        <v>3932</v>
      </c>
      <c r="BH11" s="224">
        <v>5708</v>
      </c>
      <c r="BI11" s="224">
        <v>28740</v>
      </c>
      <c r="BJ11" s="224">
        <v>17719</v>
      </c>
      <c r="BK11" s="224">
        <v>6595</v>
      </c>
      <c r="BL11" s="224">
        <v>6307</v>
      </c>
      <c r="BM11" s="224">
        <v>6341</v>
      </c>
      <c r="BN11" s="224">
        <v>38775</v>
      </c>
      <c r="BO11" s="224">
        <v>14529</v>
      </c>
      <c r="BP11" s="224">
        <v>10947</v>
      </c>
      <c r="BQ11" s="224">
        <v>58052</v>
      </c>
      <c r="BR11" s="224">
        <v>10461</v>
      </c>
      <c r="BS11" s="224">
        <v>6374</v>
      </c>
      <c r="BT11" s="224">
        <v>46039</v>
      </c>
      <c r="BU11" s="224">
        <v>12540</v>
      </c>
      <c r="BV11" s="224">
        <v>5867</v>
      </c>
      <c r="BW11" s="224">
        <v>7462</v>
      </c>
      <c r="BX11" s="224">
        <v>7724</v>
      </c>
      <c r="BY11" s="224">
        <v>6662</v>
      </c>
      <c r="BZ11" s="224">
        <v>27174</v>
      </c>
      <c r="CA11" s="224">
        <v>149941</v>
      </c>
      <c r="CB11" s="224">
        <v>46792</v>
      </c>
      <c r="CC11" s="227">
        <v>818105</v>
      </c>
      <c r="CD11" s="224">
        <v>3745</v>
      </c>
      <c r="CE11" s="224" t="s">
        <v>139</v>
      </c>
      <c r="CF11" s="224">
        <v>1490</v>
      </c>
      <c r="CG11" s="224">
        <v>10986</v>
      </c>
      <c r="CH11" s="224" t="s">
        <v>139</v>
      </c>
      <c r="CI11" s="224" t="s">
        <v>139</v>
      </c>
      <c r="CJ11" s="224">
        <v>12742</v>
      </c>
      <c r="CK11" s="224">
        <v>2099</v>
      </c>
      <c r="CL11" s="211"/>
      <c r="CM11" s="211"/>
      <c r="CN11" s="211"/>
      <c r="CO11" s="224" t="s">
        <v>139</v>
      </c>
      <c r="CP11" s="224" t="s">
        <v>139</v>
      </c>
      <c r="CQ11" s="228">
        <v>31064</v>
      </c>
      <c r="CR11" s="224">
        <v>886</v>
      </c>
      <c r="CS11" s="224" t="s">
        <v>139</v>
      </c>
      <c r="CT11" s="224" t="s">
        <v>139</v>
      </c>
      <c r="CU11" s="224" t="s">
        <v>139</v>
      </c>
      <c r="CV11" s="224" t="s">
        <v>139</v>
      </c>
      <c r="CW11" s="211"/>
      <c r="CX11" s="224">
        <v>1678</v>
      </c>
      <c r="CY11" s="211"/>
      <c r="CZ11" s="224" t="s">
        <v>139</v>
      </c>
      <c r="DA11" s="211"/>
      <c r="DB11" s="211"/>
      <c r="DC11" s="224">
        <v>10</v>
      </c>
      <c r="DD11" s="224">
        <v>841</v>
      </c>
      <c r="DE11" s="224" t="s">
        <v>139</v>
      </c>
      <c r="DF11" s="224">
        <v>3226</v>
      </c>
      <c r="DG11" s="224">
        <v>953</v>
      </c>
      <c r="DH11" s="224" t="s">
        <v>139</v>
      </c>
      <c r="DI11" s="235">
        <v>768</v>
      </c>
      <c r="DJ11" s="235" t="s">
        <v>139</v>
      </c>
      <c r="DK11" s="229">
        <v>2070</v>
      </c>
      <c r="DL11" s="229">
        <v>5584</v>
      </c>
      <c r="DM11" s="229">
        <v>676</v>
      </c>
      <c r="DN11" s="229">
        <v>1366</v>
      </c>
      <c r="DO11" s="229" t="s">
        <v>139</v>
      </c>
      <c r="DP11" s="229">
        <v>595</v>
      </c>
      <c r="DQ11" s="230">
        <v>18658</v>
      </c>
      <c r="DR11" s="211"/>
      <c r="DS11" s="211"/>
      <c r="DT11" s="231">
        <v>52188</v>
      </c>
      <c r="DU11" s="211"/>
      <c r="DV11" s="211"/>
      <c r="DW11" s="211"/>
      <c r="DX11" s="211"/>
      <c r="DY11" s="211"/>
      <c r="DZ11" s="211"/>
      <c r="EA11" s="211"/>
      <c r="EB11" s="211"/>
      <c r="EC11" s="211"/>
      <c r="ED11" s="232">
        <v>68774</v>
      </c>
    </row>
    <row r="12" spans="2:134" ht="9.75" customHeight="1">
      <c r="B12" s="220"/>
      <c r="C12" s="238"/>
      <c r="D12" s="233" t="s">
        <v>415</v>
      </c>
      <c r="E12" s="223">
        <v>30104</v>
      </c>
      <c r="F12" s="211"/>
      <c r="G12" s="224">
        <v>356</v>
      </c>
      <c r="H12" s="224">
        <v>13</v>
      </c>
      <c r="I12" s="224">
        <v>261</v>
      </c>
      <c r="J12" s="224">
        <v>743</v>
      </c>
      <c r="K12" s="224">
        <v>143</v>
      </c>
      <c r="L12" s="211"/>
      <c r="M12" s="224">
        <v>205</v>
      </c>
      <c r="N12" s="211"/>
      <c r="O12" s="224">
        <v>56</v>
      </c>
      <c r="P12" s="224">
        <v>158</v>
      </c>
      <c r="Q12" s="224">
        <v>378</v>
      </c>
      <c r="R12" s="179">
        <v>95</v>
      </c>
      <c r="S12" s="179">
        <v>59</v>
      </c>
      <c r="T12" s="179">
        <v>660</v>
      </c>
      <c r="U12" s="179">
        <v>32</v>
      </c>
      <c r="V12" s="179">
        <v>91</v>
      </c>
      <c r="W12" s="225">
        <v>825</v>
      </c>
      <c r="X12" s="179">
        <v>502</v>
      </c>
      <c r="Y12" s="177"/>
      <c r="Z12" s="225">
        <v>122</v>
      </c>
      <c r="AA12" s="179">
        <v>105</v>
      </c>
      <c r="AB12" s="177"/>
      <c r="AC12" s="177"/>
      <c r="AD12" s="177"/>
      <c r="AE12" s="177"/>
      <c r="AF12" s="225">
        <v>253</v>
      </c>
      <c r="AG12" s="177"/>
      <c r="AH12" s="179">
        <v>58</v>
      </c>
      <c r="AI12" s="177"/>
      <c r="AJ12" s="177"/>
      <c r="AK12" s="179">
        <v>57</v>
      </c>
      <c r="AL12" s="177"/>
      <c r="AM12" s="179">
        <v>370</v>
      </c>
      <c r="AN12" s="179">
        <v>49</v>
      </c>
      <c r="AO12" s="179">
        <v>932</v>
      </c>
      <c r="AP12" s="177"/>
      <c r="AQ12" s="226">
        <v>8942</v>
      </c>
      <c r="AR12" s="224">
        <v>85</v>
      </c>
      <c r="AS12" s="224">
        <v>195</v>
      </c>
      <c r="AT12" s="224">
        <v>122</v>
      </c>
      <c r="AU12" s="224">
        <v>322</v>
      </c>
      <c r="AV12" s="224">
        <v>101</v>
      </c>
      <c r="AW12" s="224">
        <v>1223</v>
      </c>
      <c r="AX12" s="224">
        <v>964</v>
      </c>
      <c r="AY12" s="224">
        <v>238</v>
      </c>
      <c r="AZ12" s="224">
        <v>146</v>
      </c>
      <c r="BA12" s="224">
        <v>312</v>
      </c>
      <c r="BB12" s="224">
        <v>387</v>
      </c>
      <c r="BC12" s="224">
        <v>325</v>
      </c>
      <c r="BD12" s="224">
        <v>350</v>
      </c>
      <c r="BE12" s="224">
        <v>85</v>
      </c>
      <c r="BF12" s="224">
        <v>44</v>
      </c>
      <c r="BG12" s="224">
        <v>44</v>
      </c>
      <c r="BH12" s="224">
        <v>93</v>
      </c>
      <c r="BI12" s="224">
        <v>268</v>
      </c>
      <c r="BJ12" s="224">
        <v>159</v>
      </c>
      <c r="BK12" s="224">
        <v>116</v>
      </c>
      <c r="BL12" s="224">
        <v>57</v>
      </c>
      <c r="BM12" s="224">
        <v>52</v>
      </c>
      <c r="BN12" s="224">
        <v>359</v>
      </c>
      <c r="BO12" s="224">
        <v>185</v>
      </c>
      <c r="BP12" s="224">
        <v>166</v>
      </c>
      <c r="BQ12" s="224">
        <v>610</v>
      </c>
      <c r="BR12" s="224">
        <v>119</v>
      </c>
      <c r="BS12" s="224">
        <v>68</v>
      </c>
      <c r="BT12" s="224">
        <v>500</v>
      </c>
      <c r="BU12" s="224">
        <v>131</v>
      </c>
      <c r="BV12" s="224">
        <v>77</v>
      </c>
      <c r="BW12" s="224">
        <v>116</v>
      </c>
      <c r="BX12" s="224">
        <v>111</v>
      </c>
      <c r="BY12" s="224">
        <v>99</v>
      </c>
      <c r="BZ12" s="224">
        <v>230</v>
      </c>
      <c r="CA12" s="224">
        <v>2401</v>
      </c>
      <c r="CB12" s="224">
        <v>532</v>
      </c>
      <c r="CC12" s="227">
        <v>11412</v>
      </c>
      <c r="CD12" s="224">
        <v>1103</v>
      </c>
      <c r="CE12" s="224">
        <v>80</v>
      </c>
      <c r="CF12" s="224">
        <v>169</v>
      </c>
      <c r="CG12" s="224">
        <v>183</v>
      </c>
      <c r="CH12" s="224">
        <v>308</v>
      </c>
      <c r="CI12" s="224">
        <v>199</v>
      </c>
      <c r="CJ12" s="224">
        <v>203</v>
      </c>
      <c r="CK12" s="224">
        <v>102</v>
      </c>
      <c r="CL12" s="211"/>
      <c r="CM12" s="211"/>
      <c r="CN12" s="211"/>
      <c r="CO12" s="224">
        <v>1667</v>
      </c>
      <c r="CP12" s="224">
        <v>901</v>
      </c>
      <c r="CQ12" s="228">
        <v>5201</v>
      </c>
      <c r="CR12" s="224">
        <v>80</v>
      </c>
      <c r="CS12" s="224">
        <v>76</v>
      </c>
      <c r="CT12" s="224">
        <v>40</v>
      </c>
      <c r="CU12" s="224">
        <v>220</v>
      </c>
      <c r="CV12" s="224">
        <v>108</v>
      </c>
      <c r="CW12" s="211"/>
      <c r="CX12" s="224">
        <v>71</v>
      </c>
      <c r="CY12" s="211"/>
      <c r="CZ12" s="224">
        <v>25</v>
      </c>
      <c r="DA12" s="211"/>
      <c r="DB12" s="211"/>
      <c r="DC12" s="224">
        <v>117</v>
      </c>
      <c r="DD12" s="224">
        <v>82</v>
      </c>
      <c r="DE12" s="224">
        <v>65</v>
      </c>
      <c r="DF12" s="224">
        <v>197</v>
      </c>
      <c r="DG12" s="224">
        <v>66</v>
      </c>
      <c r="DH12" s="235">
        <v>63</v>
      </c>
      <c r="DI12" s="235">
        <v>47</v>
      </c>
      <c r="DJ12" s="235">
        <v>88</v>
      </c>
      <c r="DK12" s="235">
        <v>165</v>
      </c>
      <c r="DL12" s="235">
        <v>163</v>
      </c>
      <c r="DM12" s="235">
        <v>68</v>
      </c>
      <c r="DN12" s="235">
        <v>267</v>
      </c>
      <c r="DO12" s="235">
        <v>176</v>
      </c>
      <c r="DP12" s="235">
        <v>59</v>
      </c>
      <c r="DQ12" s="230">
        <v>2591</v>
      </c>
      <c r="DR12" s="211"/>
      <c r="DS12" s="211"/>
      <c r="DT12" s="237">
        <v>368</v>
      </c>
      <c r="DU12" s="211"/>
      <c r="DV12" s="211"/>
      <c r="DW12" s="211"/>
      <c r="DX12" s="211"/>
      <c r="DY12" s="211"/>
      <c r="DZ12" s="211"/>
      <c r="EA12" s="211"/>
      <c r="EB12" s="211"/>
      <c r="EC12" s="211"/>
      <c r="ED12" s="232">
        <v>1956</v>
      </c>
    </row>
    <row r="13" spans="2:134" ht="9.75" customHeight="1">
      <c r="B13" s="220"/>
      <c r="C13" s="238"/>
      <c r="D13" s="233" t="s">
        <v>416</v>
      </c>
      <c r="E13" s="223">
        <v>863617</v>
      </c>
      <c r="F13" s="211"/>
      <c r="G13" s="224">
        <v>8232</v>
      </c>
      <c r="H13" s="224">
        <v>1380</v>
      </c>
      <c r="I13" s="224">
        <v>18042</v>
      </c>
      <c r="J13" s="224">
        <v>6902</v>
      </c>
      <c r="K13" s="224">
        <v>7975</v>
      </c>
      <c r="L13" s="211"/>
      <c r="M13" s="224">
        <v>100</v>
      </c>
      <c r="N13" s="211"/>
      <c r="O13" s="224">
        <v>4066</v>
      </c>
      <c r="P13" s="224">
        <v>7638</v>
      </c>
      <c r="Q13" s="224">
        <v>8240</v>
      </c>
      <c r="R13" s="179" t="s">
        <v>139</v>
      </c>
      <c r="S13" s="179">
        <v>3051</v>
      </c>
      <c r="T13" s="179">
        <v>29748</v>
      </c>
      <c r="U13" s="179">
        <v>198</v>
      </c>
      <c r="V13" s="179">
        <v>2059</v>
      </c>
      <c r="W13" s="225">
        <v>41503</v>
      </c>
      <c r="X13" s="179">
        <v>1226</v>
      </c>
      <c r="Y13" s="177"/>
      <c r="Z13" s="225">
        <v>5016</v>
      </c>
      <c r="AA13" s="179">
        <v>2956</v>
      </c>
      <c r="AB13" s="177"/>
      <c r="AC13" s="177"/>
      <c r="AD13" s="177"/>
      <c r="AE13" s="177"/>
      <c r="AF13" s="225">
        <v>36492</v>
      </c>
      <c r="AG13" s="177"/>
      <c r="AH13" s="179">
        <v>11066</v>
      </c>
      <c r="AI13" s="177"/>
      <c r="AJ13" s="177"/>
      <c r="AK13" s="179">
        <v>12</v>
      </c>
      <c r="AL13" s="177"/>
      <c r="AM13" s="179">
        <v>4377</v>
      </c>
      <c r="AN13" s="179">
        <v>5350</v>
      </c>
      <c r="AO13" s="179">
        <v>29928</v>
      </c>
      <c r="AP13" s="177"/>
      <c r="AQ13" s="226">
        <v>238879</v>
      </c>
      <c r="AR13" s="224">
        <v>1497</v>
      </c>
      <c r="AS13" s="224">
        <v>347</v>
      </c>
      <c r="AT13" s="224">
        <v>1267</v>
      </c>
      <c r="AU13" s="224">
        <v>3783</v>
      </c>
      <c r="AV13" s="224">
        <v>4017</v>
      </c>
      <c r="AW13" s="224">
        <v>38317</v>
      </c>
      <c r="AX13" s="224">
        <v>7675</v>
      </c>
      <c r="AY13" s="224">
        <v>1694</v>
      </c>
      <c r="AZ13" s="224">
        <v>3845</v>
      </c>
      <c r="BA13" s="224">
        <v>4224</v>
      </c>
      <c r="BB13" s="224">
        <v>3529</v>
      </c>
      <c r="BC13" s="224">
        <v>20659</v>
      </c>
      <c r="BD13" s="224">
        <v>2727</v>
      </c>
      <c r="BE13" s="224">
        <v>2419</v>
      </c>
      <c r="BF13" s="224">
        <v>1885</v>
      </c>
      <c r="BG13" s="224">
        <v>1425</v>
      </c>
      <c r="BH13" s="224">
        <v>1505</v>
      </c>
      <c r="BI13" s="224">
        <v>2253</v>
      </c>
      <c r="BJ13" s="224">
        <v>5601</v>
      </c>
      <c r="BK13" s="224">
        <v>7045</v>
      </c>
      <c r="BL13" s="224">
        <v>2239</v>
      </c>
      <c r="BM13" s="224">
        <v>616</v>
      </c>
      <c r="BN13" s="224">
        <v>19628</v>
      </c>
      <c r="BO13" s="224">
        <v>7527</v>
      </c>
      <c r="BP13" s="224">
        <v>2938</v>
      </c>
      <c r="BQ13" s="224">
        <v>47738</v>
      </c>
      <c r="BR13" s="224">
        <v>1052</v>
      </c>
      <c r="BS13" s="224">
        <v>3925</v>
      </c>
      <c r="BT13" s="224">
        <v>2996</v>
      </c>
      <c r="BU13" s="224">
        <v>5803</v>
      </c>
      <c r="BV13" s="224">
        <v>8662</v>
      </c>
      <c r="BW13" s="224">
        <v>1411</v>
      </c>
      <c r="BX13" s="224">
        <v>5201</v>
      </c>
      <c r="BY13" s="224">
        <v>5738</v>
      </c>
      <c r="BZ13" s="224">
        <v>4349</v>
      </c>
      <c r="CA13" s="224">
        <v>37255</v>
      </c>
      <c r="CB13" s="224">
        <v>7709</v>
      </c>
      <c r="CC13" s="227">
        <v>280516</v>
      </c>
      <c r="CD13" s="224">
        <v>23926</v>
      </c>
      <c r="CE13" s="224" t="s">
        <v>139</v>
      </c>
      <c r="CF13" s="224">
        <v>3549</v>
      </c>
      <c r="CG13" s="224" t="s">
        <v>139</v>
      </c>
      <c r="CH13" s="224">
        <v>55105</v>
      </c>
      <c r="CI13" s="224">
        <v>8947</v>
      </c>
      <c r="CJ13" s="224">
        <v>2569</v>
      </c>
      <c r="CK13" s="224">
        <v>13784</v>
      </c>
      <c r="CL13" s="211"/>
      <c r="CM13" s="211"/>
      <c r="CN13" s="211"/>
      <c r="CO13" s="224">
        <v>120205</v>
      </c>
      <c r="CP13" s="224">
        <v>29279</v>
      </c>
      <c r="CQ13" s="228">
        <v>257369</v>
      </c>
      <c r="CR13" s="224">
        <v>8919</v>
      </c>
      <c r="CS13" s="224" t="s">
        <v>139</v>
      </c>
      <c r="CT13" s="224" t="s">
        <v>139</v>
      </c>
      <c r="CU13" s="224" t="s">
        <v>139</v>
      </c>
      <c r="CV13" s="224">
        <v>1050</v>
      </c>
      <c r="CW13" s="211"/>
      <c r="CX13" s="224">
        <v>2893</v>
      </c>
      <c r="CY13" s="211"/>
      <c r="CZ13" s="224" t="s">
        <v>139</v>
      </c>
      <c r="DA13" s="211"/>
      <c r="DB13" s="211"/>
      <c r="DC13" s="224">
        <v>6415</v>
      </c>
      <c r="DD13" s="224">
        <v>1173</v>
      </c>
      <c r="DE13" s="224">
        <v>1486</v>
      </c>
      <c r="DF13" s="224">
        <v>5074</v>
      </c>
      <c r="DG13" s="224">
        <v>526</v>
      </c>
      <c r="DH13" s="235">
        <v>895</v>
      </c>
      <c r="DI13" s="229">
        <v>494</v>
      </c>
      <c r="DJ13" s="235">
        <v>14760</v>
      </c>
      <c r="DK13" s="229">
        <v>4269</v>
      </c>
      <c r="DL13" s="235">
        <v>3705</v>
      </c>
      <c r="DM13" s="235">
        <v>5790</v>
      </c>
      <c r="DN13" s="235">
        <v>8734</v>
      </c>
      <c r="DO13" s="235">
        <v>1387</v>
      </c>
      <c r="DP13" s="235">
        <v>2182</v>
      </c>
      <c r="DQ13" s="230">
        <v>70586</v>
      </c>
      <c r="DR13" s="211"/>
      <c r="DS13" s="211"/>
      <c r="DT13" s="237">
        <v>3742</v>
      </c>
      <c r="DU13" s="211"/>
      <c r="DV13" s="211"/>
      <c r="DW13" s="211"/>
      <c r="DX13" s="211"/>
      <c r="DY13" s="211"/>
      <c r="DZ13" s="211"/>
      <c r="EA13" s="211"/>
      <c r="EB13" s="211"/>
      <c r="EC13" s="211"/>
      <c r="ED13" s="232">
        <v>16265</v>
      </c>
    </row>
    <row r="14" spans="2:134" ht="9.75" customHeight="1">
      <c r="B14" s="220"/>
      <c r="C14" s="238"/>
      <c r="D14" s="233" t="s">
        <v>417</v>
      </c>
      <c r="E14" s="223">
        <v>421312</v>
      </c>
      <c r="F14" s="211"/>
      <c r="G14" s="224">
        <v>10032</v>
      </c>
      <c r="H14" s="224">
        <v>225</v>
      </c>
      <c r="I14" s="224">
        <v>2226</v>
      </c>
      <c r="J14" s="224">
        <v>2870</v>
      </c>
      <c r="K14" s="224">
        <v>218</v>
      </c>
      <c r="L14" s="211"/>
      <c r="M14" s="224">
        <v>2458</v>
      </c>
      <c r="N14" s="211"/>
      <c r="O14" s="224">
        <v>4573</v>
      </c>
      <c r="P14" s="224">
        <v>762</v>
      </c>
      <c r="Q14" s="224">
        <v>6960</v>
      </c>
      <c r="R14" s="179" t="s">
        <v>139</v>
      </c>
      <c r="S14" s="179">
        <v>1061</v>
      </c>
      <c r="T14" s="179">
        <v>2307</v>
      </c>
      <c r="U14" s="179">
        <v>29</v>
      </c>
      <c r="V14" s="179">
        <v>19</v>
      </c>
      <c r="W14" s="225">
        <v>141454</v>
      </c>
      <c r="X14" s="179">
        <v>14678</v>
      </c>
      <c r="Y14" s="177"/>
      <c r="Z14" s="225">
        <v>10639</v>
      </c>
      <c r="AA14" s="179">
        <v>4015</v>
      </c>
      <c r="AB14" s="177"/>
      <c r="AC14" s="177"/>
      <c r="AD14" s="177"/>
      <c r="AE14" s="177"/>
      <c r="AF14" s="225">
        <v>7954</v>
      </c>
      <c r="AG14" s="177"/>
      <c r="AH14" s="179">
        <v>64</v>
      </c>
      <c r="AI14" s="177"/>
      <c r="AJ14" s="177"/>
      <c r="AK14" s="179">
        <v>12826</v>
      </c>
      <c r="AL14" s="177"/>
      <c r="AM14" s="179">
        <v>16124</v>
      </c>
      <c r="AN14" s="179">
        <v>7769</v>
      </c>
      <c r="AO14" s="179">
        <v>1054</v>
      </c>
      <c r="AP14" s="177"/>
      <c r="AQ14" s="226">
        <v>260094</v>
      </c>
      <c r="AR14" s="224">
        <v>121</v>
      </c>
      <c r="AS14" s="224">
        <v>959</v>
      </c>
      <c r="AT14" s="224">
        <v>120</v>
      </c>
      <c r="AU14" s="224">
        <v>1268</v>
      </c>
      <c r="AV14" s="224" t="s">
        <v>139</v>
      </c>
      <c r="AW14" s="224">
        <v>4498</v>
      </c>
      <c r="AX14" s="224">
        <v>0</v>
      </c>
      <c r="AY14" s="224">
        <v>177</v>
      </c>
      <c r="AZ14" s="224">
        <v>322</v>
      </c>
      <c r="BA14" s="224">
        <v>1093</v>
      </c>
      <c r="BB14" s="224">
        <v>1521</v>
      </c>
      <c r="BC14" s="224">
        <v>1301</v>
      </c>
      <c r="BD14" s="224">
        <v>1531</v>
      </c>
      <c r="BE14" s="224">
        <v>395</v>
      </c>
      <c r="BF14" s="224" t="s">
        <v>139</v>
      </c>
      <c r="BG14" s="224">
        <v>41</v>
      </c>
      <c r="BH14" s="224">
        <v>324</v>
      </c>
      <c r="BI14" s="224">
        <v>5428</v>
      </c>
      <c r="BJ14" s="224">
        <v>921</v>
      </c>
      <c r="BK14" s="224">
        <v>3769</v>
      </c>
      <c r="BL14" s="224">
        <v>4523</v>
      </c>
      <c r="BM14" s="224">
        <v>447</v>
      </c>
      <c r="BN14" s="224">
        <v>3920</v>
      </c>
      <c r="BO14" s="224">
        <v>2155</v>
      </c>
      <c r="BP14" s="224">
        <v>313</v>
      </c>
      <c r="BQ14" s="224">
        <v>4484</v>
      </c>
      <c r="BR14" s="224">
        <v>775</v>
      </c>
      <c r="BS14" s="224">
        <v>1516</v>
      </c>
      <c r="BT14" s="224">
        <v>1243</v>
      </c>
      <c r="BU14" s="224">
        <v>359</v>
      </c>
      <c r="BV14" s="224">
        <v>2372</v>
      </c>
      <c r="BW14" s="224">
        <v>1790</v>
      </c>
      <c r="BX14" s="224">
        <v>284</v>
      </c>
      <c r="BY14" s="224">
        <v>548</v>
      </c>
      <c r="BZ14" s="224">
        <v>568</v>
      </c>
      <c r="CA14" s="224">
        <v>12289</v>
      </c>
      <c r="CB14" s="224">
        <v>31682</v>
      </c>
      <c r="CC14" s="227">
        <v>93073</v>
      </c>
      <c r="CD14" s="224">
        <v>141</v>
      </c>
      <c r="CE14" s="224" t="s">
        <v>139</v>
      </c>
      <c r="CF14" s="224">
        <v>12581</v>
      </c>
      <c r="CG14" s="224" t="s">
        <v>139</v>
      </c>
      <c r="CH14" s="224">
        <v>2844</v>
      </c>
      <c r="CI14" s="224" t="s">
        <v>139</v>
      </c>
      <c r="CJ14" s="224" t="s">
        <v>139</v>
      </c>
      <c r="CK14" s="224">
        <v>700</v>
      </c>
      <c r="CL14" s="211"/>
      <c r="CM14" s="211"/>
      <c r="CN14" s="211"/>
      <c r="CO14" s="224">
        <v>3043</v>
      </c>
      <c r="CP14" s="224">
        <v>8848</v>
      </c>
      <c r="CQ14" s="228">
        <v>28159</v>
      </c>
      <c r="CR14" s="224">
        <v>1104</v>
      </c>
      <c r="CS14" s="224" t="s">
        <v>139</v>
      </c>
      <c r="CT14" s="224" t="s">
        <v>139</v>
      </c>
      <c r="CU14" s="224" t="s">
        <v>139</v>
      </c>
      <c r="CV14" s="224" t="s">
        <v>139</v>
      </c>
      <c r="CW14" s="211"/>
      <c r="CX14" s="224">
        <v>27</v>
      </c>
      <c r="CY14" s="211"/>
      <c r="CZ14" s="224" t="s">
        <v>139</v>
      </c>
      <c r="DA14" s="211"/>
      <c r="DB14" s="211"/>
      <c r="DC14" s="224">
        <v>773</v>
      </c>
      <c r="DD14" s="224">
        <v>715</v>
      </c>
      <c r="DE14" s="224">
        <v>3</v>
      </c>
      <c r="DF14" s="224">
        <v>13670</v>
      </c>
      <c r="DG14" s="224" t="s">
        <v>139</v>
      </c>
      <c r="DH14" s="224" t="s">
        <v>139</v>
      </c>
      <c r="DI14" s="229">
        <v>2060</v>
      </c>
      <c r="DJ14" s="224" t="s">
        <v>139</v>
      </c>
      <c r="DK14" s="229">
        <v>2555</v>
      </c>
      <c r="DL14" s="229">
        <v>1644</v>
      </c>
      <c r="DM14" s="229">
        <v>620</v>
      </c>
      <c r="DN14" s="229">
        <v>2682</v>
      </c>
      <c r="DO14" s="229" t="s">
        <v>139</v>
      </c>
      <c r="DP14" s="229">
        <v>657</v>
      </c>
      <c r="DQ14" s="230">
        <v>26515</v>
      </c>
      <c r="DR14" s="211"/>
      <c r="DS14" s="211"/>
      <c r="DT14" s="231">
        <v>4301</v>
      </c>
      <c r="DU14" s="211"/>
      <c r="DV14" s="211"/>
      <c r="DW14" s="211"/>
      <c r="DX14" s="211"/>
      <c r="DY14" s="211"/>
      <c r="DZ14" s="211"/>
      <c r="EA14" s="211"/>
      <c r="EB14" s="211"/>
      <c r="EC14" s="211"/>
      <c r="ED14" s="232">
        <v>13470</v>
      </c>
    </row>
    <row r="15" spans="2:134" ht="9.75" customHeight="1">
      <c r="B15" s="222"/>
      <c r="C15" s="221" t="s">
        <v>418</v>
      </c>
      <c r="D15" s="222"/>
      <c r="E15" s="223">
        <v>4109517</v>
      </c>
      <c r="F15" s="239"/>
      <c r="G15" s="224">
        <v>56031</v>
      </c>
      <c r="H15" s="224">
        <v>823</v>
      </c>
      <c r="I15" s="224">
        <v>44460</v>
      </c>
      <c r="J15" s="224">
        <v>105045</v>
      </c>
      <c r="K15" s="224">
        <v>32572</v>
      </c>
      <c r="L15" s="239"/>
      <c r="M15" s="224">
        <v>34399</v>
      </c>
      <c r="N15" s="239"/>
      <c r="O15" s="224">
        <v>14227</v>
      </c>
      <c r="P15" s="224">
        <v>18052</v>
      </c>
      <c r="Q15" s="224">
        <v>27988</v>
      </c>
      <c r="R15" s="179" t="s">
        <v>139</v>
      </c>
      <c r="S15" s="179">
        <v>14048</v>
      </c>
      <c r="T15" s="179">
        <v>59917</v>
      </c>
      <c r="U15" s="179">
        <v>3734</v>
      </c>
      <c r="V15" s="179">
        <v>13096</v>
      </c>
      <c r="W15" s="225">
        <v>89391</v>
      </c>
      <c r="X15" s="179">
        <v>40908</v>
      </c>
      <c r="Y15" s="180"/>
      <c r="Z15" s="225">
        <v>30666</v>
      </c>
      <c r="AA15" s="179">
        <v>35501</v>
      </c>
      <c r="AB15" s="180"/>
      <c r="AC15" s="180"/>
      <c r="AD15" s="180"/>
      <c r="AE15" s="180"/>
      <c r="AF15" s="225">
        <v>21905</v>
      </c>
      <c r="AG15" s="180"/>
      <c r="AH15" s="179">
        <v>7938</v>
      </c>
      <c r="AI15" s="180"/>
      <c r="AJ15" s="180"/>
      <c r="AK15" s="179">
        <v>5187</v>
      </c>
      <c r="AL15" s="180"/>
      <c r="AM15" s="179">
        <v>30158</v>
      </c>
      <c r="AN15" s="179">
        <v>3675</v>
      </c>
      <c r="AO15" s="179">
        <v>40437</v>
      </c>
      <c r="AP15" s="180"/>
      <c r="AQ15" s="226">
        <v>1155086</v>
      </c>
      <c r="AR15" s="224">
        <v>13245</v>
      </c>
      <c r="AS15" s="224">
        <v>25584</v>
      </c>
      <c r="AT15" s="224">
        <v>18161</v>
      </c>
      <c r="AU15" s="224">
        <v>13103</v>
      </c>
      <c r="AV15" s="224">
        <v>12265</v>
      </c>
      <c r="AW15" s="224">
        <v>197281</v>
      </c>
      <c r="AX15" s="224">
        <v>201802</v>
      </c>
      <c r="AY15" s="224">
        <v>35167</v>
      </c>
      <c r="AZ15" s="224">
        <v>25407</v>
      </c>
      <c r="BA15" s="224">
        <v>32584</v>
      </c>
      <c r="BB15" s="224">
        <v>62775</v>
      </c>
      <c r="BC15" s="224">
        <v>34437</v>
      </c>
      <c r="BD15" s="224">
        <v>62356</v>
      </c>
      <c r="BE15" s="224">
        <v>11215</v>
      </c>
      <c r="BF15" s="224">
        <v>7948</v>
      </c>
      <c r="BG15" s="224">
        <v>6981</v>
      </c>
      <c r="BH15" s="224">
        <v>15114</v>
      </c>
      <c r="BI15" s="224">
        <v>61726</v>
      </c>
      <c r="BJ15" s="224">
        <v>33573</v>
      </c>
      <c r="BK15" s="224">
        <v>9451</v>
      </c>
      <c r="BL15" s="224">
        <v>7849</v>
      </c>
      <c r="BM15" s="224">
        <v>6962</v>
      </c>
      <c r="BN15" s="224">
        <v>36589</v>
      </c>
      <c r="BO15" s="224">
        <v>28728</v>
      </c>
      <c r="BP15" s="224">
        <v>28703</v>
      </c>
      <c r="BQ15" s="224">
        <v>86586</v>
      </c>
      <c r="BR15" s="224">
        <v>19659</v>
      </c>
      <c r="BS15" s="224">
        <v>9043</v>
      </c>
      <c r="BT15" s="224">
        <v>109525</v>
      </c>
      <c r="BU15" s="224">
        <v>13650</v>
      </c>
      <c r="BV15" s="224">
        <v>12654</v>
      </c>
      <c r="BW15" s="224">
        <v>23256</v>
      </c>
      <c r="BX15" s="224">
        <v>17300</v>
      </c>
      <c r="BY15" s="224">
        <v>10564</v>
      </c>
      <c r="BZ15" s="224">
        <v>56275</v>
      </c>
      <c r="CA15" s="224">
        <v>167520</v>
      </c>
      <c r="CB15" s="224">
        <v>37216</v>
      </c>
      <c r="CC15" s="227">
        <v>1552273</v>
      </c>
      <c r="CD15" s="224">
        <v>104921</v>
      </c>
      <c r="CE15" s="224">
        <v>6891</v>
      </c>
      <c r="CF15" s="224">
        <v>49692</v>
      </c>
      <c r="CG15" s="224">
        <v>46480</v>
      </c>
      <c r="CH15" s="224">
        <v>75445</v>
      </c>
      <c r="CI15" s="224">
        <v>20209</v>
      </c>
      <c r="CJ15" s="224">
        <v>31769</v>
      </c>
      <c r="CK15" s="224">
        <v>16465</v>
      </c>
      <c r="CL15" s="239"/>
      <c r="CM15" s="239"/>
      <c r="CN15" s="239"/>
      <c r="CO15" s="224">
        <v>194534</v>
      </c>
      <c r="CP15" s="224">
        <v>114246</v>
      </c>
      <c r="CQ15" s="228">
        <v>698549</v>
      </c>
      <c r="CR15" s="224">
        <v>24604</v>
      </c>
      <c r="CS15" s="224">
        <v>8255</v>
      </c>
      <c r="CT15" s="224">
        <v>11104</v>
      </c>
      <c r="CU15" s="224">
        <v>25312</v>
      </c>
      <c r="CV15" s="224">
        <v>7450</v>
      </c>
      <c r="CW15" s="239"/>
      <c r="CX15" s="224">
        <v>18265</v>
      </c>
      <c r="CY15" s="239"/>
      <c r="CZ15" s="224">
        <v>1356</v>
      </c>
      <c r="DA15" s="239"/>
      <c r="DB15" s="239"/>
      <c r="DC15" s="224">
        <v>28836</v>
      </c>
      <c r="DD15" s="224">
        <v>18087</v>
      </c>
      <c r="DE15" s="224">
        <v>16102</v>
      </c>
      <c r="DF15" s="224">
        <v>48621</v>
      </c>
      <c r="DG15" s="224">
        <v>18299</v>
      </c>
      <c r="DH15" s="229">
        <v>11253</v>
      </c>
      <c r="DI15" s="229">
        <v>8469</v>
      </c>
      <c r="DJ15" s="229">
        <v>18892</v>
      </c>
      <c r="DK15" s="229">
        <v>24252</v>
      </c>
      <c r="DL15" s="229">
        <v>31929</v>
      </c>
      <c r="DM15" s="229">
        <v>18880</v>
      </c>
      <c r="DN15" s="229">
        <v>39220</v>
      </c>
      <c r="DO15" s="229">
        <v>15649</v>
      </c>
      <c r="DP15" s="229">
        <v>5258</v>
      </c>
      <c r="DQ15" s="230">
        <v>436928</v>
      </c>
      <c r="DR15" s="239"/>
      <c r="DS15" s="239"/>
      <c r="DT15" s="231">
        <v>50238</v>
      </c>
      <c r="DU15" s="239"/>
      <c r="DV15" s="239"/>
      <c r="DW15" s="239"/>
      <c r="DX15" s="239"/>
      <c r="DY15" s="239"/>
      <c r="DZ15" s="239"/>
      <c r="EA15" s="239"/>
      <c r="EB15" s="239"/>
      <c r="EC15" s="239"/>
      <c r="ED15" s="232">
        <v>266679</v>
      </c>
    </row>
    <row r="16" spans="2:134" ht="9.75" customHeight="1">
      <c r="B16" s="234" t="s">
        <v>419</v>
      </c>
      <c r="C16" s="234"/>
      <c r="D16" s="234"/>
      <c r="E16" s="223">
        <v>13535084</v>
      </c>
      <c r="F16" s="224">
        <v>436773</v>
      </c>
      <c r="G16" s="224">
        <v>86180</v>
      </c>
      <c r="H16" s="224">
        <v>-4510</v>
      </c>
      <c r="I16" s="224">
        <v>99793</v>
      </c>
      <c r="J16" s="224">
        <v>263184</v>
      </c>
      <c r="K16" s="224">
        <v>126979</v>
      </c>
      <c r="L16" s="224">
        <v>71947</v>
      </c>
      <c r="M16" s="224">
        <v>88840</v>
      </c>
      <c r="N16" s="224">
        <v>25072</v>
      </c>
      <c r="O16" s="224">
        <v>48641</v>
      </c>
      <c r="P16" s="224">
        <v>119829</v>
      </c>
      <c r="Q16" s="224">
        <v>87333</v>
      </c>
      <c r="R16" s="179">
        <v>263895</v>
      </c>
      <c r="S16" s="179">
        <v>26438</v>
      </c>
      <c r="T16" s="179">
        <v>515009</v>
      </c>
      <c r="U16" s="179">
        <v>36326</v>
      </c>
      <c r="V16" s="179">
        <v>78026</v>
      </c>
      <c r="W16" s="179">
        <v>104800</v>
      </c>
      <c r="X16" s="179">
        <v>140108</v>
      </c>
      <c r="Y16" s="179">
        <v>31482</v>
      </c>
      <c r="Z16" s="179">
        <v>80925</v>
      </c>
      <c r="AA16" s="179">
        <v>66310</v>
      </c>
      <c r="AB16" s="179">
        <v>52291</v>
      </c>
      <c r="AC16" s="179">
        <v>47156</v>
      </c>
      <c r="AD16" s="179">
        <v>571216</v>
      </c>
      <c r="AE16" s="179">
        <v>148648</v>
      </c>
      <c r="AF16" s="179">
        <v>91340</v>
      </c>
      <c r="AG16" s="179">
        <v>152514</v>
      </c>
      <c r="AH16" s="179">
        <v>38692</v>
      </c>
      <c r="AI16" s="179">
        <v>43982</v>
      </c>
      <c r="AJ16" s="179">
        <v>49109</v>
      </c>
      <c r="AK16" s="179">
        <v>43836</v>
      </c>
      <c r="AL16" s="179">
        <v>158727</v>
      </c>
      <c r="AM16" s="179">
        <v>112146</v>
      </c>
      <c r="AN16" s="179">
        <v>51051</v>
      </c>
      <c r="AO16" s="179">
        <v>122548</v>
      </c>
      <c r="AP16" s="179">
        <v>55763</v>
      </c>
      <c r="AQ16" s="226">
        <v>4532419</v>
      </c>
      <c r="AR16" s="224">
        <v>58074</v>
      </c>
      <c r="AS16" s="224">
        <v>76698</v>
      </c>
      <c r="AT16" s="224">
        <v>68770</v>
      </c>
      <c r="AU16" s="224">
        <v>42946</v>
      </c>
      <c r="AV16" s="224">
        <v>66637</v>
      </c>
      <c r="AW16" s="224">
        <v>583249</v>
      </c>
      <c r="AX16" s="224">
        <v>568639</v>
      </c>
      <c r="AY16" s="224">
        <v>183776</v>
      </c>
      <c r="AZ16" s="224">
        <v>106819</v>
      </c>
      <c r="BA16" s="224">
        <v>285400</v>
      </c>
      <c r="BB16" s="224">
        <v>195425</v>
      </c>
      <c r="BC16" s="224">
        <v>149387</v>
      </c>
      <c r="BD16" s="224">
        <v>114977</v>
      </c>
      <c r="BE16" s="224">
        <v>82498</v>
      </c>
      <c r="BF16" s="224">
        <v>68479</v>
      </c>
      <c r="BG16" s="224">
        <v>45014</v>
      </c>
      <c r="BH16" s="224">
        <v>28454</v>
      </c>
      <c r="BI16" s="224">
        <v>171976</v>
      </c>
      <c r="BJ16" s="224">
        <v>130664</v>
      </c>
      <c r="BK16" s="224">
        <v>47645</v>
      </c>
      <c r="BL16" s="224">
        <v>34130</v>
      </c>
      <c r="BM16" s="224">
        <v>71608</v>
      </c>
      <c r="BN16" s="224">
        <v>125162</v>
      </c>
      <c r="BO16" s="224">
        <v>85089</v>
      </c>
      <c r="BP16" s="224">
        <v>20734</v>
      </c>
      <c r="BQ16" s="224">
        <v>136995</v>
      </c>
      <c r="BR16" s="224">
        <v>45639</v>
      </c>
      <c r="BS16" s="224">
        <v>21428</v>
      </c>
      <c r="BT16" s="224">
        <v>219960</v>
      </c>
      <c r="BU16" s="224">
        <v>66436</v>
      </c>
      <c r="BV16" s="224">
        <v>48101</v>
      </c>
      <c r="BW16" s="224">
        <v>40345</v>
      </c>
      <c r="BX16" s="224">
        <v>38463</v>
      </c>
      <c r="BY16" s="224">
        <v>51391</v>
      </c>
      <c r="BZ16" s="224">
        <v>90433</v>
      </c>
      <c r="CA16" s="224">
        <v>548271</v>
      </c>
      <c r="CB16" s="224">
        <v>279383</v>
      </c>
      <c r="CC16" s="227">
        <v>4999111</v>
      </c>
      <c r="CD16" s="224">
        <v>537348</v>
      </c>
      <c r="CE16" s="224">
        <v>43498</v>
      </c>
      <c r="CF16" s="224">
        <v>43643</v>
      </c>
      <c r="CG16" s="224">
        <v>80420</v>
      </c>
      <c r="CH16" s="224">
        <v>169414</v>
      </c>
      <c r="CI16" s="224">
        <v>131599</v>
      </c>
      <c r="CJ16" s="224">
        <v>109444</v>
      </c>
      <c r="CK16" s="224">
        <v>46756</v>
      </c>
      <c r="CL16" s="224">
        <v>45329</v>
      </c>
      <c r="CM16" s="224">
        <v>41386</v>
      </c>
      <c r="CN16" s="224">
        <v>15954</v>
      </c>
      <c r="CO16" s="224">
        <v>486275</v>
      </c>
      <c r="CP16" s="224">
        <v>336899</v>
      </c>
      <c r="CQ16" s="228">
        <v>2087970</v>
      </c>
      <c r="CR16" s="224">
        <v>23007</v>
      </c>
      <c r="CS16" s="224">
        <v>47758</v>
      </c>
      <c r="CT16" s="224">
        <v>19206</v>
      </c>
      <c r="CU16" s="224">
        <v>88615</v>
      </c>
      <c r="CV16" s="224">
        <v>25532</v>
      </c>
      <c r="CW16" s="224">
        <v>78608</v>
      </c>
      <c r="CX16" s="224">
        <v>21942</v>
      </c>
      <c r="CY16" s="224">
        <v>11530</v>
      </c>
      <c r="CZ16" s="224">
        <v>9692</v>
      </c>
      <c r="DA16" s="224">
        <v>16312</v>
      </c>
      <c r="DB16" s="224">
        <v>7613</v>
      </c>
      <c r="DC16" s="224">
        <v>53316</v>
      </c>
      <c r="DD16" s="224">
        <v>15885</v>
      </c>
      <c r="DE16" s="224">
        <v>16673</v>
      </c>
      <c r="DF16" s="224">
        <v>78691</v>
      </c>
      <c r="DG16" s="224">
        <v>20316</v>
      </c>
      <c r="DH16" s="229">
        <v>14866</v>
      </c>
      <c r="DI16" s="229">
        <v>11026</v>
      </c>
      <c r="DJ16" s="229">
        <v>11238</v>
      </c>
      <c r="DK16" s="229">
        <v>69192</v>
      </c>
      <c r="DL16" s="229">
        <v>48926</v>
      </c>
      <c r="DM16" s="229">
        <v>21346</v>
      </c>
      <c r="DN16" s="229">
        <v>112945</v>
      </c>
      <c r="DO16" s="229">
        <v>68503</v>
      </c>
      <c r="DP16" s="229">
        <v>28083</v>
      </c>
      <c r="DQ16" s="230">
        <v>920835</v>
      </c>
      <c r="DR16" s="229">
        <v>37231</v>
      </c>
      <c r="DS16" s="229">
        <v>124718</v>
      </c>
      <c r="DT16" s="231">
        <v>146815</v>
      </c>
      <c r="DU16" s="229">
        <v>86842</v>
      </c>
      <c r="DV16" s="229">
        <v>91538</v>
      </c>
      <c r="DW16" s="229">
        <v>104838</v>
      </c>
      <c r="DX16" s="229">
        <v>94291</v>
      </c>
      <c r="DY16" s="229">
        <v>53589</v>
      </c>
      <c r="DZ16" s="229">
        <v>145761</v>
      </c>
      <c r="EA16" s="229">
        <v>28419</v>
      </c>
      <c r="EB16" s="229">
        <v>54699</v>
      </c>
      <c r="EC16" s="229">
        <v>25999</v>
      </c>
      <c r="ED16" s="240">
        <v>994746</v>
      </c>
    </row>
    <row r="17" spans="2:134" ht="9.75" customHeight="1" thickBot="1">
      <c r="B17" s="236" t="s">
        <v>422</v>
      </c>
      <c r="C17" s="236"/>
      <c r="D17" s="236"/>
      <c r="E17" s="241">
        <v>17644602</v>
      </c>
      <c r="F17" s="242">
        <v>579710</v>
      </c>
      <c r="G17" s="242">
        <v>142211</v>
      </c>
      <c r="H17" s="242">
        <v>-3686</v>
      </c>
      <c r="I17" s="242">
        <v>144254</v>
      </c>
      <c r="J17" s="242">
        <v>368229</v>
      </c>
      <c r="K17" s="242">
        <v>159552</v>
      </c>
      <c r="L17" s="242">
        <v>96967</v>
      </c>
      <c r="M17" s="242">
        <v>123240</v>
      </c>
      <c r="N17" s="242">
        <v>51252</v>
      </c>
      <c r="O17" s="242">
        <v>62869</v>
      </c>
      <c r="P17" s="242">
        <v>137881</v>
      </c>
      <c r="Q17" s="242">
        <v>115321</v>
      </c>
      <c r="R17" s="181">
        <v>263895</v>
      </c>
      <c r="S17" s="181">
        <v>40487</v>
      </c>
      <c r="T17" s="181">
        <v>574927</v>
      </c>
      <c r="U17" s="181">
        <v>40061</v>
      </c>
      <c r="V17" s="181">
        <v>91123</v>
      </c>
      <c r="W17" s="181">
        <v>194192</v>
      </c>
      <c r="X17" s="181">
        <v>181017</v>
      </c>
      <c r="Y17" s="181">
        <v>53901</v>
      </c>
      <c r="Z17" s="181">
        <v>111592</v>
      </c>
      <c r="AA17" s="181">
        <v>101811</v>
      </c>
      <c r="AB17" s="181">
        <v>52291</v>
      </c>
      <c r="AC17" s="181">
        <v>47156</v>
      </c>
      <c r="AD17" s="181">
        <v>728069</v>
      </c>
      <c r="AE17" s="181">
        <v>188737</v>
      </c>
      <c r="AF17" s="181">
        <v>113245</v>
      </c>
      <c r="AG17" s="181">
        <v>152514</v>
      </c>
      <c r="AH17" s="181">
        <v>46630</v>
      </c>
      <c r="AI17" s="181">
        <v>43982</v>
      </c>
      <c r="AJ17" s="181">
        <v>49109</v>
      </c>
      <c r="AK17" s="181">
        <v>49024</v>
      </c>
      <c r="AL17" s="181">
        <v>165404</v>
      </c>
      <c r="AM17" s="181">
        <v>142304</v>
      </c>
      <c r="AN17" s="181">
        <v>54727</v>
      </c>
      <c r="AO17" s="181">
        <v>162986</v>
      </c>
      <c r="AP17" s="181">
        <v>60506</v>
      </c>
      <c r="AQ17" s="243">
        <v>5687506</v>
      </c>
      <c r="AR17" s="242">
        <v>71320</v>
      </c>
      <c r="AS17" s="242">
        <v>102283</v>
      </c>
      <c r="AT17" s="242">
        <v>86931</v>
      </c>
      <c r="AU17" s="242">
        <v>56050</v>
      </c>
      <c r="AV17" s="242">
        <v>78903</v>
      </c>
      <c r="AW17" s="242">
        <v>780530</v>
      </c>
      <c r="AX17" s="242">
        <v>770442</v>
      </c>
      <c r="AY17" s="242">
        <v>218943</v>
      </c>
      <c r="AZ17" s="242">
        <v>132226</v>
      </c>
      <c r="BA17" s="242">
        <v>317985</v>
      </c>
      <c r="BB17" s="242">
        <v>258201</v>
      </c>
      <c r="BC17" s="242">
        <v>183824</v>
      </c>
      <c r="BD17" s="242">
        <v>177334</v>
      </c>
      <c r="BE17" s="242">
        <v>93714</v>
      </c>
      <c r="BF17" s="242">
        <v>76428</v>
      </c>
      <c r="BG17" s="242">
        <v>51995</v>
      </c>
      <c r="BH17" s="242">
        <v>43569</v>
      </c>
      <c r="BI17" s="242">
        <v>233703</v>
      </c>
      <c r="BJ17" s="242">
        <v>164237</v>
      </c>
      <c r="BK17" s="242">
        <v>57096</v>
      </c>
      <c r="BL17" s="242">
        <v>41980</v>
      </c>
      <c r="BM17" s="242">
        <v>78571</v>
      </c>
      <c r="BN17" s="242">
        <v>161751</v>
      </c>
      <c r="BO17" s="242">
        <v>113817</v>
      </c>
      <c r="BP17" s="242">
        <v>49438</v>
      </c>
      <c r="BQ17" s="242">
        <v>223581</v>
      </c>
      <c r="BR17" s="242">
        <v>65298</v>
      </c>
      <c r="BS17" s="242">
        <v>30471</v>
      </c>
      <c r="BT17" s="242">
        <v>329485</v>
      </c>
      <c r="BU17" s="242">
        <v>80086</v>
      </c>
      <c r="BV17" s="242">
        <v>60755</v>
      </c>
      <c r="BW17" s="242">
        <v>63601</v>
      </c>
      <c r="BX17" s="242">
        <v>55764</v>
      </c>
      <c r="BY17" s="242">
        <v>61956</v>
      </c>
      <c r="BZ17" s="242">
        <v>146709</v>
      </c>
      <c r="CA17" s="242">
        <v>715792</v>
      </c>
      <c r="CB17" s="242">
        <v>316600</v>
      </c>
      <c r="CC17" s="244">
        <v>6551385</v>
      </c>
      <c r="CD17" s="242">
        <v>642269</v>
      </c>
      <c r="CE17" s="242">
        <v>50389</v>
      </c>
      <c r="CF17" s="242">
        <v>93335</v>
      </c>
      <c r="CG17" s="242">
        <v>126900</v>
      </c>
      <c r="CH17" s="242">
        <v>244859</v>
      </c>
      <c r="CI17" s="242">
        <v>151809</v>
      </c>
      <c r="CJ17" s="242">
        <v>141214</v>
      </c>
      <c r="CK17" s="242">
        <v>63221</v>
      </c>
      <c r="CL17" s="242">
        <v>60513</v>
      </c>
      <c r="CM17" s="242">
        <v>57609</v>
      </c>
      <c r="CN17" s="242">
        <v>22440</v>
      </c>
      <c r="CO17" s="242">
        <v>680810</v>
      </c>
      <c r="CP17" s="242">
        <v>451146</v>
      </c>
      <c r="CQ17" s="245">
        <v>2786520</v>
      </c>
      <c r="CR17" s="246">
        <v>47611</v>
      </c>
      <c r="CS17" s="246">
        <v>56013</v>
      </c>
      <c r="CT17" s="246">
        <v>30311</v>
      </c>
      <c r="CU17" s="246">
        <v>113927</v>
      </c>
      <c r="CV17" s="246">
        <v>32983</v>
      </c>
      <c r="CW17" s="246">
        <v>104143</v>
      </c>
      <c r="CX17" s="246">
        <v>40207</v>
      </c>
      <c r="CY17" s="246">
        <v>15889</v>
      </c>
      <c r="CZ17" s="246">
        <v>11049</v>
      </c>
      <c r="DA17" s="246">
        <v>21089</v>
      </c>
      <c r="DB17" s="246">
        <v>9769</v>
      </c>
      <c r="DC17" s="246">
        <v>82152</v>
      </c>
      <c r="DD17" s="246">
        <v>33972</v>
      </c>
      <c r="DE17" s="246">
        <v>32775</v>
      </c>
      <c r="DF17" s="246">
        <v>127313</v>
      </c>
      <c r="DG17" s="246">
        <v>38616</v>
      </c>
      <c r="DH17" s="247">
        <v>26120</v>
      </c>
      <c r="DI17" s="247">
        <v>19495</v>
      </c>
      <c r="DJ17" s="247">
        <v>30130</v>
      </c>
      <c r="DK17" s="247">
        <v>93445</v>
      </c>
      <c r="DL17" s="247">
        <v>80856</v>
      </c>
      <c r="DM17" s="247">
        <v>40226</v>
      </c>
      <c r="DN17" s="247">
        <v>152165</v>
      </c>
      <c r="DO17" s="247">
        <v>84153</v>
      </c>
      <c r="DP17" s="247">
        <v>33341</v>
      </c>
      <c r="DQ17" s="248">
        <v>1357764</v>
      </c>
      <c r="DR17" s="247">
        <v>62019</v>
      </c>
      <c r="DS17" s="247">
        <v>150265</v>
      </c>
      <c r="DT17" s="249">
        <v>197054</v>
      </c>
      <c r="DU17" s="247">
        <v>113238</v>
      </c>
      <c r="DV17" s="247">
        <v>121013</v>
      </c>
      <c r="DW17" s="247">
        <v>123093</v>
      </c>
      <c r="DX17" s="247">
        <v>110558</v>
      </c>
      <c r="DY17" s="247">
        <v>66399</v>
      </c>
      <c r="DZ17" s="247">
        <v>182861</v>
      </c>
      <c r="EA17" s="247">
        <v>34432</v>
      </c>
      <c r="EB17" s="247">
        <v>63940</v>
      </c>
      <c r="EC17" s="247">
        <v>36547</v>
      </c>
      <c r="ED17" s="250">
        <v>1261426</v>
      </c>
    </row>
    <row r="18" spans="1:134" s="25" customFormat="1" ht="1.5" customHeight="1" hidden="1" thickBot="1">
      <c r="A18" s="30"/>
      <c r="B18" s="251"/>
      <c r="C18" s="251"/>
      <c r="D18" s="251"/>
      <c r="E18" s="252"/>
      <c r="F18" s="252"/>
      <c r="G18" s="252"/>
      <c r="H18" s="252"/>
      <c r="I18" s="252"/>
      <c r="J18" s="252"/>
      <c r="K18" s="252"/>
      <c r="L18" s="252"/>
      <c r="M18" s="252"/>
      <c r="N18" s="253"/>
      <c r="O18" s="252"/>
      <c r="P18" s="252"/>
      <c r="Q18" s="253"/>
      <c r="R18" s="253"/>
      <c r="S18" s="253"/>
      <c r="T18" s="253"/>
      <c r="U18" s="253"/>
      <c r="V18" s="253"/>
      <c r="W18" s="253"/>
      <c r="X18" s="253"/>
      <c r="Y18" s="253"/>
      <c r="Z18" s="253"/>
      <c r="AA18" s="253"/>
      <c r="AB18" s="253"/>
      <c r="AC18" s="253"/>
      <c r="AD18" s="253"/>
      <c r="AE18" s="253"/>
      <c r="AF18" s="253"/>
      <c r="AG18" s="253"/>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c r="DI18" s="254"/>
      <c r="DJ18" s="254"/>
      <c r="DK18" s="254"/>
      <c r="DL18" s="254"/>
      <c r="DM18" s="254"/>
      <c r="DN18" s="254"/>
      <c r="DO18" s="254"/>
      <c r="DP18" s="254"/>
      <c r="DQ18" s="254"/>
      <c r="DR18" s="254"/>
      <c r="DS18" s="254"/>
      <c r="DT18" s="254"/>
      <c r="DU18" s="254"/>
      <c r="DV18" s="254"/>
      <c r="DW18" s="254"/>
      <c r="DX18" s="254"/>
      <c r="DY18" s="254"/>
      <c r="DZ18" s="254"/>
      <c r="EA18" s="254"/>
      <c r="EB18" s="254"/>
      <c r="EC18" s="254"/>
      <c r="ED18" s="255"/>
    </row>
    <row r="19" spans="1:134" s="31" customFormat="1" ht="9.75" customHeight="1" thickBot="1">
      <c r="A19" s="27"/>
      <c r="B19" s="256" t="s">
        <v>420</v>
      </c>
      <c r="C19" s="257"/>
      <c r="D19" s="257"/>
      <c r="E19" s="258">
        <v>1575927</v>
      </c>
      <c r="F19" s="259" t="s">
        <v>139</v>
      </c>
      <c r="G19" s="259">
        <v>77472</v>
      </c>
      <c r="H19" s="259" t="s">
        <v>139</v>
      </c>
      <c r="I19" s="259">
        <v>36253</v>
      </c>
      <c r="J19" s="259" t="s">
        <v>139</v>
      </c>
      <c r="K19" s="259">
        <v>2303</v>
      </c>
      <c r="L19" s="259" t="s">
        <v>139</v>
      </c>
      <c r="M19" s="259" t="s">
        <v>139</v>
      </c>
      <c r="N19" s="259">
        <v>1798</v>
      </c>
      <c r="O19" s="259">
        <v>7225</v>
      </c>
      <c r="P19" s="259">
        <v>17968</v>
      </c>
      <c r="Q19" s="259" t="s">
        <v>139</v>
      </c>
      <c r="R19" s="182" t="s">
        <v>139</v>
      </c>
      <c r="S19" s="182">
        <v>725</v>
      </c>
      <c r="T19" s="182">
        <v>8836</v>
      </c>
      <c r="U19" s="182" t="s">
        <v>139</v>
      </c>
      <c r="V19" s="182" t="s">
        <v>139</v>
      </c>
      <c r="W19" s="182">
        <v>74870</v>
      </c>
      <c r="X19" s="182">
        <v>903</v>
      </c>
      <c r="Y19" s="182" t="s">
        <v>139</v>
      </c>
      <c r="Z19" s="182" t="s">
        <v>139</v>
      </c>
      <c r="AA19" s="182">
        <v>450</v>
      </c>
      <c r="AB19" s="182" t="s">
        <v>139</v>
      </c>
      <c r="AC19" s="182" t="s">
        <v>139</v>
      </c>
      <c r="AD19" s="182">
        <v>1200</v>
      </c>
      <c r="AE19" s="182" t="s">
        <v>139</v>
      </c>
      <c r="AF19" s="182">
        <v>86068</v>
      </c>
      <c r="AG19" s="182" t="s">
        <v>139</v>
      </c>
      <c r="AH19" s="182">
        <v>25368</v>
      </c>
      <c r="AI19" s="182" t="s">
        <v>139</v>
      </c>
      <c r="AJ19" s="182" t="s">
        <v>139</v>
      </c>
      <c r="AK19" s="182">
        <v>605</v>
      </c>
      <c r="AL19" s="182" t="s">
        <v>139</v>
      </c>
      <c r="AM19" s="182">
        <v>3954</v>
      </c>
      <c r="AN19" s="182">
        <v>1510</v>
      </c>
      <c r="AO19" s="182">
        <v>10452</v>
      </c>
      <c r="AP19" s="182" t="s">
        <v>139</v>
      </c>
      <c r="AQ19" s="260">
        <v>357968</v>
      </c>
      <c r="AR19" s="182">
        <v>48595</v>
      </c>
      <c r="AS19" s="182" t="s">
        <v>139</v>
      </c>
      <c r="AT19" s="182">
        <v>898</v>
      </c>
      <c r="AU19" s="182">
        <v>3923</v>
      </c>
      <c r="AV19" s="182">
        <v>12770</v>
      </c>
      <c r="AW19" s="182">
        <v>100728</v>
      </c>
      <c r="AX19" s="182">
        <v>8544</v>
      </c>
      <c r="AY19" s="182" t="s">
        <v>139</v>
      </c>
      <c r="AZ19" s="182">
        <v>751</v>
      </c>
      <c r="BA19" s="182">
        <v>4700</v>
      </c>
      <c r="BB19" s="182">
        <v>2951</v>
      </c>
      <c r="BC19" s="182">
        <v>13343</v>
      </c>
      <c r="BD19" s="182">
        <v>4767</v>
      </c>
      <c r="BE19" s="182">
        <v>14917</v>
      </c>
      <c r="BF19" s="182">
        <v>11173</v>
      </c>
      <c r="BG19" s="182">
        <v>1406</v>
      </c>
      <c r="BH19" s="182">
        <v>13209</v>
      </c>
      <c r="BI19" s="182">
        <v>4200</v>
      </c>
      <c r="BJ19" s="182" t="s">
        <v>139</v>
      </c>
      <c r="BK19" s="182" t="s">
        <v>139</v>
      </c>
      <c r="BL19" s="182">
        <v>430</v>
      </c>
      <c r="BM19" s="182">
        <v>1713</v>
      </c>
      <c r="BN19" s="182">
        <v>17008</v>
      </c>
      <c r="BO19" s="182">
        <v>5553</v>
      </c>
      <c r="BP19" s="182">
        <v>6080</v>
      </c>
      <c r="BQ19" s="182">
        <v>57288</v>
      </c>
      <c r="BR19" s="259">
        <v>1009</v>
      </c>
      <c r="BS19" s="259">
        <v>7224</v>
      </c>
      <c r="BT19" s="259">
        <v>6076</v>
      </c>
      <c r="BU19" s="259" t="s">
        <v>139</v>
      </c>
      <c r="BV19" s="259">
        <v>649</v>
      </c>
      <c r="BW19" s="259" t="s">
        <v>139</v>
      </c>
      <c r="BX19" s="259">
        <v>1551</v>
      </c>
      <c r="BY19" s="259">
        <v>20874</v>
      </c>
      <c r="BZ19" s="259">
        <v>3622</v>
      </c>
      <c r="CA19" s="259">
        <v>20995</v>
      </c>
      <c r="CB19" s="259">
        <v>7123</v>
      </c>
      <c r="CC19" s="261">
        <v>404084</v>
      </c>
      <c r="CD19" s="259">
        <v>1134</v>
      </c>
      <c r="CE19" s="259" t="s">
        <v>139</v>
      </c>
      <c r="CF19" s="259">
        <v>6811</v>
      </c>
      <c r="CG19" s="259" t="s">
        <v>139</v>
      </c>
      <c r="CH19" s="259">
        <v>80757</v>
      </c>
      <c r="CI19" s="259">
        <v>34628</v>
      </c>
      <c r="CJ19" s="259">
        <v>3003</v>
      </c>
      <c r="CK19" s="259">
        <v>7880</v>
      </c>
      <c r="CL19" s="259" t="s">
        <v>139</v>
      </c>
      <c r="CM19" s="259" t="s">
        <v>139</v>
      </c>
      <c r="CN19" s="259" t="s">
        <v>139</v>
      </c>
      <c r="CO19" s="259">
        <v>553362</v>
      </c>
      <c r="CP19" s="259">
        <v>51430</v>
      </c>
      <c r="CQ19" s="262">
        <v>739008</v>
      </c>
      <c r="CR19" s="182" t="s">
        <v>139</v>
      </c>
      <c r="CS19" s="182" t="s">
        <v>139</v>
      </c>
      <c r="CT19" s="182" t="s">
        <v>139</v>
      </c>
      <c r="CU19" s="182" t="s">
        <v>139</v>
      </c>
      <c r="CV19" s="182" t="s">
        <v>139</v>
      </c>
      <c r="CW19" s="182">
        <v>483</v>
      </c>
      <c r="CX19" s="182" t="s">
        <v>139</v>
      </c>
      <c r="CY19" s="182" t="s">
        <v>139</v>
      </c>
      <c r="CZ19" s="182" t="s">
        <v>139</v>
      </c>
      <c r="DA19" s="182" t="s">
        <v>139</v>
      </c>
      <c r="DB19" s="182">
        <v>274</v>
      </c>
      <c r="DC19" s="182">
        <v>134</v>
      </c>
      <c r="DD19" s="182" t="s">
        <v>139</v>
      </c>
      <c r="DE19" s="263">
        <v>969</v>
      </c>
      <c r="DF19" s="263">
        <v>799</v>
      </c>
      <c r="DG19" s="263" t="s">
        <v>139</v>
      </c>
      <c r="DH19" s="263" t="s">
        <v>139</v>
      </c>
      <c r="DI19" s="264">
        <v>11978</v>
      </c>
      <c r="DJ19" s="264" t="s">
        <v>139</v>
      </c>
      <c r="DK19" s="265">
        <v>2374</v>
      </c>
      <c r="DL19" s="263">
        <v>422</v>
      </c>
      <c r="DM19" s="264">
        <v>1187</v>
      </c>
      <c r="DN19" s="264">
        <v>1245</v>
      </c>
      <c r="DO19" s="264" t="s">
        <v>139</v>
      </c>
      <c r="DP19" s="264" t="s">
        <v>139</v>
      </c>
      <c r="DQ19" s="266">
        <v>19871</v>
      </c>
      <c r="DR19" s="265" t="s">
        <v>139</v>
      </c>
      <c r="DS19" s="267">
        <v>2793</v>
      </c>
      <c r="DT19" s="267" t="s">
        <v>139</v>
      </c>
      <c r="DU19" s="267" t="s">
        <v>139</v>
      </c>
      <c r="DV19" s="267" t="s">
        <v>139</v>
      </c>
      <c r="DW19" s="267" t="s">
        <v>139</v>
      </c>
      <c r="DX19" s="267" t="s">
        <v>139</v>
      </c>
      <c r="DY19" s="267">
        <v>420</v>
      </c>
      <c r="DZ19" s="267" t="s">
        <v>139</v>
      </c>
      <c r="EA19" s="267" t="s">
        <v>139</v>
      </c>
      <c r="EB19" s="267">
        <v>51781</v>
      </c>
      <c r="EC19" s="267" t="s">
        <v>139</v>
      </c>
      <c r="ED19" s="268">
        <v>54994</v>
      </c>
    </row>
    <row r="20" spans="1:134" s="25" customFormat="1" ht="1.5" customHeight="1" hidden="1">
      <c r="A20" s="30"/>
      <c r="B20" s="255"/>
      <c r="C20" s="255"/>
      <c r="D20" s="255"/>
      <c r="E20" s="255"/>
      <c r="F20" s="269"/>
      <c r="G20" s="269"/>
      <c r="H20" s="269"/>
      <c r="I20" s="269"/>
      <c r="J20" s="269"/>
      <c r="K20" s="269"/>
      <c r="L20" s="269"/>
      <c r="M20" s="269"/>
      <c r="N20" s="270"/>
      <c r="O20" s="271"/>
      <c r="P20" s="271"/>
      <c r="Q20" s="271"/>
      <c r="R20" s="271"/>
      <c r="S20" s="271"/>
      <c r="T20" s="271"/>
      <c r="U20" s="270"/>
      <c r="V20" s="271"/>
      <c r="W20" s="271"/>
      <c r="X20" s="271"/>
      <c r="Y20" s="271"/>
      <c r="Z20" s="271"/>
      <c r="AA20" s="271"/>
      <c r="AB20" s="271"/>
      <c r="AC20" s="271"/>
      <c r="AD20" s="271"/>
      <c r="AE20" s="271"/>
      <c r="AF20" s="271"/>
      <c r="AG20" s="271"/>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272"/>
      <c r="BR20" s="272"/>
      <c r="BS20" s="272"/>
      <c r="BT20" s="272"/>
      <c r="BU20" s="272"/>
      <c r="BV20" s="272"/>
      <c r="BW20" s="272"/>
      <c r="BX20" s="272"/>
      <c r="BY20" s="272"/>
      <c r="BZ20" s="272"/>
      <c r="CA20" s="272"/>
      <c r="CB20" s="272"/>
      <c r="CC20" s="272"/>
      <c r="CD20" s="272"/>
      <c r="CE20" s="273"/>
      <c r="CF20" s="272"/>
      <c r="CG20" s="272"/>
      <c r="CH20" s="272"/>
      <c r="CI20" s="272"/>
      <c r="CJ20" s="272"/>
      <c r="CK20" s="272"/>
      <c r="CL20" s="272"/>
      <c r="CM20" s="272"/>
      <c r="CN20" s="272"/>
      <c r="CO20" s="272"/>
      <c r="CP20" s="272"/>
      <c r="CQ20" s="272"/>
      <c r="CR20" s="274"/>
      <c r="CS20" s="273"/>
      <c r="CT20" s="273"/>
      <c r="CU20" s="273"/>
      <c r="CV20" s="273"/>
      <c r="CW20" s="273"/>
      <c r="CX20" s="273"/>
      <c r="CY20" s="273"/>
      <c r="CZ20" s="273"/>
      <c r="DA20" s="273"/>
      <c r="DB20" s="273"/>
      <c r="DC20" s="273"/>
      <c r="DD20" s="273"/>
      <c r="DE20" s="273"/>
      <c r="DF20" s="273"/>
      <c r="DG20" s="273"/>
      <c r="DH20" s="273"/>
      <c r="DI20" s="273"/>
      <c r="DJ20" s="273"/>
      <c r="DK20" s="273"/>
      <c r="DL20" s="273"/>
      <c r="DM20" s="273"/>
      <c r="DN20" s="273"/>
      <c r="DO20" s="273"/>
      <c r="DP20" s="273"/>
      <c r="DQ20" s="273"/>
      <c r="DR20" s="273"/>
      <c r="DS20" s="273"/>
      <c r="DT20" s="273"/>
      <c r="DU20" s="273"/>
      <c r="DV20" s="273"/>
      <c r="DW20" s="273"/>
      <c r="DX20" s="273"/>
      <c r="DY20" s="273"/>
      <c r="DZ20" s="273"/>
      <c r="EA20" s="273"/>
      <c r="EB20" s="273"/>
      <c r="EC20" s="273"/>
      <c r="ED20" s="255"/>
    </row>
    <row r="21" spans="1:134" s="33" customFormat="1" ht="9.75" customHeight="1">
      <c r="A21" s="32"/>
      <c r="B21" s="222" t="s">
        <v>423</v>
      </c>
      <c r="C21" s="222"/>
      <c r="D21" s="222"/>
      <c r="E21" s="275">
        <v>0.984</v>
      </c>
      <c r="F21" s="276">
        <v>1</v>
      </c>
      <c r="G21" s="276">
        <v>1</v>
      </c>
      <c r="H21" s="277" t="s">
        <v>151</v>
      </c>
      <c r="I21" s="276">
        <v>0.987</v>
      </c>
      <c r="J21" s="276">
        <v>1</v>
      </c>
      <c r="K21" s="276">
        <v>1</v>
      </c>
      <c r="L21" s="276">
        <v>1</v>
      </c>
      <c r="M21" s="276">
        <v>1</v>
      </c>
      <c r="N21" s="276">
        <v>1</v>
      </c>
      <c r="O21" s="276">
        <v>1</v>
      </c>
      <c r="P21" s="276">
        <v>1</v>
      </c>
      <c r="Q21" s="276">
        <v>1</v>
      </c>
      <c r="R21" s="183">
        <v>1</v>
      </c>
      <c r="S21" s="183">
        <v>1</v>
      </c>
      <c r="T21" s="183">
        <v>1</v>
      </c>
      <c r="U21" s="183">
        <v>1</v>
      </c>
      <c r="V21" s="183">
        <v>1</v>
      </c>
      <c r="W21" s="183">
        <v>0.963</v>
      </c>
      <c r="X21" s="183">
        <v>1</v>
      </c>
      <c r="Y21" s="183">
        <v>1</v>
      </c>
      <c r="Z21" s="183">
        <v>0.88</v>
      </c>
      <c r="AA21" s="183">
        <v>1</v>
      </c>
      <c r="AB21" s="183">
        <v>1</v>
      </c>
      <c r="AC21" s="183">
        <v>1</v>
      </c>
      <c r="AD21" s="183">
        <v>1</v>
      </c>
      <c r="AE21" s="183">
        <v>1</v>
      </c>
      <c r="AF21" s="183">
        <v>1</v>
      </c>
      <c r="AG21" s="183">
        <v>1</v>
      </c>
      <c r="AH21" s="278">
        <v>0.968</v>
      </c>
      <c r="AI21" s="278">
        <v>1</v>
      </c>
      <c r="AJ21" s="278">
        <v>1</v>
      </c>
      <c r="AK21" s="278">
        <v>1</v>
      </c>
      <c r="AL21" s="278">
        <v>1</v>
      </c>
      <c r="AM21" s="278">
        <v>0.958</v>
      </c>
      <c r="AN21" s="278">
        <v>1</v>
      </c>
      <c r="AO21" s="278">
        <v>1</v>
      </c>
      <c r="AP21" s="278">
        <v>1</v>
      </c>
      <c r="AQ21" s="279">
        <v>0.995</v>
      </c>
      <c r="AR21" s="278">
        <v>1</v>
      </c>
      <c r="AS21" s="280" t="s">
        <v>166</v>
      </c>
      <c r="AT21" s="278">
        <v>1</v>
      </c>
      <c r="AU21" s="278">
        <v>1</v>
      </c>
      <c r="AV21" s="278">
        <v>1</v>
      </c>
      <c r="AW21" s="278">
        <v>0.999</v>
      </c>
      <c r="AX21" s="278">
        <v>1</v>
      </c>
      <c r="AY21" s="278">
        <v>1</v>
      </c>
      <c r="AZ21" s="278">
        <v>1</v>
      </c>
      <c r="BA21" s="278">
        <v>1</v>
      </c>
      <c r="BB21" s="278">
        <v>1</v>
      </c>
      <c r="BC21" s="278">
        <v>0.901</v>
      </c>
      <c r="BD21" s="278">
        <v>1</v>
      </c>
      <c r="BE21" s="278">
        <v>1</v>
      </c>
      <c r="BF21" s="278">
        <v>1</v>
      </c>
      <c r="BG21" s="278">
        <v>1</v>
      </c>
      <c r="BH21" s="278">
        <v>1</v>
      </c>
      <c r="BI21" s="278">
        <v>0.97</v>
      </c>
      <c r="BJ21" s="278">
        <v>1</v>
      </c>
      <c r="BK21" s="278">
        <v>0.988</v>
      </c>
      <c r="BL21" s="278">
        <v>0.937</v>
      </c>
      <c r="BM21" s="278">
        <v>1</v>
      </c>
      <c r="BN21" s="278">
        <v>0.963</v>
      </c>
      <c r="BO21" s="278">
        <v>0.98</v>
      </c>
      <c r="BP21" s="280" t="s">
        <v>166</v>
      </c>
      <c r="BQ21" s="278">
        <v>0.965</v>
      </c>
      <c r="BR21" s="281">
        <v>1</v>
      </c>
      <c r="BS21" s="281">
        <v>0.905</v>
      </c>
      <c r="BT21" s="281">
        <v>1</v>
      </c>
      <c r="BU21" s="281">
        <v>1</v>
      </c>
      <c r="BV21" s="281">
        <v>1</v>
      </c>
      <c r="BW21" s="281">
        <v>1</v>
      </c>
      <c r="BX21" s="281">
        <v>1</v>
      </c>
      <c r="BY21" s="281">
        <v>1</v>
      </c>
      <c r="BZ21" s="281">
        <v>1</v>
      </c>
      <c r="CA21" s="281">
        <v>0.992</v>
      </c>
      <c r="CB21" s="281">
        <v>0.992</v>
      </c>
      <c r="CC21" s="282">
        <v>0.99</v>
      </c>
      <c r="CD21" s="283">
        <v>0.9998</v>
      </c>
      <c r="CE21" s="281">
        <v>1</v>
      </c>
      <c r="CF21" s="281">
        <v>0.962</v>
      </c>
      <c r="CG21" s="281">
        <v>1</v>
      </c>
      <c r="CH21" s="281">
        <v>1</v>
      </c>
      <c r="CI21" s="281">
        <v>1</v>
      </c>
      <c r="CJ21" s="281">
        <v>1</v>
      </c>
      <c r="CK21" s="281">
        <v>1</v>
      </c>
      <c r="CL21" s="281">
        <v>1</v>
      </c>
      <c r="CM21" s="281">
        <v>1</v>
      </c>
      <c r="CN21" s="281">
        <v>1</v>
      </c>
      <c r="CO21" s="281">
        <v>1</v>
      </c>
      <c r="CP21" s="281">
        <v>1</v>
      </c>
      <c r="CQ21" s="284">
        <v>0.999</v>
      </c>
      <c r="CR21" s="285">
        <v>0.961</v>
      </c>
      <c r="CS21" s="285">
        <v>1</v>
      </c>
      <c r="CT21" s="285">
        <v>1</v>
      </c>
      <c r="CU21" s="285">
        <v>1</v>
      </c>
      <c r="CV21" s="280" t="s">
        <v>166</v>
      </c>
      <c r="CW21" s="285">
        <v>1</v>
      </c>
      <c r="CX21" s="285">
        <v>1</v>
      </c>
      <c r="CY21" s="280" t="s">
        <v>166</v>
      </c>
      <c r="CZ21" s="280" t="s">
        <v>166</v>
      </c>
      <c r="DA21" s="280" t="s">
        <v>166</v>
      </c>
      <c r="DB21" s="280" t="s">
        <v>166</v>
      </c>
      <c r="DC21" s="285">
        <v>1</v>
      </c>
      <c r="DD21" s="285">
        <v>0.837</v>
      </c>
      <c r="DE21" s="286">
        <v>1</v>
      </c>
      <c r="DF21" s="286">
        <v>0.977</v>
      </c>
      <c r="DG21" s="286">
        <v>1</v>
      </c>
      <c r="DH21" s="286">
        <v>1</v>
      </c>
      <c r="DI21" s="286">
        <v>0.978</v>
      </c>
      <c r="DJ21" s="286">
        <v>1</v>
      </c>
      <c r="DK21" s="286">
        <v>0.937</v>
      </c>
      <c r="DL21" s="286">
        <v>0.896</v>
      </c>
      <c r="DM21" s="286">
        <v>0.905</v>
      </c>
      <c r="DN21" s="286">
        <v>0.977</v>
      </c>
      <c r="DO21" s="286">
        <v>1</v>
      </c>
      <c r="DP21" s="286">
        <v>0.918</v>
      </c>
      <c r="DQ21" s="287">
        <v>0.974</v>
      </c>
      <c r="DR21" s="286">
        <v>1</v>
      </c>
      <c r="DS21" s="281">
        <v>1</v>
      </c>
      <c r="DT21" s="281">
        <v>1</v>
      </c>
      <c r="DU21" s="281">
        <v>1</v>
      </c>
      <c r="DV21" s="281">
        <v>1</v>
      </c>
      <c r="DW21" s="281">
        <v>0.44</v>
      </c>
      <c r="DX21" s="281">
        <v>1</v>
      </c>
      <c r="DY21" s="281">
        <v>1</v>
      </c>
      <c r="DZ21" s="281">
        <v>1</v>
      </c>
      <c r="EA21" s="281">
        <v>1</v>
      </c>
      <c r="EB21" s="281">
        <v>1</v>
      </c>
      <c r="EC21" s="281">
        <v>1</v>
      </c>
      <c r="ED21" s="288">
        <v>0.927</v>
      </c>
    </row>
    <row r="22" spans="1:134" s="33" customFormat="1" ht="9.75" customHeight="1">
      <c r="A22" s="32"/>
      <c r="B22" s="236" t="s">
        <v>421</v>
      </c>
      <c r="C22" s="236"/>
      <c r="D22" s="236"/>
      <c r="E22" s="289">
        <v>0.0563</v>
      </c>
      <c r="F22" s="290">
        <v>0.0756</v>
      </c>
      <c r="G22" s="290">
        <v>0.0419</v>
      </c>
      <c r="H22" s="290">
        <v>-0.019</v>
      </c>
      <c r="I22" s="290">
        <v>0.0553</v>
      </c>
      <c r="J22" s="290">
        <v>0.0662</v>
      </c>
      <c r="K22" s="290">
        <v>0.049</v>
      </c>
      <c r="L22" s="290">
        <v>0.0603</v>
      </c>
      <c r="M22" s="290">
        <v>0.0463</v>
      </c>
      <c r="N22" s="290">
        <v>0.0501</v>
      </c>
      <c r="O22" s="290">
        <v>0.0333</v>
      </c>
      <c r="P22" s="290">
        <v>0.0671</v>
      </c>
      <c r="Q22" s="290">
        <v>0.0537</v>
      </c>
      <c r="R22" s="184">
        <v>0.0442</v>
      </c>
      <c r="S22" s="184">
        <v>0.0335</v>
      </c>
      <c r="T22" s="184">
        <v>0.0503</v>
      </c>
      <c r="U22" s="184">
        <v>0.0506</v>
      </c>
      <c r="V22" s="184">
        <v>0.0702</v>
      </c>
      <c r="W22" s="184">
        <v>0.055</v>
      </c>
      <c r="X22" s="184">
        <v>0.0746</v>
      </c>
      <c r="Y22" s="184">
        <v>0.043</v>
      </c>
      <c r="Z22" s="184">
        <v>0.0437</v>
      </c>
      <c r="AA22" s="184">
        <v>0.0606</v>
      </c>
      <c r="AB22" s="184">
        <v>0.0401</v>
      </c>
      <c r="AC22" s="184">
        <v>0.0437</v>
      </c>
      <c r="AD22" s="184">
        <v>0.0519</v>
      </c>
      <c r="AE22" s="184">
        <v>0.0731</v>
      </c>
      <c r="AF22" s="184">
        <v>0.0519</v>
      </c>
      <c r="AG22" s="184">
        <v>0.0471</v>
      </c>
      <c r="AH22" s="291">
        <v>0.0517</v>
      </c>
      <c r="AI22" s="291">
        <v>0.0498</v>
      </c>
      <c r="AJ22" s="291">
        <v>0.0521</v>
      </c>
      <c r="AK22" s="291">
        <v>0.0373</v>
      </c>
      <c r="AL22" s="291">
        <v>0.06</v>
      </c>
      <c r="AM22" s="291">
        <v>0.0721</v>
      </c>
      <c r="AN22" s="291">
        <v>0.0364</v>
      </c>
      <c r="AO22" s="291">
        <v>0.035</v>
      </c>
      <c r="AP22" s="291">
        <v>0.069</v>
      </c>
      <c r="AQ22" s="292">
        <v>0.0536</v>
      </c>
      <c r="AR22" s="291">
        <v>0.063</v>
      </c>
      <c r="AS22" s="291">
        <v>0.0524</v>
      </c>
      <c r="AT22" s="291">
        <v>0.0834</v>
      </c>
      <c r="AU22" s="291">
        <v>0.0476</v>
      </c>
      <c r="AV22" s="291">
        <v>0.0732</v>
      </c>
      <c r="AW22" s="291">
        <v>0.0649</v>
      </c>
      <c r="AX22" s="291">
        <v>0.08</v>
      </c>
      <c r="AY22" s="291">
        <v>0.0514</v>
      </c>
      <c r="AZ22" s="291">
        <v>0.0628</v>
      </c>
      <c r="BA22" s="291">
        <v>0.0429</v>
      </c>
      <c r="BB22" s="291">
        <v>0.0426</v>
      </c>
      <c r="BC22" s="291">
        <v>0.0603</v>
      </c>
      <c r="BD22" s="291">
        <v>0.0502</v>
      </c>
      <c r="BE22" s="291">
        <v>0.0568</v>
      </c>
      <c r="BF22" s="291">
        <v>0.0593</v>
      </c>
      <c r="BG22" s="291">
        <v>0.0469</v>
      </c>
      <c r="BH22" s="291">
        <v>0.0508</v>
      </c>
      <c r="BI22" s="291">
        <v>0.0471</v>
      </c>
      <c r="BJ22" s="291">
        <v>0.0479</v>
      </c>
      <c r="BK22" s="291">
        <v>0.0414</v>
      </c>
      <c r="BL22" s="291">
        <v>0.0722</v>
      </c>
      <c r="BM22" s="291">
        <v>0.0637</v>
      </c>
      <c r="BN22" s="291">
        <v>0.047</v>
      </c>
      <c r="BO22" s="291">
        <v>0.0497</v>
      </c>
      <c r="BP22" s="291">
        <v>0.0512</v>
      </c>
      <c r="BQ22" s="291">
        <v>0.0465</v>
      </c>
      <c r="BR22" s="293">
        <v>0.0728</v>
      </c>
      <c r="BS22" s="293">
        <v>0.0616</v>
      </c>
      <c r="BT22" s="293">
        <v>0.0692</v>
      </c>
      <c r="BU22" s="293">
        <v>0.0761</v>
      </c>
      <c r="BV22" s="293">
        <v>0.0527</v>
      </c>
      <c r="BW22" s="293">
        <v>0.0857</v>
      </c>
      <c r="BX22" s="293">
        <v>0.0912</v>
      </c>
      <c r="BY22" s="293">
        <v>0.0588</v>
      </c>
      <c r="BZ22" s="293">
        <v>0.0813</v>
      </c>
      <c r="CA22" s="293">
        <v>0.0643</v>
      </c>
      <c r="CB22" s="293">
        <v>0.048</v>
      </c>
      <c r="CC22" s="294">
        <v>0.0582</v>
      </c>
      <c r="CD22" s="293">
        <v>0.0606</v>
      </c>
      <c r="CE22" s="293">
        <v>0.0534</v>
      </c>
      <c r="CF22" s="293">
        <v>0.049</v>
      </c>
      <c r="CG22" s="293">
        <v>0.0536</v>
      </c>
      <c r="CH22" s="293">
        <v>0.0638</v>
      </c>
      <c r="CI22" s="293">
        <v>0.0721</v>
      </c>
      <c r="CJ22" s="293">
        <v>0.0561</v>
      </c>
      <c r="CK22" s="293">
        <v>0.036</v>
      </c>
      <c r="CL22" s="293">
        <v>0.0455</v>
      </c>
      <c r="CM22" s="293">
        <v>0.0544</v>
      </c>
      <c r="CN22" s="293">
        <v>0.0601</v>
      </c>
      <c r="CO22" s="293">
        <v>0.0679</v>
      </c>
      <c r="CP22" s="293">
        <v>0.0514</v>
      </c>
      <c r="CQ22" s="295">
        <v>0.0585</v>
      </c>
      <c r="CR22" s="291">
        <v>0.047</v>
      </c>
      <c r="CS22" s="291">
        <v>0.0665</v>
      </c>
      <c r="CT22" s="291">
        <v>0.0515</v>
      </c>
      <c r="CU22" s="291">
        <v>0.0644</v>
      </c>
      <c r="CV22" s="291">
        <v>0.08</v>
      </c>
      <c r="CW22" s="291">
        <v>0.0685</v>
      </c>
      <c r="CX22" s="291">
        <v>0.0628</v>
      </c>
      <c r="CY22" s="291">
        <v>0.0709</v>
      </c>
      <c r="CZ22" s="291">
        <v>0.0637</v>
      </c>
      <c r="DA22" s="291">
        <v>0.0545</v>
      </c>
      <c r="DB22" s="291">
        <v>0.06</v>
      </c>
      <c r="DC22" s="291">
        <v>0.0517</v>
      </c>
      <c r="DD22" s="291">
        <v>0.0432</v>
      </c>
      <c r="DE22" s="293">
        <v>0.0503</v>
      </c>
      <c r="DF22" s="293">
        <v>0.0738</v>
      </c>
      <c r="DG22" s="293">
        <v>0.0523</v>
      </c>
      <c r="DH22" s="293">
        <v>0.0599</v>
      </c>
      <c r="DI22" s="293">
        <v>0.0432</v>
      </c>
      <c r="DJ22" s="293">
        <v>0.0383</v>
      </c>
      <c r="DK22" s="293">
        <v>0.0643</v>
      </c>
      <c r="DL22" s="293">
        <v>0.0787</v>
      </c>
      <c r="DM22" s="293">
        <v>0.0581</v>
      </c>
      <c r="DN22" s="293">
        <v>0.0589</v>
      </c>
      <c r="DO22" s="293">
        <v>0.0615</v>
      </c>
      <c r="DP22" s="293">
        <v>0.0512</v>
      </c>
      <c r="DQ22" s="296">
        <v>0.0594</v>
      </c>
      <c r="DR22" s="293">
        <v>0.0603</v>
      </c>
      <c r="DS22" s="293">
        <v>0.0609</v>
      </c>
      <c r="DT22" s="293">
        <v>0.0947</v>
      </c>
      <c r="DU22" s="293">
        <v>0.0645</v>
      </c>
      <c r="DV22" s="293">
        <v>0.057</v>
      </c>
      <c r="DW22" s="293">
        <v>0.0307</v>
      </c>
      <c r="DX22" s="293">
        <v>0.0387</v>
      </c>
      <c r="DY22" s="293">
        <v>0.0518</v>
      </c>
      <c r="DZ22" s="293">
        <v>0.0483</v>
      </c>
      <c r="EA22" s="293">
        <v>0.0572</v>
      </c>
      <c r="EB22" s="293">
        <v>0.0455</v>
      </c>
      <c r="EC22" s="293">
        <v>0.0504</v>
      </c>
      <c r="ED22" s="297">
        <v>0.0523</v>
      </c>
    </row>
    <row r="23" spans="1:133" s="25" customFormat="1" ht="9.75" customHeight="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34"/>
      <c r="AX23" s="34"/>
      <c r="AY23" s="34"/>
      <c r="AZ23" s="34"/>
      <c r="BA23" s="34"/>
      <c r="BB23" s="34"/>
      <c r="BC23" s="34"/>
      <c r="BD23" s="26"/>
      <c r="BE23" s="26"/>
      <c r="BF23" s="26"/>
      <c r="BG23" s="34"/>
      <c r="BH23" s="34"/>
      <c r="BI23" s="34"/>
      <c r="BJ23" s="34"/>
      <c r="BK23" s="26"/>
      <c r="BL23" s="34"/>
      <c r="BM23" s="34"/>
      <c r="BN23" s="34"/>
      <c r="BO23" s="34"/>
      <c r="BP23" s="34"/>
      <c r="BQ23" s="34"/>
      <c r="BR23" s="26"/>
      <c r="BS23" s="26"/>
      <c r="BT23" s="26"/>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row>
    <row r="24" spans="1:133" s="25" customFormat="1" ht="12" customHeight="1">
      <c r="A24" s="26"/>
      <c r="B24" s="26"/>
      <c r="C24" s="457" t="s">
        <v>530</v>
      </c>
      <c r="D24" s="458"/>
      <c r="E24" s="458"/>
      <c r="F24" s="458"/>
      <c r="G24" s="458"/>
      <c r="H24" s="458"/>
      <c r="I24" s="458"/>
      <c r="J24" s="458"/>
      <c r="K24" s="458"/>
      <c r="L24" s="458"/>
      <c r="M24" s="458"/>
      <c r="N24" s="458"/>
      <c r="O24" s="458"/>
      <c r="P24" s="458"/>
      <c r="Q24" s="458"/>
      <c r="R24" s="458"/>
      <c r="S24" s="458"/>
      <c r="T24" s="458"/>
      <c r="U24" s="458"/>
      <c r="V24" s="35"/>
      <c r="W24" s="35"/>
      <c r="X24" s="35"/>
      <c r="Y24" s="36"/>
      <c r="Z24" s="36"/>
      <c r="AA24" s="36"/>
      <c r="AB24" s="36"/>
      <c r="AC24" s="36"/>
      <c r="AD24" s="36"/>
      <c r="AE24" s="36"/>
      <c r="AF24" s="36"/>
      <c r="AG24" s="36"/>
      <c r="AH24" s="36"/>
      <c r="AI24" s="36"/>
      <c r="AJ24" s="36"/>
      <c r="AK24" s="36"/>
      <c r="AL24" s="36"/>
      <c r="AM24" s="36"/>
      <c r="AN24" s="36"/>
      <c r="AO24" s="36"/>
      <c r="AP24" s="36"/>
      <c r="AQ24" s="36"/>
      <c r="AR24" s="36"/>
      <c r="AS24" s="36"/>
      <c r="AT24" s="35"/>
      <c r="AU24" s="35"/>
      <c r="AV24" s="35"/>
      <c r="AW24" s="36"/>
      <c r="AX24" s="36"/>
      <c r="AY24" s="36"/>
      <c r="AZ24" s="36"/>
      <c r="BA24" s="36"/>
      <c r="BB24" s="36"/>
      <c r="BC24" s="36"/>
      <c r="BD24" s="34"/>
      <c r="BE24" s="34"/>
      <c r="BF24" s="26"/>
      <c r="BG24" s="26"/>
      <c r="BH24" s="26"/>
      <c r="BI24" s="26"/>
      <c r="BJ24" s="26"/>
      <c r="BK24" s="26"/>
      <c r="BL24" s="26"/>
      <c r="BM24" s="26"/>
      <c r="BN24" s="26"/>
      <c r="BO24" s="26"/>
      <c r="BP24" s="26"/>
      <c r="BQ24" s="26"/>
      <c r="BR24" s="34"/>
      <c r="BS24" s="34"/>
      <c r="BT24" s="26"/>
      <c r="BU24" s="26"/>
      <c r="BV24" s="26"/>
      <c r="BW24" s="26"/>
      <c r="BX24" s="26"/>
      <c r="BY24" s="26"/>
      <c r="BZ24" s="26"/>
      <c r="CA24" s="26"/>
      <c r="CB24" s="26"/>
      <c r="CC24" s="26"/>
      <c r="CD24" s="26"/>
      <c r="CE24" s="51"/>
      <c r="CF24" s="26"/>
      <c r="CG24" s="26"/>
      <c r="CH24" s="26"/>
      <c r="CI24" s="26"/>
      <c r="CJ24" s="26"/>
      <c r="CK24" s="26"/>
      <c r="CL24" s="26"/>
      <c r="CM24" s="26"/>
      <c r="CN24" s="26"/>
      <c r="CO24" s="26"/>
      <c r="CP24" s="26"/>
      <c r="CQ24" s="26"/>
      <c r="CR24" s="26"/>
      <c r="CS24" s="26"/>
      <c r="CT24" s="26"/>
      <c r="CU24" s="26"/>
      <c r="CV24" s="26"/>
      <c r="CW24" s="26"/>
      <c r="CX24" s="37"/>
      <c r="CY24" s="37"/>
      <c r="CZ24" s="37"/>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26"/>
    </row>
    <row r="25" spans="1:133" s="25" customFormat="1" ht="12" customHeight="1">
      <c r="A25" s="26"/>
      <c r="B25" s="26"/>
      <c r="C25" s="59"/>
      <c r="D25" s="59"/>
      <c r="E25" s="59"/>
      <c r="F25" s="59"/>
      <c r="G25" s="59"/>
      <c r="H25" s="59"/>
      <c r="I25" s="59"/>
      <c r="J25" s="59"/>
      <c r="K25" s="59"/>
      <c r="L25" s="59"/>
      <c r="M25" s="59"/>
      <c r="N25" s="60"/>
      <c r="O25" s="61"/>
      <c r="P25" s="60"/>
      <c r="Q25" s="62"/>
      <c r="R25" s="62"/>
      <c r="S25" s="62"/>
      <c r="T25" s="62"/>
      <c r="U25" s="62"/>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34"/>
      <c r="AU25" s="34"/>
      <c r="AV25" s="26"/>
      <c r="AW25" s="26"/>
      <c r="AX25" s="26"/>
      <c r="AY25" s="26"/>
      <c r="AZ25" s="26"/>
      <c r="BA25" s="26"/>
      <c r="BB25" s="26"/>
      <c r="BC25" s="26"/>
      <c r="BD25" s="26"/>
      <c r="BE25" s="26"/>
      <c r="BF25" s="26"/>
      <c r="BG25" s="26"/>
      <c r="BH25" s="26"/>
      <c r="BI25" s="39"/>
      <c r="BJ25" s="39"/>
      <c r="BK25" s="26"/>
      <c r="BL25" s="26"/>
      <c r="BM25" s="26"/>
      <c r="BN25" s="39"/>
      <c r="BO25" s="39"/>
      <c r="BP25" s="39"/>
      <c r="BQ25" s="39"/>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row>
    <row r="26" spans="1:4" s="25" customFormat="1" ht="15.75">
      <c r="A26" s="26"/>
      <c r="B26" s="26"/>
      <c r="C26" s="26"/>
      <c r="D26" s="26"/>
    </row>
    <row r="27" spans="1:4" s="25" customFormat="1" ht="15.75">
      <c r="A27" s="26"/>
      <c r="B27" s="26"/>
      <c r="C27" s="26"/>
      <c r="D27" s="26"/>
    </row>
    <row r="28" spans="1:4" s="25" customFormat="1" ht="15.75">
      <c r="A28" s="26"/>
      <c r="B28" s="26"/>
      <c r="C28" s="26"/>
      <c r="D28" s="26"/>
    </row>
    <row r="29" spans="1:182" s="25" customFormat="1" ht="15.7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row>
    <row r="30" spans="1:182" s="25" customFormat="1" ht="15.7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row>
    <row r="31" spans="1:133" s="25" customFormat="1" ht="15.75">
      <c r="A31" s="26"/>
      <c r="B31" s="26"/>
      <c r="C31" s="51"/>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row>
    <row r="32" spans="1:132" s="25" customFormat="1" ht="15.75">
      <c r="A32" s="26"/>
      <c r="B32" s="26"/>
      <c r="C32" s="26"/>
      <c r="D32" s="52"/>
      <c r="E32" s="31"/>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6"/>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31"/>
      <c r="DQ32" s="31"/>
      <c r="DR32" s="31"/>
      <c r="DS32" s="31"/>
      <c r="DT32" s="31"/>
      <c r="DU32" s="31"/>
      <c r="DV32" s="31"/>
      <c r="DW32" s="31"/>
      <c r="DX32" s="31"/>
      <c r="DY32" s="31"/>
      <c r="DZ32" s="31"/>
      <c r="EA32" s="31"/>
      <c r="EB32" s="31"/>
    </row>
    <row r="33" spans="1:119" s="25" customFormat="1" ht="15.75">
      <c r="A33" s="26"/>
      <c r="B33" s="26"/>
      <c r="C33" s="26"/>
      <c r="D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row>
    <row r="34" spans="1:132" s="25" customFormat="1" ht="15.7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row>
    <row r="35" s="27" customFormat="1" ht="15.75"/>
    <row r="36" ht="15.75">
      <c r="D36" s="52"/>
    </row>
    <row r="38" spans="1:133" s="25" customFormat="1" ht="15.7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row>
    <row r="39" spans="1:133" s="25" customFormat="1" ht="15.7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row>
    <row r="40" s="27" customFormat="1" ht="15.75">
      <c r="D40" s="52"/>
    </row>
  </sheetData>
  <sheetProtection/>
  <mergeCells count="2">
    <mergeCell ref="E2:E3"/>
    <mergeCell ref="C24:U24"/>
  </mergeCells>
  <printOptions/>
  <pageMargins left="0.31496062992125984" right="0.31496062992125984" top="0.984251968503937" bottom="0.984251968503937" header="0.5118110236220472" footer="0.5118110236220472"/>
  <pageSetup fitToHeight="2" fitToWidth="8"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B1:Z139"/>
  <sheetViews>
    <sheetView showGridLines="0" zoomScale="120" zoomScaleNormal="120" zoomScalePageLayoutView="0" workbookViewId="0" topLeftCell="A1">
      <pane xSplit="7" ySplit="6" topLeftCell="H7" activePane="bottomRight" state="frozen"/>
      <selection pane="topLeft" activeCell="A1" sqref="A1"/>
      <selection pane="topRight" activeCell="H1" sqref="H1"/>
      <selection pane="bottomLeft" activeCell="A7" sqref="A7"/>
      <selection pane="bottomRight" activeCell="A1" sqref="A1"/>
    </sheetView>
  </sheetViews>
  <sheetFormatPr defaultColWidth="7.625" defaultRowHeight="19.5" customHeight="1"/>
  <cols>
    <col min="1" max="1" width="1.625" style="43" customWidth="1"/>
    <col min="2" max="3" width="3.125" style="40" customWidth="1"/>
    <col min="4" max="4" width="23.25390625" style="41" customWidth="1"/>
    <col min="5" max="5" width="2.50390625" style="40" customWidth="1"/>
    <col min="6" max="6" width="6.75390625" style="42" customWidth="1"/>
    <col min="7" max="7" width="6.25390625" style="43" customWidth="1"/>
    <col min="8" max="9" width="6.25390625" style="28" customWidth="1"/>
    <col min="10" max="10" width="6.25390625" style="44" customWidth="1"/>
    <col min="11" max="11" width="7.50390625" style="45" customWidth="1"/>
    <col min="12" max="13" width="6.25390625" style="28" customWidth="1"/>
    <col min="14" max="14" width="6.25390625" style="44" customWidth="1"/>
    <col min="15" max="15" width="7.50390625" style="45" customWidth="1"/>
    <col min="16" max="16" width="6.25390625" style="45" customWidth="1"/>
    <col min="17" max="18" width="6.25390625" style="46" customWidth="1"/>
    <col min="19" max="19" width="6.25390625" style="45" customWidth="1"/>
    <col min="20" max="20" width="10.00390625" style="47" customWidth="1"/>
    <col min="21" max="26" width="7.625" style="43" customWidth="1"/>
    <col min="27" max="16384" width="7.625" style="43" customWidth="1"/>
  </cols>
  <sheetData>
    <row r="1" ht="15.75">
      <c r="B1" s="25" t="s">
        <v>531</v>
      </c>
    </row>
    <row r="2" spans="2:20" ht="10.5" customHeight="1">
      <c r="B2" s="298" t="s">
        <v>503</v>
      </c>
      <c r="C2" s="299"/>
      <c r="D2" s="300"/>
      <c r="E2" s="299"/>
      <c r="F2" s="301"/>
      <c r="G2" s="302"/>
      <c r="H2" s="303"/>
      <c r="I2" s="303"/>
      <c r="J2" s="304"/>
      <c r="K2" s="305"/>
      <c r="L2" s="303"/>
      <c r="M2" s="303"/>
      <c r="N2" s="304"/>
      <c r="O2" s="305"/>
      <c r="P2" s="305"/>
      <c r="Q2" s="306"/>
      <c r="R2" s="306"/>
      <c r="S2" s="305"/>
      <c r="T2" s="307"/>
    </row>
    <row r="3" spans="2:25" s="48" customFormat="1" ht="10.5" customHeight="1">
      <c r="B3" s="459" t="s">
        <v>279</v>
      </c>
      <c r="C3" s="466" t="s">
        <v>489</v>
      </c>
      <c r="D3" s="468" t="s">
        <v>281</v>
      </c>
      <c r="E3" s="461" t="s">
        <v>490</v>
      </c>
      <c r="F3" s="461"/>
      <c r="G3" s="462"/>
      <c r="H3" s="308" t="s">
        <v>491</v>
      </c>
      <c r="I3" s="309"/>
      <c r="J3" s="310"/>
      <c r="K3" s="311"/>
      <c r="L3" s="308" t="s">
        <v>492</v>
      </c>
      <c r="M3" s="309"/>
      <c r="N3" s="310"/>
      <c r="O3" s="311"/>
      <c r="P3" s="312" t="str">
        <f>"Comparison between "&amp;LEFT(L3,4)&amp;" and "&amp;LEFT(H3,4)&amp;" FP"</f>
        <v>Comparison between 28th and 27th FP</v>
      </c>
      <c r="Q3" s="313"/>
      <c r="R3" s="314"/>
      <c r="S3" s="311"/>
      <c r="T3" s="485" t="s">
        <v>493</v>
      </c>
      <c r="V3" s="54"/>
      <c r="W3" s="54"/>
      <c r="X3" s="54"/>
      <c r="Y3" s="54"/>
    </row>
    <row r="4" spans="2:25" s="48" customFormat="1" ht="10.5" customHeight="1">
      <c r="B4" s="459"/>
      <c r="C4" s="466"/>
      <c r="D4" s="468"/>
      <c r="E4" s="487" t="s">
        <v>291</v>
      </c>
      <c r="F4" s="490" t="s">
        <v>292</v>
      </c>
      <c r="G4" s="491" t="s">
        <v>494</v>
      </c>
      <c r="H4" s="486" t="s">
        <v>504</v>
      </c>
      <c r="I4" s="492" t="s">
        <v>505</v>
      </c>
      <c r="J4" s="493" t="s">
        <v>495</v>
      </c>
      <c r="K4" s="494" t="s">
        <v>506</v>
      </c>
      <c r="L4" s="486" t="s">
        <v>507</v>
      </c>
      <c r="M4" s="492" t="s">
        <v>508</v>
      </c>
      <c r="N4" s="493" t="s">
        <v>495</v>
      </c>
      <c r="O4" s="494" t="s">
        <v>509</v>
      </c>
      <c r="P4" s="498" t="s">
        <v>496</v>
      </c>
      <c r="Q4" s="499"/>
      <c r="R4" s="495" t="s">
        <v>497</v>
      </c>
      <c r="S4" s="494" t="s">
        <v>498</v>
      </c>
      <c r="T4" s="486"/>
      <c r="V4" s="54"/>
      <c r="W4" s="54"/>
      <c r="X4" s="54"/>
      <c r="Y4" s="54"/>
    </row>
    <row r="5" spans="2:25" s="48" customFormat="1" ht="10.5" customHeight="1">
      <c r="B5" s="459"/>
      <c r="C5" s="466"/>
      <c r="D5" s="468"/>
      <c r="E5" s="488"/>
      <c r="F5" s="490"/>
      <c r="G5" s="491"/>
      <c r="H5" s="486"/>
      <c r="I5" s="492"/>
      <c r="J5" s="493"/>
      <c r="K5" s="494"/>
      <c r="L5" s="486"/>
      <c r="M5" s="492"/>
      <c r="N5" s="493"/>
      <c r="O5" s="494"/>
      <c r="P5" s="496" t="s">
        <v>510</v>
      </c>
      <c r="Q5" s="497" t="s">
        <v>511</v>
      </c>
      <c r="R5" s="495"/>
      <c r="S5" s="494"/>
      <c r="T5" s="486"/>
      <c r="V5" s="54"/>
      <c r="W5" s="54"/>
      <c r="X5" s="54"/>
      <c r="Y5" s="54"/>
    </row>
    <row r="6" spans="2:25" s="48" customFormat="1" ht="10.5" customHeight="1">
      <c r="B6" s="460"/>
      <c r="C6" s="467"/>
      <c r="D6" s="469"/>
      <c r="E6" s="489"/>
      <c r="F6" s="490"/>
      <c r="G6" s="491"/>
      <c r="H6" s="486"/>
      <c r="I6" s="492"/>
      <c r="J6" s="493"/>
      <c r="K6" s="494"/>
      <c r="L6" s="486"/>
      <c r="M6" s="492"/>
      <c r="N6" s="493"/>
      <c r="O6" s="494"/>
      <c r="P6" s="496"/>
      <c r="Q6" s="497"/>
      <c r="R6" s="495"/>
      <c r="S6" s="494"/>
      <c r="T6" s="486"/>
      <c r="V6" s="54"/>
      <c r="W6" s="54"/>
      <c r="X6" s="54"/>
      <c r="Y6" s="54"/>
    </row>
    <row r="7" spans="2:26" ht="10.5" customHeight="1">
      <c r="B7" s="479" t="s">
        <v>237</v>
      </c>
      <c r="C7" s="316" t="s">
        <v>10</v>
      </c>
      <c r="D7" s="67" t="s">
        <v>200</v>
      </c>
      <c r="E7" s="317">
        <v>1</v>
      </c>
      <c r="F7" s="318">
        <v>37980</v>
      </c>
      <c r="G7" s="319">
        <v>15300</v>
      </c>
      <c r="H7" s="320">
        <v>17714</v>
      </c>
      <c r="I7" s="320">
        <v>22700</v>
      </c>
      <c r="J7" s="321">
        <v>0.051</v>
      </c>
      <c r="K7" s="382">
        <v>4985</v>
      </c>
      <c r="L7" s="320">
        <v>17571</v>
      </c>
      <c r="M7" s="320">
        <v>22500</v>
      </c>
      <c r="N7" s="321">
        <v>0.051</v>
      </c>
      <c r="O7" s="382">
        <v>4928.262821</v>
      </c>
      <c r="P7" s="389">
        <v>-200</v>
      </c>
      <c r="Q7" s="396">
        <v>-0.008810572687224627</v>
      </c>
      <c r="R7" s="396">
        <v>0</v>
      </c>
      <c r="S7" s="382">
        <v>-57.062988000001496</v>
      </c>
      <c r="T7" s="322" t="s">
        <v>499</v>
      </c>
      <c r="V7" s="64"/>
      <c r="W7" s="56"/>
      <c r="X7" s="55"/>
      <c r="Y7" s="55"/>
      <c r="Z7" s="53"/>
    </row>
    <row r="8" spans="2:26" ht="10.5" customHeight="1">
      <c r="B8" s="480"/>
      <c r="C8" s="316" t="s">
        <v>11</v>
      </c>
      <c r="D8" s="67" t="s">
        <v>201</v>
      </c>
      <c r="E8" s="317">
        <v>1</v>
      </c>
      <c r="F8" s="318">
        <v>37977</v>
      </c>
      <c r="G8" s="319">
        <v>6770</v>
      </c>
      <c r="H8" s="320">
        <v>5155</v>
      </c>
      <c r="I8" s="323">
        <v>4630</v>
      </c>
      <c r="J8" s="321">
        <v>0.058</v>
      </c>
      <c r="K8" s="382">
        <v>-525</v>
      </c>
      <c r="L8" s="320">
        <v>5174</v>
      </c>
      <c r="M8" s="323">
        <v>4710</v>
      </c>
      <c r="N8" s="321">
        <v>0.057</v>
      </c>
      <c r="O8" s="382">
        <v>-464.9261470000001</v>
      </c>
      <c r="P8" s="389">
        <v>80</v>
      </c>
      <c r="Q8" s="396">
        <v>0.017278617710583255</v>
      </c>
      <c r="R8" s="396">
        <v>-0.0010000000000000009</v>
      </c>
      <c r="S8" s="382">
        <v>60.32165199999963</v>
      </c>
      <c r="T8" s="322" t="s">
        <v>499</v>
      </c>
      <c r="V8" s="64"/>
      <c r="W8" s="56"/>
      <c r="X8" s="55"/>
      <c r="Y8" s="55"/>
      <c r="Z8" s="53"/>
    </row>
    <row r="9" spans="2:26" ht="10.5" customHeight="1">
      <c r="B9" s="480"/>
      <c r="C9" s="316" t="s">
        <v>12</v>
      </c>
      <c r="D9" s="67" t="s">
        <v>202</v>
      </c>
      <c r="E9" s="317">
        <v>1</v>
      </c>
      <c r="F9" s="318">
        <v>37977</v>
      </c>
      <c r="G9" s="319">
        <v>769</v>
      </c>
      <c r="H9" s="320">
        <v>739</v>
      </c>
      <c r="I9" s="323">
        <v>1160</v>
      </c>
      <c r="J9" s="321">
        <v>0.044</v>
      </c>
      <c r="K9" s="382">
        <v>420</v>
      </c>
      <c r="L9" s="320" t="s">
        <v>139</v>
      </c>
      <c r="M9" s="323" t="s">
        <v>199</v>
      </c>
      <c r="N9" s="321" t="s">
        <v>199</v>
      </c>
      <c r="O9" s="382" t="s">
        <v>199</v>
      </c>
      <c r="P9" s="389" t="s">
        <v>199</v>
      </c>
      <c r="Q9" s="396" t="s">
        <v>199</v>
      </c>
      <c r="R9" s="396" t="s">
        <v>199</v>
      </c>
      <c r="S9" s="382">
        <v>-420.914174</v>
      </c>
      <c r="T9" s="322" t="s">
        <v>499</v>
      </c>
      <c r="V9" s="64"/>
      <c r="W9" s="56"/>
      <c r="X9" s="55"/>
      <c r="Y9" s="55"/>
      <c r="Z9" s="53"/>
    </row>
    <row r="10" spans="2:26" ht="10.5" customHeight="1">
      <c r="B10" s="480"/>
      <c r="C10" s="316" t="s">
        <v>13</v>
      </c>
      <c r="D10" s="67" t="s">
        <v>203</v>
      </c>
      <c r="E10" s="317">
        <v>2</v>
      </c>
      <c r="F10" s="318">
        <v>38247</v>
      </c>
      <c r="G10" s="319">
        <v>5200</v>
      </c>
      <c r="H10" s="320">
        <v>4168</v>
      </c>
      <c r="I10" s="323">
        <v>5760</v>
      </c>
      <c r="J10" s="321">
        <v>0.056</v>
      </c>
      <c r="K10" s="382">
        <v>1591</v>
      </c>
      <c r="L10" s="320">
        <v>4160</v>
      </c>
      <c r="M10" s="323">
        <v>5780</v>
      </c>
      <c r="N10" s="321">
        <v>0.055</v>
      </c>
      <c r="O10" s="382">
        <v>1619.14613</v>
      </c>
      <c r="P10" s="389">
        <v>20</v>
      </c>
      <c r="Q10" s="396">
        <v>0.003472222222222321</v>
      </c>
      <c r="R10" s="396">
        <v>-0.0010000000000000009</v>
      </c>
      <c r="S10" s="382">
        <v>28.068100000000413</v>
      </c>
      <c r="T10" s="322" t="s">
        <v>499</v>
      </c>
      <c r="V10" s="64"/>
      <c r="W10" s="56"/>
      <c r="X10" s="55"/>
      <c r="Y10" s="55"/>
      <c r="Z10" s="53"/>
    </row>
    <row r="11" spans="2:26" ht="10.5" customHeight="1">
      <c r="B11" s="480"/>
      <c r="C11" s="316" t="s">
        <v>14</v>
      </c>
      <c r="D11" s="67" t="s">
        <v>204</v>
      </c>
      <c r="E11" s="317">
        <v>3</v>
      </c>
      <c r="F11" s="318">
        <v>38324</v>
      </c>
      <c r="G11" s="319">
        <v>11100</v>
      </c>
      <c r="H11" s="320">
        <v>9583</v>
      </c>
      <c r="I11" s="323">
        <v>6370</v>
      </c>
      <c r="J11" s="321">
        <v>0.066</v>
      </c>
      <c r="K11" s="382">
        <v>-3213</v>
      </c>
      <c r="L11" s="320">
        <v>9478</v>
      </c>
      <c r="M11" s="323">
        <v>6260</v>
      </c>
      <c r="N11" s="321">
        <v>0.067</v>
      </c>
      <c r="O11" s="382">
        <v>-3218.3430769999995</v>
      </c>
      <c r="P11" s="389">
        <v>-110</v>
      </c>
      <c r="Q11" s="396">
        <v>-0.017268445839874413</v>
      </c>
      <c r="R11" s="396">
        <v>0.0010000000000000009</v>
      </c>
      <c r="S11" s="382">
        <v>-4.954990999998699</v>
      </c>
      <c r="T11" s="322" t="s">
        <v>499</v>
      </c>
      <c r="V11" s="64"/>
      <c r="W11" s="56"/>
      <c r="X11" s="55"/>
      <c r="Y11" s="55"/>
      <c r="Z11" s="53"/>
    </row>
    <row r="12" spans="2:26" ht="10.5" customHeight="1">
      <c r="B12" s="480"/>
      <c r="C12" s="316" t="s">
        <v>15</v>
      </c>
      <c r="D12" s="67" t="s">
        <v>205</v>
      </c>
      <c r="E12" s="317">
        <v>5</v>
      </c>
      <c r="F12" s="318">
        <v>38821</v>
      </c>
      <c r="G12" s="319">
        <v>6500</v>
      </c>
      <c r="H12" s="320">
        <v>6337</v>
      </c>
      <c r="I12" s="323">
        <v>6430</v>
      </c>
      <c r="J12" s="321">
        <v>0.044000000000000004</v>
      </c>
      <c r="K12" s="382">
        <v>92</v>
      </c>
      <c r="L12" s="320">
        <v>6307</v>
      </c>
      <c r="M12" s="323">
        <v>6490</v>
      </c>
      <c r="N12" s="321">
        <v>0.044000000000000004</v>
      </c>
      <c r="O12" s="382">
        <v>182.56131499999992</v>
      </c>
      <c r="P12" s="389">
        <v>60</v>
      </c>
      <c r="Q12" s="396">
        <v>0.009331259720062102</v>
      </c>
      <c r="R12" s="396">
        <v>0</v>
      </c>
      <c r="S12" s="382">
        <v>90.26885599999969</v>
      </c>
      <c r="T12" s="322" t="s">
        <v>500</v>
      </c>
      <c r="V12" s="64"/>
      <c r="W12" s="56"/>
      <c r="X12" s="55"/>
      <c r="Y12" s="55"/>
      <c r="Z12" s="53"/>
    </row>
    <row r="13" spans="2:26" ht="10.5" customHeight="1">
      <c r="B13" s="480"/>
      <c r="C13" s="316" t="s">
        <v>8</v>
      </c>
      <c r="D13" s="67" t="s">
        <v>206</v>
      </c>
      <c r="E13" s="317">
        <v>5</v>
      </c>
      <c r="F13" s="318">
        <v>38835</v>
      </c>
      <c r="G13" s="319">
        <v>3210</v>
      </c>
      <c r="H13" s="320">
        <v>2795</v>
      </c>
      <c r="I13" s="323">
        <v>3540</v>
      </c>
      <c r="J13" s="321">
        <v>0.056</v>
      </c>
      <c r="K13" s="382">
        <v>744</v>
      </c>
      <c r="L13" s="320">
        <v>2770</v>
      </c>
      <c r="M13" s="323">
        <v>3600</v>
      </c>
      <c r="N13" s="321">
        <v>0.055</v>
      </c>
      <c r="O13" s="382">
        <v>829.0672989999998</v>
      </c>
      <c r="P13" s="389">
        <v>60</v>
      </c>
      <c r="Q13" s="396">
        <v>0.016949152542372836</v>
      </c>
      <c r="R13" s="396">
        <v>-0.0010000000000000009</v>
      </c>
      <c r="S13" s="382">
        <v>85.01927299999988</v>
      </c>
      <c r="T13" s="322" t="s">
        <v>499</v>
      </c>
      <c r="V13" s="64"/>
      <c r="W13" s="56"/>
      <c r="X13" s="55"/>
      <c r="Y13" s="55"/>
      <c r="Z13" s="53"/>
    </row>
    <row r="14" spans="2:26" ht="10.5" customHeight="1">
      <c r="B14" s="480"/>
      <c r="C14" s="316" t="s">
        <v>9</v>
      </c>
      <c r="D14" s="67" t="s">
        <v>207</v>
      </c>
      <c r="E14" s="317">
        <v>7</v>
      </c>
      <c r="F14" s="318">
        <v>39132</v>
      </c>
      <c r="G14" s="319">
        <v>5312</v>
      </c>
      <c r="H14" s="320">
        <v>5108</v>
      </c>
      <c r="I14" s="323">
        <v>5140</v>
      </c>
      <c r="J14" s="321">
        <v>0.049</v>
      </c>
      <c r="K14" s="382">
        <v>31</v>
      </c>
      <c r="L14" s="320">
        <v>5073</v>
      </c>
      <c r="M14" s="323">
        <v>5140</v>
      </c>
      <c r="N14" s="321">
        <v>0.049</v>
      </c>
      <c r="O14" s="382">
        <v>66.06911899999977</v>
      </c>
      <c r="P14" s="389">
        <v>0</v>
      </c>
      <c r="Q14" s="396">
        <v>0</v>
      </c>
      <c r="R14" s="396">
        <v>0</v>
      </c>
      <c r="S14" s="382">
        <v>34.3994160000002</v>
      </c>
      <c r="T14" s="322" t="s">
        <v>499</v>
      </c>
      <c r="V14" s="64"/>
      <c r="W14" s="56"/>
      <c r="X14" s="55"/>
      <c r="Y14" s="55"/>
      <c r="Z14" s="53"/>
    </row>
    <row r="15" spans="2:26" ht="10.5" customHeight="1">
      <c r="B15" s="480"/>
      <c r="C15" s="316" t="s">
        <v>16</v>
      </c>
      <c r="D15" s="67" t="s">
        <v>208</v>
      </c>
      <c r="E15" s="317">
        <v>8</v>
      </c>
      <c r="F15" s="318">
        <v>39262</v>
      </c>
      <c r="G15" s="319">
        <v>2040</v>
      </c>
      <c r="H15" s="320">
        <v>1615</v>
      </c>
      <c r="I15" s="323">
        <v>1890</v>
      </c>
      <c r="J15" s="321">
        <v>0.055</v>
      </c>
      <c r="K15" s="382">
        <v>274</v>
      </c>
      <c r="L15" s="320">
        <v>1590</v>
      </c>
      <c r="M15" s="323">
        <v>1900</v>
      </c>
      <c r="N15" s="321">
        <v>0.054</v>
      </c>
      <c r="O15" s="382">
        <v>309.286472</v>
      </c>
      <c r="P15" s="389">
        <v>10</v>
      </c>
      <c r="Q15" s="396">
        <v>0.005291005291005346</v>
      </c>
      <c r="R15" s="396">
        <v>-0.0010000000000000009</v>
      </c>
      <c r="S15" s="382">
        <v>34.38152800000012</v>
      </c>
      <c r="T15" s="322" t="s">
        <v>499</v>
      </c>
      <c r="V15" s="64"/>
      <c r="W15" s="56"/>
      <c r="X15" s="55"/>
      <c r="Y15" s="55"/>
      <c r="Z15" s="53"/>
    </row>
    <row r="16" spans="2:26" ht="10.5" customHeight="1">
      <c r="B16" s="480"/>
      <c r="C16" s="316" t="s">
        <v>17</v>
      </c>
      <c r="D16" s="67" t="s">
        <v>209</v>
      </c>
      <c r="E16" s="317">
        <v>8</v>
      </c>
      <c r="F16" s="318">
        <v>39352</v>
      </c>
      <c r="G16" s="319">
        <v>3760</v>
      </c>
      <c r="H16" s="320">
        <v>3675</v>
      </c>
      <c r="I16" s="323">
        <v>3310</v>
      </c>
      <c r="J16" s="321">
        <v>0.044</v>
      </c>
      <c r="K16" s="382">
        <v>-365</v>
      </c>
      <c r="L16" s="320">
        <v>3668</v>
      </c>
      <c r="M16" s="323">
        <v>3350</v>
      </c>
      <c r="N16" s="321">
        <v>0.041</v>
      </c>
      <c r="O16" s="382">
        <v>-318.98035900000013</v>
      </c>
      <c r="P16" s="389">
        <v>40</v>
      </c>
      <c r="Q16" s="396">
        <v>0.012084592145015005</v>
      </c>
      <c r="R16" s="396">
        <v>-0.0029999999999999957</v>
      </c>
      <c r="S16" s="382">
        <v>47.00167199999987</v>
      </c>
      <c r="T16" s="322" t="s">
        <v>499</v>
      </c>
      <c r="V16" s="64"/>
      <c r="W16" s="56"/>
      <c r="X16" s="55"/>
      <c r="Y16" s="55"/>
      <c r="Z16" s="53"/>
    </row>
    <row r="17" spans="2:26" ht="10.5" customHeight="1">
      <c r="B17" s="480"/>
      <c r="C17" s="316" t="s">
        <v>18</v>
      </c>
      <c r="D17" s="67" t="s">
        <v>210</v>
      </c>
      <c r="E17" s="317">
        <v>9</v>
      </c>
      <c r="F17" s="318">
        <v>39443</v>
      </c>
      <c r="G17" s="319">
        <v>4100</v>
      </c>
      <c r="H17" s="320">
        <v>4222</v>
      </c>
      <c r="I17" s="323">
        <v>4830</v>
      </c>
      <c r="J17" s="321">
        <v>0.048</v>
      </c>
      <c r="K17" s="382">
        <v>607</v>
      </c>
      <c r="L17" s="320">
        <v>4222</v>
      </c>
      <c r="M17" s="323">
        <v>4850</v>
      </c>
      <c r="N17" s="321">
        <v>0.047</v>
      </c>
      <c r="O17" s="382">
        <v>627.7184150000003</v>
      </c>
      <c r="P17" s="389">
        <v>20</v>
      </c>
      <c r="Q17" s="396">
        <v>0.0041407867494824835</v>
      </c>
      <c r="R17" s="396">
        <v>-0.0010000000000000009</v>
      </c>
      <c r="S17" s="382">
        <v>20.60773000000063</v>
      </c>
      <c r="T17" s="322" t="s">
        <v>499</v>
      </c>
      <c r="V17" s="64"/>
      <c r="W17" s="56"/>
      <c r="X17" s="55"/>
      <c r="Y17" s="55"/>
      <c r="Z17" s="53"/>
    </row>
    <row r="18" spans="2:26" ht="10.5" customHeight="1">
      <c r="B18" s="480"/>
      <c r="C18" s="316" t="s">
        <v>19</v>
      </c>
      <c r="D18" s="67" t="s">
        <v>211</v>
      </c>
      <c r="E18" s="317">
        <v>9</v>
      </c>
      <c r="F18" s="318">
        <v>39477</v>
      </c>
      <c r="G18" s="319">
        <v>4284</v>
      </c>
      <c r="H18" s="320">
        <v>3253</v>
      </c>
      <c r="I18" s="323">
        <v>4060</v>
      </c>
      <c r="J18" s="321">
        <v>0.058</v>
      </c>
      <c r="K18" s="382">
        <v>806</v>
      </c>
      <c r="L18" s="320">
        <v>3225</v>
      </c>
      <c r="M18" s="323">
        <v>3990</v>
      </c>
      <c r="N18" s="321">
        <v>0.059</v>
      </c>
      <c r="O18" s="382">
        <v>764.4770509999998</v>
      </c>
      <c r="P18" s="389">
        <v>-70</v>
      </c>
      <c r="Q18" s="396">
        <v>-0.017241379310344862</v>
      </c>
      <c r="R18" s="396">
        <v>0.000999999999999994</v>
      </c>
      <c r="S18" s="382">
        <v>-42.01181200000019</v>
      </c>
      <c r="T18" s="322" t="s">
        <v>499</v>
      </c>
      <c r="V18" s="64"/>
      <c r="W18" s="56"/>
      <c r="X18" s="55"/>
      <c r="Y18" s="55"/>
      <c r="Z18" s="53"/>
    </row>
    <row r="19" spans="2:26" ht="10.5" customHeight="1">
      <c r="B19" s="480"/>
      <c r="C19" s="316" t="s">
        <v>20</v>
      </c>
      <c r="D19" s="67" t="s">
        <v>212</v>
      </c>
      <c r="E19" s="317">
        <v>9</v>
      </c>
      <c r="F19" s="318">
        <v>39496</v>
      </c>
      <c r="G19" s="324">
        <v>11904</v>
      </c>
      <c r="H19" s="320">
        <v>12450</v>
      </c>
      <c r="I19" s="323">
        <v>11300</v>
      </c>
      <c r="J19" s="321">
        <v>0.055</v>
      </c>
      <c r="K19" s="382">
        <v>-1150</v>
      </c>
      <c r="L19" s="320">
        <v>12450</v>
      </c>
      <c r="M19" s="323">
        <v>11300</v>
      </c>
      <c r="N19" s="321">
        <v>0.055</v>
      </c>
      <c r="O19" s="382">
        <v>-1150.8615759999993</v>
      </c>
      <c r="P19" s="389">
        <v>0</v>
      </c>
      <c r="Q19" s="396">
        <v>0</v>
      </c>
      <c r="R19" s="396">
        <v>0</v>
      </c>
      <c r="S19" s="382">
        <v>0</v>
      </c>
      <c r="T19" s="322" t="s">
        <v>499</v>
      </c>
      <c r="V19" s="64"/>
      <c r="W19" s="56"/>
      <c r="X19" s="55"/>
      <c r="Y19" s="55"/>
      <c r="Z19" s="53"/>
    </row>
    <row r="20" spans="2:26" ht="10.5" customHeight="1">
      <c r="B20" s="480"/>
      <c r="C20" s="316" t="s">
        <v>21</v>
      </c>
      <c r="D20" s="67" t="s">
        <v>213</v>
      </c>
      <c r="E20" s="317">
        <v>10</v>
      </c>
      <c r="F20" s="318">
        <v>39629</v>
      </c>
      <c r="G20" s="324">
        <v>2410</v>
      </c>
      <c r="H20" s="320">
        <v>2291</v>
      </c>
      <c r="I20" s="323">
        <v>2100</v>
      </c>
      <c r="J20" s="321">
        <v>0.046</v>
      </c>
      <c r="K20" s="382">
        <v>-191</v>
      </c>
      <c r="L20" s="320">
        <v>2278</v>
      </c>
      <c r="M20" s="323">
        <v>2100</v>
      </c>
      <c r="N20" s="321">
        <v>0.046</v>
      </c>
      <c r="O20" s="382">
        <v>-178.1777820000002</v>
      </c>
      <c r="P20" s="389">
        <v>0</v>
      </c>
      <c r="Q20" s="396">
        <v>0</v>
      </c>
      <c r="R20" s="396">
        <v>0</v>
      </c>
      <c r="S20" s="382">
        <v>13.323725999999624</v>
      </c>
      <c r="T20" s="322" t="s">
        <v>499</v>
      </c>
      <c r="V20" s="64"/>
      <c r="W20" s="56"/>
      <c r="X20" s="55"/>
      <c r="Y20" s="55"/>
      <c r="Z20" s="53"/>
    </row>
    <row r="21" spans="2:26" ht="10.5" customHeight="1">
      <c r="B21" s="480"/>
      <c r="C21" s="316" t="s">
        <v>43</v>
      </c>
      <c r="D21" s="67" t="s">
        <v>214</v>
      </c>
      <c r="E21" s="317">
        <v>15</v>
      </c>
      <c r="F21" s="318">
        <v>40513</v>
      </c>
      <c r="G21" s="324">
        <v>22800</v>
      </c>
      <c r="H21" s="320">
        <v>22026</v>
      </c>
      <c r="I21" s="323">
        <v>26100</v>
      </c>
      <c r="J21" s="321">
        <v>0.042</v>
      </c>
      <c r="K21" s="382">
        <v>4073</v>
      </c>
      <c r="L21" s="320">
        <v>21974</v>
      </c>
      <c r="M21" s="323">
        <v>26100</v>
      </c>
      <c r="N21" s="321">
        <v>0.042</v>
      </c>
      <c r="O21" s="382">
        <v>4125.773182000001</v>
      </c>
      <c r="P21" s="389">
        <v>0</v>
      </c>
      <c r="Q21" s="396">
        <v>0</v>
      </c>
      <c r="R21" s="396">
        <v>0</v>
      </c>
      <c r="S21" s="382">
        <v>51.99005500000203</v>
      </c>
      <c r="T21" s="322" t="s">
        <v>499</v>
      </c>
      <c r="V21" s="64"/>
      <c r="W21" s="56"/>
      <c r="X21" s="55"/>
      <c r="Y21" s="55"/>
      <c r="Z21" s="53"/>
    </row>
    <row r="22" spans="2:26" ht="10.5" customHeight="1">
      <c r="B22" s="480"/>
      <c r="C22" s="316" t="s">
        <v>44</v>
      </c>
      <c r="D22" s="67" t="s">
        <v>215</v>
      </c>
      <c r="E22" s="317">
        <v>15</v>
      </c>
      <c r="F22" s="318">
        <v>40513</v>
      </c>
      <c r="G22" s="324">
        <v>1580</v>
      </c>
      <c r="H22" s="320">
        <v>1567</v>
      </c>
      <c r="I22" s="323">
        <v>2100</v>
      </c>
      <c r="J22" s="321">
        <v>0.036</v>
      </c>
      <c r="K22" s="382">
        <v>532</v>
      </c>
      <c r="L22" s="320">
        <v>1563</v>
      </c>
      <c r="M22" s="323">
        <v>2160</v>
      </c>
      <c r="N22" s="321">
        <v>0.035</v>
      </c>
      <c r="O22" s="382">
        <v>596.083273</v>
      </c>
      <c r="P22" s="389">
        <v>60</v>
      </c>
      <c r="Q22" s="396">
        <v>0.02857142857142847</v>
      </c>
      <c r="R22" s="396">
        <v>-0.000999999999999994</v>
      </c>
      <c r="S22" s="382">
        <v>63.734596999999894</v>
      </c>
      <c r="T22" s="322" t="s">
        <v>499</v>
      </c>
      <c r="V22" s="64"/>
      <c r="W22" s="56"/>
      <c r="X22" s="55"/>
      <c r="Y22" s="55"/>
      <c r="Z22" s="53"/>
    </row>
    <row r="23" spans="2:26" ht="10.5" customHeight="1">
      <c r="B23" s="480"/>
      <c r="C23" s="316" t="s">
        <v>45</v>
      </c>
      <c r="D23" s="67" t="s">
        <v>216</v>
      </c>
      <c r="E23" s="317">
        <v>15</v>
      </c>
      <c r="F23" s="318">
        <v>40513</v>
      </c>
      <c r="G23" s="324">
        <v>2590</v>
      </c>
      <c r="H23" s="320">
        <v>2383</v>
      </c>
      <c r="I23" s="323">
        <v>3490</v>
      </c>
      <c r="J23" s="321">
        <v>0.046</v>
      </c>
      <c r="K23" s="382">
        <v>1106</v>
      </c>
      <c r="L23" s="320">
        <v>2370</v>
      </c>
      <c r="M23" s="323">
        <v>3540</v>
      </c>
      <c r="N23" s="321">
        <v>0.045</v>
      </c>
      <c r="O23" s="382">
        <v>1169.228579</v>
      </c>
      <c r="P23" s="389">
        <v>50</v>
      </c>
      <c r="Q23" s="396">
        <v>0.014326647564469885</v>
      </c>
      <c r="R23" s="396">
        <v>-0.0010000000000000009</v>
      </c>
      <c r="S23" s="382">
        <v>63.09688899999992</v>
      </c>
      <c r="T23" s="322" t="s">
        <v>499</v>
      </c>
      <c r="V23" s="64"/>
      <c r="W23" s="56"/>
      <c r="X23" s="55"/>
      <c r="Y23" s="55"/>
      <c r="Z23" s="53"/>
    </row>
    <row r="24" spans="2:26" ht="10.5" customHeight="1">
      <c r="B24" s="480"/>
      <c r="C24" s="316" t="s">
        <v>46</v>
      </c>
      <c r="D24" s="67" t="s">
        <v>217</v>
      </c>
      <c r="E24" s="317">
        <v>15</v>
      </c>
      <c r="F24" s="318">
        <v>40513</v>
      </c>
      <c r="G24" s="324">
        <v>7040</v>
      </c>
      <c r="H24" s="320">
        <v>6756</v>
      </c>
      <c r="I24" s="323">
        <v>8860</v>
      </c>
      <c r="J24" s="321">
        <v>0.058</v>
      </c>
      <c r="K24" s="382">
        <v>2103</v>
      </c>
      <c r="L24" s="320">
        <v>6732</v>
      </c>
      <c r="M24" s="323">
        <v>8530</v>
      </c>
      <c r="N24" s="321">
        <v>0.057</v>
      </c>
      <c r="O24" s="382">
        <v>1797.2521770000003</v>
      </c>
      <c r="P24" s="389">
        <v>-330</v>
      </c>
      <c r="Q24" s="396">
        <v>-0.03724604966139955</v>
      </c>
      <c r="R24" s="396">
        <v>-0.0010000000000000009</v>
      </c>
      <c r="S24" s="382">
        <v>-306.22229400000015</v>
      </c>
      <c r="T24" s="322" t="s">
        <v>499</v>
      </c>
      <c r="V24" s="64"/>
      <c r="W24" s="56"/>
      <c r="X24" s="55"/>
      <c r="Y24" s="55"/>
      <c r="Z24" s="53"/>
    </row>
    <row r="25" spans="2:26" ht="10.5" customHeight="1">
      <c r="B25" s="480"/>
      <c r="C25" s="316" t="s">
        <v>47</v>
      </c>
      <c r="D25" s="67" t="s">
        <v>218</v>
      </c>
      <c r="E25" s="317">
        <v>15</v>
      </c>
      <c r="F25" s="318">
        <v>40513</v>
      </c>
      <c r="G25" s="324">
        <v>4840</v>
      </c>
      <c r="H25" s="320">
        <v>4195</v>
      </c>
      <c r="I25" s="323">
        <v>4980</v>
      </c>
      <c r="J25" s="321">
        <v>0.065</v>
      </c>
      <c r="K25" s="382">
        <v>784</v>
      </c>
      <c r="L25" s="320">
        <v>4155</v>
      </c>
      <c r="M25" s="323">
        <v>4920</v>
      </c>
      <c r="N25" s="321">
        <v>0.065</v>
      </c>
      <c r="O25" s="382">
        <v>764.8434630000002</v>
      </c>
      <c r="P25" s="389">
        <v>-60</v>
      </c>
      <c r="Q25" s="396">
        <v>-0.012048192771084376</v>
      </c>
      <c r="R25" s="396">
        <v>0</v>
      </c>
      <c r="S25" s="382">
        <v>-19.994157999999516</v>
      </c>
      <c r="T25" s="322" t="s">
        <v>499</v>
      </c>
      <c r="V25" s="64"/>
      <c r="W25" s="56"/>
      <c r="X25" s="55"/>
      <c r="Y25" s="55"/>
      <c r="Z25" s="53"/>
    </row>
    <row r="26" spans="2:26" ht="10.5" customHeight="1">
      <c r="B26" s="480"/>
      <c r="C26" s="316" t="s">
        <v>75</v>
      </c>
      <c r="D26" s="67" t="s">
        <v>219</v>
      </c>
      <c r="E26" s="317">
        <v>15</v>
      </c>
      <c r="F26" s="318">
        <v>40513</v>
      </c>
      <c r="G26" s="319">
        <v>2500</v>
      </c>
      <c r="H26" s="320">
        <v>2238</v>
      </c>
      <c r="I26" s="323">
        <v>2000</v>
      </c>
      <c r="J26" s="321">
        <v>0.052</v>
      </c>
      <c r="K26" s="382">
        <v>-238</v>
      </c>
      <c r="L26" s="320">
        <v>2216</v>
      </c>
      <c r="M26" s="323">
        <v>2010</v>
      </c>
      <c r="N26" s="321">
        <v>0.052</v>
      </c>
      <c r="O26" s="382">
        <v>-206.01118399999996</v>
      </c>
      <c r="P26" s="389">
        <v>10</v>
      </c>
      <c r="Q26" s="396">
        <v>0.004999999999999893</v>
      </c>
      <c r="R26" s="396">
        <v>0</v>
      </c>
      <c r="S26" s="382">
        <v>32.41847400000006</v>
      </c>
      <c r="T26" s="322" t="s">
        <v>499</v>
      </c>
      <c r="V26" s="64"/>
      <c r="W26" s="56"/>
      <c r="X26" s="55"/>
      <c r="Y26" s="55"/>
      <c r="Z26" s="53"/>
    </row>
    <row r="27" spans="2:26" ht="10.5" customHeight="1">
      <c r="B27" s="480"/>
      <c r="C27" s="316" t="s">
        <v>69</v>
      </c>
      <c r="D27" s="67" t="s">
        <v>220</v>
      </c>
      <c r="E27" s="317">
        <v>16</v>
      </c>
      <c r="F27" s="318">
        <v>40709</v>
      </c>
      <c r="G27" s="319">
        <v>5090</v>
      </c>
      <c r="H27" s="320">
        <v>4969</v>
      </c>
      <c r="I27" s="323">
        <v>6090</v>
      </c>
      <c r="J27" s="321">
        <v>0.039</v>
      </c>
      <c r="K27" s="382">
        <v>1120</v>
      </c>
      <c r="L27" s="320">
        <v>4938</v>
      </c>
      <c r="M27" s="323">
        <v>6090</v>
      </c>
      <c r="N27" s="321">
        <v>0.038</v>
      </c>
      <c r="O27" s="382">
        <v>1151.532784</v>
      </c>
      <c r="P27" s="389">
        <v>0</v>
      </c>
      <c r="Q27" s="396">
        <v>0</v>
      </c>
      <c r="R27" s="396">
        <v>-0.0010000000000000009</v>
      </c>
      <c r="S27" s="382">
        <v>30.666473000000224</v>
      </c>
      <c r="T27" s="322" t="s">
        <v>499</v>
      </c>
      <c r="V27" s="64"/>
      <c r="W27" s="56"/>
      <c r="X27" s="55"/>
      <c r="Y27" s="55"/>
      <c r="Z27" s="53"/>
    </row>
    <row r="28" spans="2:26" ht="10.5" customHeight="1">
      <c r="B28" s="480"/>
      <c r="C28" s="316" t="s">
        <v>70</v>
      </c>
      <c r="D28" s="67" t="s">
        <v>221</v>
      </c>
      <c r="E28" s="317">
        <v>16</v>
      </c>
      <c r="F28" s="318">
        <v>40709</v>
      </c>
      <c r="G28" s="319">
        <v>3350</v>
      </c>
      <c r="H28" s="320">
        <v>3076</v>
      </c>
      <c r="I28" s="323">
        <v>4050</v>
      </c>
      <c r="J28" s="321">
        <v>0.046</v>
      </c>
      <c r="K28" s="382">
        <v>973</v>
      </c>
      <c r="L28" s="320">
        <v>3040</v>
      </c>
      <c r="M28" s="323">
        <v>4050</v>
      </c>
      <c r="N28" s="321">
        <v>0.046</v>
      </c>
      <c r="O28" s="382">
        <v>1009.0365969999998</v>
      </c>
      <c r="P28" s="389">
        <v>0</v>
      </c>
      <c r="Q28" s="396">
        <v>0</v>
      </c>
      <c r="R28" s="396">
        <v>0</v>
      </c>
      <c r="S28" s="382">
        <v>35.05158999999958</v>
      </c>
      <c r="T28" s="322" t="s">
        <v>499</v>
      </c>
      <c r="V28" s="64"/>
      <c r="W28" s="56"/>
      <c r="X28" s="55"/>
      <c r="Y28" s="55"/>
      <c r="Z28" s="53"/>
    </row>
    <row r="29" spans="2:26" ht="10.5" customHeight="1">
      <c r="B29" s="480"/>
      <c r="C29" s="316" t="s">
        <v>71</v>
      </c>
      <c r="D29" s="67" t="s">
        <v>222</v>
      </c>
      <c r="E29" s="317">
        <v>16</v>
      </c>
      <c r="F29" s="318">
        <v>40847</v>
      </c>
      <c r="G29" s="319">
        <v>2600</v>
      </c>
      <c r="H29" s="320">
        <v>2740</v>
      </c>
      <c r="I29" s="323">
        <v>3170</v>
      </c>
      <c r="J29" s="321">
        <v>0.054</v>
      </c>
      <c r="K29" s="382">
        <v>429</v>
      </c>
      <c r="L29" s="320">
        <v>2740</v>
      </c>
      <c r="M29" s="323">
        <v>3210</v>
      </c>
      <c r="N29" s="321">
        <v>0.054</v>
      </c>
      <c r="O29" s="382">
        <v>469.3729320000002</v>
      </c>
      <c r="P29" s="389">
        <v>40</v>
      </c>
      <c r="Q29" s="396">
        <v>0.012618296529968376</v>
      </c>
      <c r="R29" s="396">
        <v>0</v>
      </c>
      <c r="S29" s="382">
        <v>40</v>
      </c>
      <c r="T29" s="322" t="s">
        <v>499</v>
      </c>
      <c r="V29" s="64"/>
      <c r="W29" s="56"/>
      <c r="X29" s="55"/>
      <c r="Y29" s="55"/>
      <c r="Z29" s="53"/>
    </row>
    <row r="30" spans="2:26" ht="10.5" customHeight="1">
      <c r="B30" s="480"/>
      <c r="C30" s="316" t="s">
        <v>103</v>
      </c>
      <c r="D30" s="67" t="s">
        <v>223</v>
      </c>
      <c r="E30" s="317">
        <v>17</v>
      </c>
      <c r="F30" s="318">
        <v>41047</v>
      </c>
      <c r="G30" s="319">
        <v>2150</v>
      </c>
      <c r="H30" s="320">
        <v>2270</v>
      </c>
      <c r="I30" s="323">
        <v>2490</v>
      </c>
      <c r="J30" s="321">
        <v>0.054</v>
      </c>
      <c r="K30" s="382">
        <v>219</v>
      </c>
      <c r="L30" s="320">
        <v>2270</v>
      </c>
      <c r="M30" s="323">
        <v>2510</v>
      </c>
      <c r="N30" s="321">
        <v>0.054</v>
      </c>
      <c r="O30" s="382">
        <v>239.77964500000007</v>
      </c>
      <c r="P30" s="389">
        <v>20</v>
      </c>
      <c r="Q30" s="396">
        <v>0.008032128514056325</v>
      </c>
      <c r="R30" s="396">
        <v>0</v>
      </c>
      <c r="S30" s="382">
        <v>20</v>
      </c>
      <c r="T30" s="322" t="s">
        <v>499</v>
      </c>
      <c r="V30" s="64"/>
      <c r="W30" s="56"/>
      <c r="X30" s="55"/>
      <c r="Y30" s="55"/>
      <c r="Z30" s="53"/>
    </row>
    <row r="31" spans="2:26" ht="10.5" customHeight="1">
      <c r="B31" s="480"/>
      <c r="C31" s="316" t="s">
        <v>91</v>
      </c>
      <c r="D31" s="67" t="s">
        <v>224</v>
      </c>
      <c r="E31" s="317">
        <v>19</v>
      </c>
      <c r="F31" s="318">
        <v>41351</v>
      </c>
      <c r="G31" s="319">
        <v>28000</v>
      </c>
      <c r="H31" s="320">
        <v>27835</v>
      </c>
      <c r="I31" s="323">
        <v>35900</v>
      </c>
      <c r="J31" s="321">
        <v>0.04</v>
      </c>
      <c r="K31" s="382">
        <v>8064</v>
      </c>
      <c r="L31" s="320">
        <v>27680</v>
      </c>
      <c r="M31" s="323">
        <v>35900</v>
      </c>
      <c r="N31" s="321">
        <v>0.04</v>
      </c>
      <c r="O31" s="382">
        <v>8219.773022000001</v>
      </c>
      <c r="P31" s="389">
        <v>0</v>
      </c>
      <c r="Q31" s="396">
        <v>0</v>
      </c>
      <c r="R31" s="396">
        <v>0</v>
      </c>
      <c r="S31" s="382">
        <v>155.652610000001</v>
      </c>
      <c r="T31" s="322" t="s">
        <v>499</v>
      </c>
      <c r="V31" s="64"/>
      <c r="W31" s="56"/>
      <c r="X31" s="55"/>
      <c r="Y31" s="55"/>
      <c r="Z31" s="53"/>
    </row>
    <row r="32" spans="2:26" ht="10.5" customHeight="1">
      <c r="B32" s="480"/>
      <c r="C32" s="316" t="s">
        <v>92</v>
      </c>
      <c r="D32" s="67" t="s">
        <v>225</v>
      </c>
      <c r="E32" s="317">
        <v>19</v>
      </c>
      <c r="F32" s="318">
        <v>41351</v>
      </c>
      <c r="G32" s="319">
        <v>5150</v>
      </c>
      <c r="H32" s="320">
        <v>4967</v>
      </c>
      <c r="I32" s="323">
        <v>6590</v>
      </c>
      <c r="J32" s="321">
        <v>0.057</v>
      </c>
      <c r="K32" s="382">
        <v>1622</v>
      </c>
      <c r="L32" s="320">
        <v>4926</v>
      </c>
      <c r="M32" s="323">
        <v>6580</v>
      </c>
      <c r="N32" s="321">
        <v>0.057</v>
      </c>
      <c r="O32" s="382">
        <v>1653.0837549999997</v>
      </c>
      <c r="P32" s="389">
        <v>-10</v>
      </c>
      <c r="Q32" s="396">
        <v>-0.0015174506828528056</v>
      </c>
      <c r="R32" s="396">
        <v>0</v>
      </c>
      <c r="S32" s="382">
        <v>30.089344999999412</v>
      </c>
      <c r="T32" s="322" t="s">
        <v>499</v>
      </c>
      <c r="V32" s="64"/>
      <c r="W32" s="56"/>
      <c r="X32" s="55"/>
      <c r="Y32" s="55"/>
      <c r="Z32" s="53"/>
    </row>
    <row r="33" spans="2:26" ht="10.5" customHeight="1">
      <c r="B33" s="480"/>
      <c r="C33" s="316" t="s">
        <v>104</v>
      </c>
      <c r="D33" s="67" t="s">
        <v>226</v>
      </c>
      <c r="E33" s="317">
        <v>20</v>
      </c>
      <c r="F33" s="318">
        <v>41607</v>
      </c>
      <c r="G33" s="319">
        <v>4350</v>
      </c>
      <c r="H33" s="320">
        <v>4519</v>
      </c>
      <c r="I33" s="323">
        <v>5660</v>
      </c>
      <c r="J33" s="321">
        <v>0.055</v>
      </c>
      <c r="K33" s="382">
        <v>1140</v>
      </c>
      <c r="L33" s="320">
        <v>4584</v>
      </c>
      <c r="M33" s="323">
        <v>5780</v>
      </c>
      <c r="N33" s="321">
        <v>0.05</v>
      </c>
      <c r="O33" s="382">
        <v>1195.8464379999996</v>
      </c>
      <c r="P33" s="389">
        <v>120</v>
      </c>
      <c r="Q33" s="396">
        <v>0.021201413427561766</v>
      </c>
      <c r="R33" s="396">
        <v>-0.0049999999999999975</v>
      </c>
      <c r="S33" s="382">
        <v>55.83646099999987</v>
      </c>
      <c r="T33" s="322" t="s">
        <v>499</v>
      </c>
      <c r="V33" s="64"/>
      <c r="W33" s="56"/>
      <c r="X33" s="55"/>
      <c r="Y33" s="55"/>
      <c r="Z33" s="53"/>
    </row>
    <row r="34" spans="2:26" ht="10.5" customHeight="1">
      <c r="B34" s="480"/>
      <c r="C34" s="316" t="s">
        <v>97</v>
      </c>
      <c r="D34" s="67" t="s">
        <v>227</v>
      </c>
      <c r="E34" s="317">
        <v>21</v>
      </c>
      <c r="F34" s="318">
        <v>41737</v>
      </c>
      <c r="G34" s="319">
        <v>6460</v>
      </c>
      <c r="H34" s="320">
        <v>6850</v>
      </c>
      <c r="I34" s="323">
        <v>7140</v>
      </c>
      <c r="J34" s="321">
        <v>0.048</v>
      </c>
      <c r="K34" s="382">
        <v>289</v>
      </c>
      <c r="L34" s="320">
        <v>6850</v>
      </c>
      <c r="M34" s="323">
        <v>7230</v>
      </c>
      <c r="N34" s="321">
        <v>0.047</v>
      </c>
      <c r="O34" s="382">
        <v>379.38238699999965</v>
      </c>
      <c r="P34" s="389">
        <v>90</v>
      </c>
      <c r="Q34" s="396">
        <v>0.012605042016806678</v>
      </c>
      <c r="R34" s="396">
        <v>-0.0010000000000000009</v>
      </c>
      <c r="S34" s="382">
        <v>90</v>
      </c>
      <c r="T34" s="322" t="s">
        <v>501</v>
      </c>
      <c r="V34" s="64"/>
      <c r="W34" s="56"/>
      <c r="X34" s="55"/>
      <c r="Y34" s="55"/>
      <c r="Z34" s="53"/>
    </row>
    <row r="35" spans="2:26" ht="10.5" customHeight="1">
      <c r="B35" s="480"/>
      <c r="C35" s="316" t="s">
        <v>108</v>
      </c>
      <c r="D35" s="67" t="s">
        <v>228</v>
      </c>
      <c r="E35" s="317">
        <v>22</v>
      </c>
      <c r="F35" s="318">
        <v>41880</v>
      </c>
      <c r="G35" s="319">
        <v>1800</v>
      </c>
      <c r="H35" s="320">
        <v>1859</v>
      </c>
      <c r="I35" s="323">
        <v>2140</v>
      </c>
      <c r="J35" s="321">
        <v>0.053</v>
      </c>
      <c r="K35" s="382">
        <v>280</v>
      </c>
      <c r="L35" s="320">
        <v>1873</v>
      </c>
      <c r="M35" s="323">
        <v>2140</v>
      </c>
      <c r="N35" s="321">
        <v>0.053</v>
      </c>
      <c r="O35" s="382">
        <v>266.33188700000005</v>
      </c>
      <c r="P35" s="389">
        <v>0</v>
      </c>
      <c r="Q35" s="396">
        <v>0</v>
      </c>
      <c r="R35" s="396">
        <v>0</v>
      </c>
      <c r="S35" s="382">
        <v>-14.20728599999984</v>
      </c>
      <c r="T35" s="322" t="s">
        <v>499</v>
      </c>
      <c r="V35" s="64"/>
      <c r="W35" s="56"/>
      <c r="X35" s="55"/>
      <c r="Y35" s="55"/>
      <c r="Z35" s="53"/>
    </row>
    <row r="36" spans="2:26" ht="10.5" customHeight="1">
      <c r="B36" s="480"/>
      <c r="C36" s="316" t="s">
        <v>109</v>
      </c>
      <c r="D36" s="67" t="s">
        <v>229</v>
      </c>
      <c r="E36" s="317">
        <v>23</v>
      </c>
      <c r="F36" s="318">
        <v>42065</v>
      </c>
      <c r="G36" s="319">
        <v>1760</v>
      </c>
      <c r="H36" s="320">
        <v>1842</v>
      </c>
      <c r="I36" s="323">
        <v>2010</v>
      </c>
      <c r="J36" s="321">
        <v>0.044</v>
      </c>
      <c r="K36" s="382">
        <v>167</v>
      </c>
      <c r="L36" s="320">
        <v>1842</v>
      </c>
      <c r="M36" s="323">
        <v>2050</v>
      </c>
      <c r="N36" s="321">
        <v>0.043</v>
      </c>
      <c r="O36" s="382">
        <v>207.22448600000007</v>
      </c>
      <c r="P36" s="389">
        <v>40</v>
      </c>
      <c r="Q36" s="396">
        <v>0.01990049751243772</v>
      </c>
      <c r="R36" s="396">
        <v>-0.0010000000000000009</v>
      </c>
      <c r="S36" s="382">
        <v>40</v>
      </c>
      <c r="T36" s="322" t="s">
        <v>501</v>
      </c>
      <c r="V36" s="64"/>
      <c r="W36" s="56"/>
      <c r="X36" s="55"/>
      <c r="Y36" s="55"/>
      <c r="Z36" s="53"/>
    </row>
    <row r="37" spans="2:26" ht="10.5" customHeight="1">
      <c r="B37" s="480"/>
      <c r="C37" s="316" t="s">
        <v>110</v>
      </c>
      <c r="D37" s="67" t="s">
        <v>230</v>
      </c>
      <c r="E37" s="317">
        <v>23</v>
      </c>
      <c r="F37" s="318">
        <v>42065</v>
      </c>
      <c r="G37" s="319">
        <v>1880</v>
      </c>
      <c r="H37" s="320">
        <v>1967</v>
      </c>
      <c r="I37" s="323">
        <v>2120</v>
      </c>
      <c r="J37" s="321">
        <v>0.043</v>
      </c>
      <c r="K37" s="382">
        <v>152</v>
      </c>
      <c r="L37" s="320">
        <v>1967</v>
      </c>
      <c r="M37" s="323">
        <v>2150</v>
      </c>
      <c r="N37" s="321">
        <v>0.042</v>
      </c>
      <c r="O37" s="382">
        <v>182.0073319999999</v>
      </c>
      <c r="P37" s="389">
        <v>30</v>
      </c>
      <c r="Q37" s="396">
        <v>0.014150943396226356</v>
      </c>
      <c r="R37" s="396">
        <v>-0.000999999999999994</v>
      </c>
      <c r="S37" s="382">
        <v>30</v>
      </c>
      <c r="T37" s="322" t="s">
        <v>501</v>
      </c>
      <c r="V37" s="64"/>
      <c r="W37" s="56"/>
      <c r="X37" s="55"/>
      <c r="Y37" s="55"/>
      <c r="Z37" s="53"/>
    </row>
    <row r="38" spans="2:26" ht="10.5" customHeight="1">
      <c r="B38" s="480"/>
      <c r="C38" s="316" t="s">
        <v>118</v>
      </c>
      <c r="D38" s="67" t="s">
        <v>231</v>
      </c>
      <c r="E38" s="317">
        <v>24</v>
      </c>
      <c r="F38" s="318">
        <v>42185</v>
      </c>
      <c r="G38" s="319">
        <v>2621</v>
      </c>
      <c r="H38" s="320">
        <v>2721</v>
      </c>
      <c r="I38" s="323">
        <v>2900</v>
      </c>
      <c r="J38" s="321">
        <v>0.036</v>
      </c>
      <c r="K38" s="382">
        <v>178</v>
      </c>
      <c r="L38" s="320">
        <v>2716</v>
      </c>
      <c r="M38" s="323">
        <v>2900</v>
      </c>
      <c r="N38" s="321">
        <v>0.036</v>
      </c>
      <c r="O38" s="382">
        <v>183.151472</v>
      </c>
      <c r="P38" s="389">
        <v>0</v>
      </c>
      <c r="Q38" s="396">
        <v>0</v>
      </c>
      <c r="R38" s="396">
        <v>0</v>
      </c>
      <c r="S38" s="382">
        <v>4.582062999999835</v>
      </c>
      <c r="T38" s="322" t="s">
        <v>499</v>
      </c>
      <c r="V38" s="64"/>
      <c r="W38" s="56"/>
      <c r="X38" s="55"/>
      <c r="Y38" s="55"/>
      <c r="Z38" s="53"/>
    </row>
    <row r="39" spans="2:26" ht="10.5" customHeight="1">
      <c r="B39" s="480"/>
      <c r="C39" s="316" t="s">
        <v>119</v>
      </c>
      <c r="D39" s="67" t="s">
        <v>232</v>
      </c>
      <c r="E39" s="317">
        <v>24</v>
      </c>
      <c r="F39" s="318">
        <v>42200</v>
      </c>
      <c r="G39" s="319">
        <v>5500</v>
      </c>
      <c r="H39" s="320">
        <v>5700</v>
      </c>
      <c r="I39" s="323">
        <v>5840</v>
      </c>
      <c r="J39" s="321">
        <v>0.056</v>
      </c>
      <c r="K39" s="382">
        <v>139</v>
      </c>
      <c r="L39" s="320">
        <v>5694</v>
      </c>
      <c r="M39" s="323">
        <v>5940</v>
      </c>
      <c r="N39" s="321">
        <v>0.055</v>
      </c>
      <c r="O39" s="382">
        <v>245.99436700000024</v>
      </c>
      <c r="P39" s="389">
        <v>100</v>
      </c>
      <c r="Q39" s="396">
        <v>0.017123287671232834</v>
      </c>
      <c r="R39" s="396">
        <v>-0.0010000000000000009</v>
      </c>
      <c r="S39" s="382">
        <v>106.67650400000002</v>
      </c>
      <c r="T39" s="322" t="s">
        <v>499</v>
      </c>
      <c r="V39" s="64"/>
      <c r="W39" s="56"/>
      <c r="X39" s="55"/>
      <c r="Y39" s="55"/>
      <c r="Z39" s="53"/>
    </row>
    <row r="40" spans="2:26" ht="10.5" customHeight="1">
      <c r="B40" s="480"/>
      <c r="C40" s="316" t="s">
        <v>120</v>
      </c>
      <c r="D40" s="67" t="s">
        <v>233</v>
      </c>
      <c r="E40" s="317">
        <v>24</v>
      </c>
      <c r="F40" s="318">
        <v>42277</v>
      </c>
      <c r="G40" s="319">
        <v>3938</v>
      </c>
      <c r="H40" s="320">
        <v>4021</v>
      </c>
      <c r="I40" s="323">
        <v>4500</v>
      </c>
      <c r="J40" s="321">
        <v>0.052</v>
      </c>
      <c r="K40" s="382">
        <v>478</v>
      </c>
      <c r="L40" s="320">
        <v>3995</v>
      </c>
      <c r="M40" s="323">
        <v>4580</v>
      </c>
      <c r="N40" s="321">
        <v>0.051</v>
      </c>
      <c r="O40" s="382">
        <v>584.7577719999999</v>
      </c>
      <c r="P40" s="389">
        <v>80</v>
      </c>
      <c r="Q40" s="396">
        <v>0.01777777777777767</v>
      </c>
      <c r="R40" s="396">
        <v>-0.0010000000000000009</v>
      </c>
      <c r="S40" s="382">
        <v>106.20307000000003</v>
      </c>
      <c r="T40" s="322" t="s">
        <v>501</v>
      </c>
      <c r="V40" s="64"/>
      <c r="W40" s="56"/>
      <c r="X40" s="55"/>
      <c r="Y40" s="55"/>
      <c r="Z40" s="53"/>
    </row>
    <row r="41" spans="2:26" ht="10.5" customHeight="1">
      <c r="B41" s="480"/>
      <c r="C41" s="316" t="s">
        <v>146</v>
      </c>
      <c r="D41" s="67" t="s">
        <v>234</v>
      </c>
      <c r="E41" s="317">
        <v>25</v>
      </c>
      <c r="F41" s="318">
        <v>42342</v>
      </c>
      <c r="G41" s="319">
        <v>3000</v>
      </c>
      <c r="H41" s="320">
        <v>3176</v>
      </c>
      <c r="I41" s="323">
        <v>3180</v>
      </c>
      <c r="J41" s="321">
        <v>0.035</v>
      </c>
      <c r="K41" s="382">
        <v>3</v>
      </c>
      <c r="L41" s="320">
        <v>3174</v>
      </c>
      <c r="M41" s="323">
        <v>3190</v>
      </c>
      <c r="N41" s="321">
        <v>0.035</v>
      </c>
      <c r="O41" s="382">
        <v>15.468257999999878</v>
      </c>
      <c r="P41" s="389">
        <v>10</v>
      </c>
      <c r="Q41" s="396">
        <v>0.003144654088050425</v>
      </c>
      <c r="R41" s="396">
        <v>0</v>
      </c>
      <c r="S41" s="382">
        <v>12.165625999999975</v>
      </c>
      <c r="T41" s="322" t="s">
        <v>501</v>
      </c>
      <c r="V41" s="64"/>
      <c r="W41" s="56"/>
      <c r="X41" s="55"/>
      <c r="Y41" s="55"/>
      <c r="Z41" s="53"/>
    </row>
    <row r="42" spans="2:26" ht="10.5" customHeight="1">
      <c r="B42" s="480"/>
      <c r="C42" s="316" t="s">
        <v>129</v>
      </c>
      <c r="D42" s="67" t="s">
        <v>235</v>
      </c>
      <c r="E42" s="317">
        <v>26</v>
      </c>
      <c r="F42" s="318">
        <v>42614</v>
      </c>
      <c r="G42" s="319">
        <v>9285</v>
      </c>
      <c r="H42" s="320">
        <v>9647</v>
      </c>
      <c r="I42" s="323">
        <v>10700</v>
      </c>
      <c r="J42" s="321">
        <v>0.043</v>
      </c>
      <c r="K42" s="382">
        <v>1052</v>
      </c>
      <c r="L42" s="320">
        <v>9617</v>
      </c>
      <c r="M42" s="323">
        <v>10700</v>
      </c>
      <c r="N42" s="321">
        <v>0.043</v>
      </c>
      <c r="O42" s="382">
        <v>1082.6655649999993</v>
      </c>
      <c r="P42" s="389">
        <v>0</v>
      </c>
      <c r="Q42" s="396">
        <v>0</v>
      </c>
      <c r="R42" s="396">
        <v>0</v>
      </c>
      <c r="S42" s="382">
        <v>29.985618999999133</v>
      </c>
      <c r="T42" s="322" t="s">
        <v>501</v>
      </c>
      <c r="V42" s="64"/>
      <c r="W42" s="56"/>
      <c r="X42" s="55"/>
      <c r="Y42" s="55"/>
      <c r="Z42" s="53"/>
    </row>
    <row r="43" spans="2:26" ht="10.5" customHeight="1">
      <c r="B43" s="481"/>
      <c r="C43" s="316" t="s">
        <v>137</v>
      </c>
      <c r="D43" s="67" t="s">
        <v>236</v>
      </c>
      <c r="E43" s="317">
        <v>27</v>
      </c>
      <c r="F43" s="318">
        <v>42705</v>
      </c>
      <c r="G43" s="319">
        <v>1750</v>
      </c>
      <c r="H43" s="320">
        <v>1821</v>
      </c>
      <c r="I43" s="323">
        <v>1870</v>
      </c>
      <c r="J43" s="321">
        <v>0.058</v>
      </c>
      <c r="K43" s="382">
        <v>48</v>
      </c>
      <c r="L43" s="320">
        <v>1817</v>
      </c>
      <c r="M43" s="323">
        <v>1890</v>
      </c>
      <c r="N43" s="321">
        <v>0.057</v>
      </c>
      <c r="O43" s="382">
        <v>72.99812700000007</v>
      </c>
      <c r="P43" s="389">
        <v>20</v>
      </c>
      <c r="Q43" s="396">
        <v>0.010695187165775444</v>
      </c>
      <c r="R43" s="396">
        <v>-0.0010000000000000009</v>
      </c>
      <c r="S43" s="382">
        <v>24.768822</v>
      </c>
      <c r="T43" s="322" t="s">
        <v>501</v>
      </c>
      <c r="V43" s="64"/>
      <c r="W43" s="56"/>
      <c r="X43" s="55"/>
      <c r="Y43" s="55"/>
      <c r="Z43" s="53"/>
    </row>
    <row r="44" spans="2:26" ht="10.5" customHeight="1">
      <c r="B44" s="473" t="s">
        <v>488</v>
      </c>
      <c r="C44" s="325" t="s">
        <v>22</v>
      </c>
      <c r="D44" s="326" t="s">
        <v>293</v>
      </c>
      <c r="E44" s="327">
        <v>1</v>
      </c>
      <c r="F44" s="328">
        <v>37981</v>
      </c>
      <c r="G44" s="329">
        <v>2257</v>
      </c>
      <c r="H44" s="330">
        <v>2074</v>
      </c>
      <c r="I44" s="331">
        <v>3120</v>
      </c>
      <c r="J44" s="332">
        <v>0.04</v>
      </c>
      <c r="K44" s="383">
        <v>1045</v>
      </c>
      <c r="L44" s="330">
        <v>2109</v>
      </c>
      <c r="M44" s="331">
        <v>3140</v>
      </c>
      <c r="N44" s="332">
        <v>0.04</v>
      </c>
      <c r="O44" s="383">
        <v>1030.4581010000002</v>
      </c>
      <c r="P44" s="390">
        <v>20</v>
      </c>
      <c r="Q44" s="397">
        <v>0.0064102564102563875</v>
      </c>
      <c r="R44" s="397">
        <v>0</v>
      </c>
      <c r="S44" s="383">
        <v>-15.349961999999778</v>
      </c>
      <c r="T44" s="333" t="s">
        <v>501</v>
      </c>
      <c r="V44" s="64"/>
      <c r="W44" s="56"/>
      <c r="X44" s="55"/>
      <c r="Y44" s="55"/>
      <c r="Z44" s="53"/>
    </row>
    <row r="45" spans="2:26" ht="10.5" customHeight="1">
      <c r="B45" s="474"/>
      <c r="C45" s="325" t="s">
        <v>23</v>
      </c>
      <c r="D45" s="326" t="s">
        <v>437</v>
      </c>
      <c r="E45" s="327">
        <v>1</v>
      </c>
      <c r="F45" s="328">
        <v>37981</v>
      </c>
      <c r="G45" s="329">
        <v>5400</v>
      </c>
      <c r="H45" s="330">
        <v>5504</v>
      </c>
      <c r="I45" s="331">
        <v>4970</v>
      </c>
      <c r="J45" s="332">
        <v>0.051</v>
      </c>
      <c r="K45" s="383">
        <v>-534</v>
      </c>
      <c r="L45" s="330" t="s">
        <v>139</v>
      </c>
      <c r="M45" s="331" t="s">
        <v>199</v>
      </c>
      <c r="N45" s="332" t="s">
        <v>199</v>
      </c>
      <c r="O45" s="383" t="s">
        <v>199</v>
      </c>
      <c r="P45" s="390" t="s">
        <v>199</v>
      </c>
      <c r="Q45" s="397" t="s">
        <v>199</v>
      </c>
      <c r="R45" s="397" t="s">
        <v>199</v>
      </c>
      <c r="S45" s="383">
        <v>534.1051710000002</v>
      </c>
      <c r="T45" s="333" t="s">
        <v>501</v>
      </c>
      <c r="V45" s="64"/>
      <c r="W45" s="56"/>
      <c r="X45" s="55"/>
      <c r="Y45" s="55"/>
      <c r="Z45" s="53"/>
    </row>
    <row r="46" spans="2:26" ht="10.5" customHeight="1">
      <c r="B46" s="474"/>
      <c r="C46" s="325" t="s">
        <v>24</v>
      </c>
      <c r="D46" s="326" t="s">
        <v>295</v>
      </c>
      <c r="E46" s="327">
        <v>1</v>
      </c>
      <c r="F46" s="328">
        <v>37981</v>
      </c>
      <c r="G46" s="329">
        <v>2080</v>
      </c>
      <c r="H46" s="330">
        <v>1634</v>
      </c>
      <c r="I46" s="331">
        <v>2630</v>
      </c>
      <c r="J46" s="332">
        <v>0.056</v>
      </c>
      <c r="K46" s="383">
        <v>995</v>
      </c>
      <c r="L46" s="330">
        <v>1617</v>
      </c>
      <c r="M46" s="331">
        <v>2640</v>
      </c>
      <c r="N46" s="332">
        <v>0.056</v>
      </c>
      <c r="O46" s="383">
        <v>1022.8592779999999</v>
      </c>
      <c r="P46" s="390">
        <v>10</v>
      </c>
      <c r="Q46" s="397">
        <v>0.0038022813688212143</v>
      </c>
      <c r="R46" s="397">
        <v>0</v>
      </c>
      <c r="S46" s="383">
        <v>27.26288599999998</v>
      </c>
      <c r="T46" s="333" t="s">
        <v>499</v>
      </c>
      <c r="V46" s="64"/>
      <c r="W46" s="56"/>
      <c r="X46" s="55"/>
      <c r="Y46" s="55"/>
      <c r="Z46" s="53"/>
    </row>
    <row r="47" spans="2:26" ht="10.5" customHeight="1">
      <c r="B47" s="474"/>
      <c r="C47" s="325" t="s">
        <v>25</v>
      </c>
      <c r="D47" s="326" t="s">
        <v>296</v>
      </c>
      <c r="E47" s="327">
        <v>1</v>
      </c>
      <c r="F47" s="328">
        <v>38075</v>
      </c>
      <c r="G47" s="329">
        <v>2350</v>
      </c>
      <c r="H47" s="330">
        <v>2443</v>
      </c>
      <c r="I47" s="331">
        <v>2480</v>
      </c>
      <c r="J47" s="332">
        <v>0.036</v>
      </c>
      <c r="K47" s="383">
        <v>36</v>
      </c>
      <c r="L47" s="330">
        <v>2434</v>
      </c>
      <c r="M47" s="331">
        <v>2480</v>
      </c>
      <c r="N47" s="332">
        <v>0.036</v>
      </c>
      <c r="O47" s="383">
        <v>45.33521500000006</v>
      </c>
      <c r="P47" s="390">
        <v>0</v>
      </c>
      <c r="Q47" s="397">
        <v>0</v>
      </c>
      <c r="R47" s="397">
        <v>0</v>
      </c>
      <c r="S47" s="383">
        <v>9.180359999999837</v>
      </c>
      <c r="T47" s="333" t="s">
        <v>499</v>
      </c>
      <c r="V47" s="64"/>
      <c r="W47" s="56"/>
      <c r="X47" s="55"/>
      <c r="Y47" s="55"/>
      <c r="Z47" s="53"/>
    </row>
    <row r="48" spans="2:26" ht="10.5" customHeight="1">
      <c r="B48" s="474"/>
      <c r="C48" s="325" t="s">
        <v>26</v>
      </c>
      <c r="D48" s="326" t="s">
        <v>298</v>
      </c>
      <c r="E48" s="327">
        <v>1</v>
      </c>
      <c r="F48" s="328">
        <v>38076</v>
      </c>
      <c r="G48" s="329">
        <v>2150</v>
      </c>
      <c r="H48" s="330">
        <v>2281</v>
      </c>
      <c r="I48" s="331">
        <v>3710</v>
      </c>
      <c r="J48" s="332">
        <v>0.04</v>
      </c>
      <c r="K48" s="383">
        <v>1428</v>
      </c>
      <c r="L48" s="330">
        <v>2280</v>
      </c>
      <c r="M48" s="331">
        <v>3710</v>
      </c>
      <c r="N48" s="332">
        <v>0.04</v>
      </c>
      <c r="O48" s="383">
        <v>1429.497092</v>
      </c>
      <c r="P48" s="390">
        <v>0</v>
      </c>
      <c r="Q48" s="397">
        <v>0</v>
      </c>
      <c r="R48" s="397">
        <v>0</v>
      </c>
      <c r="S48" s="383">
        <v>1.2244060000002719</v>
      </c>
      <c r="T48" s="333" t="s">
        <v>499</v>
      </c>
      <c r="V48" s="64"/>
      <c r="W48" s="56"/>
      <c r="X48" s="55"/>
      <c r="Y48" s="55"/>
      <c r="Z48" s="53"/>
    </row>
    <row r="49" spans="2:26" ht="10.5" customHeight="1">
      <c r="B49" s="474"/>
      <c r="C49" s="325" t="s">
        <v>27</v>
      </c>
      <c r="D49" s="326" t="s">
        <v>440</v>
      </c>
      <c r="E49" s="327">
        <v>3</v>
      </c>
      <c r="F49" s="328">
        <v>38323</v>
      </c>
      <c r="G49" s="329">
        <v>24000</v>
      </c>
      <c r="H49" s="330">
        <v>23935</v>
      </c>
      <c r="I49" s="331">
        <v>28400</v>
      </c>
      <c r="J49" s="332">
        <v>0.05</v>
      </c>
      <c r="K49" s="383">
        <v>4464</v>
      </c>
      <c r="L49" s="330">
        <v>23845</v>
      </c>
      <c r="M49" s="331">
        <v>28500</v>
      </c>
      <c r="N49" s="332">
        <v>0.05</v>
      </c>
      <c r="O49" s="383">
        <v>4654.429403999999</v>
      </c>
      <c r="P49" s="390">
        <v>100</v>
      </c>
      <c r="Q49" s="397">
        <v>0.0035211267605634866</v>
      </c>
      <c r="R49" s="397">
        <v>0</v>
      </c>
      <c r="S49" s="383">
        <v>190.1249179999977</v>
      </c>
      <c r="T49" s="333" t="s">
        <v>500</v>
      </c>
      <c r="V49" s="64"/>
      <c r="W49" s="56"/>
      <c r="X49" s="55"/>
      <c r="Y49" s="55"/>
      <c r="Z49" s="53"/>
    </row>
    <row r="50" spans="2:26" ht="10.5" customHeight="1">
      <c r="B50" s="474"/>
      <c r="C50" s="325" t="s">
        <v>28</v>
      </c>
      <c r="D50" s="326" t="s">
        <v>300</v>
      </c>
      <c r="E50" s="327">
        <v>3</v>
      </c>
      <c r="F50" s="328">
        <v>38341</v>
      </c>
      <c r="G50" s="329">
        <v>19200</v>
      </c>
      <c r="H50" s="330">
        <v>19819</v>
      </c>
      <c r="I50" s="331">
        <v>32300</v>
      </c>
      <c r="J50" s="332">
        <v>0.046</v>
      </c>
      <c r="K50" s="383">
        <v>12480</v>
      </c>
      <c r="L50" s="330">
        <v>19626</v>
      </c>
      <c r="M50" s="331">
        <v>32300</v>
      </c>
      <c r="N50" s="332">
        <v>0.046</v>
      </c>
      <c r="O50" s="383">
        <v>12673.419122</v>
      </c>
      <c r="P50" s="390">
        <v>0</v>
      </c>
      <c r="Q50" s="397">
        <v>0</v>
      </c>
      <c r="R50" s="397">
        <v>0</v>
      </c>
      <c r="S50" s="383">
        <v>192.77384999999776</v>
      </c>
      <c r="T50" s="333" t="s">
        <v>501</v>
      </c>
      <c r="V50" s="64"/>
      <c r="W50" s="56"/>
      <c r="X50" s="55"/>
      <c r="Y50" s="55"/>
      <c r="Z50" s="53"/>
    </row>
    <row r="51" spans="2:26" ht="10.5" customHeight="1">
      <c r="B51" s="474"/>
      <c r="C51" s="325" t="s">
        <v>29</v>
      </c>
      <c r="D51" s="326" t="s">
        <v>302</v>
      </c>
      <c r="E51" s="327">
        <v>10</v>
      </c>
      <c r="F51" s="328">
        <v>39629</v>
      </c>
      <c r="G51" s="329">
        <v>8500</v>
      </c>
      <c r="H51" s="330">
        <v>8523</v>
      </c>
      <c r="I51" s="331">
        <v>8810</v>
      </c>
      <c r="J51" s="332">
        <v>0.045</v>
      </c>
      <c r="K51" s="383">
        <v>286</v>
      </c>
      <c r="L51" s="330">
        <v>8488</v>
      </c>
      <c r="M51" s="331">
        <v>8820</v>
      </c>
      <c r="N51" s="332">
        <v>0.045</v>
      </c>
      <c r="O51" s="383">
        <v>331.5079910000004</v>
      </c>
      <c r="P51" s="390">
        <v>10</v>
      </c>
      <c r="Q51" s="397">
        <v>0.0011350737797957144</v>
      </c>
      <c r="R51" s="397">
        <v>0</v>
      </c>
      <c r="S51" s="383">
        <v>45.16726500000004</v>
      </c>
      <c r="T51" s="333" t="s">
        <v>499</v>
      </c>
      <c r="V51" s="64"/>
      <c r="W51" s="56"/>
      <c r="X51" s="55"/>
      <c r="Y51" s="55"/>
      <c r="Z51" s="53"/>
    </row>
    <row r="52" spans="2:26" ht="10.5" customHeight="1">
      <c r="B52" s="474"/>
      <c r="C52" s="325" t="s">
        <v>67</v>
      </c>
      <c r="D52" s="326" t="s">
        <v>304</v>
      </c>
      <c r="E52" s="327">
        <v>13</v>
      </c>
      <c r="F52" s="328">
        <v>40172</v>
      </c>
      <c r="G52" s="329">
        <v>4200</v>
      </c>
      <c r="H52" s="330">
        <v>4208</v>
      </c>
      <c r="I52" s="331">
        <v>5420</v>
      </c>
      <c r="J52" s="332">
        <v>0.043</v>
      </c>
      <c r="K52" s="383">
        <v>1211</v>
      </c>
      <c r="L52" s="330">
        <v>4184</v>
      </c>
      <c r="M52" s="331">
        <v>5530</v>
      </c>
      <c r="N52" s="332">
        <v>0.042</v>
      </c>
      <c r="O52" s="383">
        <v>1345.6749250000003</v>
      </c>
      <c r="P52" s="390">
        <v>110</v>
      </c>
      <c r="Q52" s="397">
        <v>0.02029520295202958</v>
      </c>
      <c r="R52" s="397">
        <v>-0.000999999999999994</v>
      </c>
      <c r="S52" s="383">
        <v>134.65547800000058</v>
      </c>
      <c r="T52" s="333" t="s">
        <v>499</v>
      </c>
      <c r="V52" s="64"/>
      <c r="W52" s="56"/>
      <c r="X52" s="55"/>
      <c r="Y52" s="55"/>
      <c r="Z52" s="53"/>
    </row>
    <row r="53" spans="2:26" ht="10.5" customHeight="1">
      <c r="B53" s="474"/>
      <c r="C53" s="325" t="s">
        <v>48</v>
      </c>
      <c r="D53" s="326" t="s">
        <v>306</v>
      </c>
      <c r="E53" s="327">
        <v>15</v>
      </c>
      <c r="F53" s="328">
        <v>40513</v>
      </c>
      <c r="G53" s="329">
        <v>14800</v>
      </c>
      <c r="H53" s="330">
        <v>14496</v>
      </c>
      <c r="I53" s="331">
        <v>15800</v>
      </c>
      <c r="J53" s="332">
        <v>0.038</v>
      </c>
      <c r="K53" s="383">
        <v>1303</v>
      </c>
      <c r="L53" s="330">
        <v>14468</v>
      </c>
      <c r="M53" s="331">
        <v>15800</v>
      </c>
      <c r="N53" s="332">
        <v>0.038</v>
      </c>
      <c r="O53" s="383">
        <v>1331.3058519999995</v>
      </c>
      <c r="P53" s="390">
        <v>0</v>
      </c>
      <c r="Q53" s="397">
        <v>0</v>
      </c>
      <c r="R53" s="397">
        <v>0</v>
      </c>
      <c r="S53" s="383">
        <v>27.88466299999891</v>
      </c>
      <c r="T53" s="333" t="s">
        <v>499</v>
      </c>
      <c r="V53" s="64"/>
      <c r="W53" s="56"/>
      <c r="X53" s="55"/>
      <c r="Y53" s="55"/>
      <c r="Z53" s="53"/>
    </row>
    <row r="54" spans="2:26" ht="10.5" customHeight="1">
      <c r="B54" s="474"/>
      <c r="C54" s="325" t="s">
        <v>49</v>
      </c>
      <c r="D54" s="326" t="s">
        <v>307</v>
      </c>
      <c r="E54" s="327">
        <v>15</v>
      </c>
      <c r="F54" s="328">
        <v>40513</v>
      </c>
      <c r="G54" s="329">
        <v>12100</v>
      </c>
      <c r="H54" s="330">
        <v>12020</v>
      </c>
      <c r="I54" s="331">
        <v>11400</v>
      </c>
      <c r="J54" s="332">
        <v>0.039</v>
      </c>
      <c r="K54" s="383">
        <v>-620</v>
      </c>
      <c r="L54" s="330">
        <v>11961</v>
      </c>
      <c r="M54" s="331">
        <v>11700</v>
      </c>
      <c r="N54" s="332">
        <v>0.039</v>
      </c>
      <c r="O54" s="383">
        <v>-261.77349200000026</v>
      </c>
      <c r="P54" s="390">
        <v>300</v>
      </c>
      <c r="Q54" s="397">
        <v>0.026315789473684292</v>
      </c>
      <c r="R54" s="397">
        <v>0</v>
      </c>
      <c r="S54" s="383">
        <v>358.4627380000002</v>
      </c>
      <c r="T54" s="333" t="s">
        <v>499</v>
      </c>
      <c r="V54" s="64"/>
      <c r="W54" s="56"/>
      <c r="X54" s="55"/>
      <c r="Y54" s="55"/>
      <c r="Z54" s="53"/>
    </row>
    <row r="55" spans="2:26" ht="10.5" customHeight="1">
      <c r="B55" s="474"/>
      <c r="C55" s="325" t="s">
        <v>50</v>
      </c>
      <c r="D55" s="326" t="s">
        <v>308</v>
      </c>
      <c r="E55" s="327">
        <v>15</v>
      </c>
      <c r="F55" s="328">
        <v>40513</v>
      </c>
      <c r="G55" s="329">
        <v>6080</v>
      </c>
      <c r="H55" s="330">
        <v>5864</v>
      </c>
      <c r="I55" s="331">
        <v>6360</v>
      </c>
      <c r="J55" s="332">
        <v>0.046</v>
      </c>
      <c r="K55" s="383">
        <v>495</v>
      </c>
      <c r="L55" s="330">
        <v>5843</v>
      </c>
      <c r="M55" s="331">
        <v>6360</v>
      </c>
      <c r="N55" s="332">
        <v>0.046</v>
      </c>
      <c r="O55" s="383">
        <v>516.6272580000004</v>
      </c>
      <c r="P55" s="390">
        <v>0</v>
      </c>
      <c r="Q55" s="397">
        <v>0</v>
      </c>
      <c r="R55" s="397">
        <v>0</v>
      </c>
      <c r="S55" s="383">
        <v>21.094005000000834</v>
      </c>
      <c r="T55" s="333" t="s">
        <v>499</v>
      </c>
      <c r="V55" s="64"/>
      <c r="W55" s="56"/>
      <c r="X55" s="55"/>
      <c r="Y55" s="55"/>
      <c r="Z55" s="53"/>
    </row>
    <row r="56" spans="2:26" ht="10.5" customHeight="1">
      <c r="B56" s="474"/>
      <c r="C56" s="325" t="s">
        <v>51</v>
      </c>
      <c r="D56" s="326" t="s">
        <v>309</v>
      </c>
      <c r="E56" s="327">
        <v>15</v>
      </c>
      <c r="F56" s="328">
        <v>40513</v>
      </c>
      <c r="G56" s="329">
        <v>7050</v>
      </c>
      <c r="H56" s="330">
        <v>6847</v>
      </c>
      <c r="I56" s="331">
        <v>7390</v>
      </c>
      <c r="J56" s="332">
        <v>0.046</v>
      </c>
      <c r="K56" s="383">
        <v>542</v>
      </c>
      <c r="L56" s="330">
        <v>6789</v>
      </c>
      <c r="M56" s="331">
        <v>7570</v>
      </c>
      <c r="N56" s="332">
        <v>0.045</v>
      </c>
      <c r="O56" s="383">
        <v>780.2245380000004</v>
      </c>
      <c r="P56" s="390">
        <v>180</v>
      </c>
      <c r="Q56" s="397">
        <v>0.02435723951285529</v>
      </c>
      <c r="R56" s="397">
        <v>-0.0010000000000000009</v>
      </c>
      <c r="S56" s="383">
        <v>237.588667</v>
      </c>
      <c r="T56" s="333" t="s">
        <v>501</v>
      </c>
      <c r="V56" s="64"/>
      <c r="W56" s="56"/>
      <c r="X56" s="55"/>
      <c r="Y56" s="55"/>
      <c r="Z56" s="53"/>
    </row>
    <row r="57" spans="2:26" ht="10.5" customHeight="1">
      <c r="B57" s="474"/>
      <c r="C57" s="325" t="s">
        <v>52</v>
      </c>
      <c r="D57" s="326" t="s">
        <v>310</v>
      </c>
      <c r="E57" s="327">
        <v>15</v>
      </c>
      <c r="F57" s="328">
        <v>40513</v>
      </c>
      <c r="G57" s="329">
        <v>3290</v>
      </c>
      <c r="H57" s="330">
        <v>3238</v>
      </c>
      <c r="I57" s="331">
        <v>3970</v>
      </c>
      <c r="J57" s="332">
        <v>0.043</v>
      </c>
      <c r="K57" s="383">
        <v>731</v>
      </c>
      <c r="L57" s="330">
        <v>3242</v>
      </c>
      <c r="M57" s="331">
        <v>3970</v>
      </c>
      <c r="N57" s="332">
        <v>0.043</v>
      </c>
      <c r="O57" s="383">
        <v>727.523189</v>
      </c>
      <c r="P57" s="390">
        <v>0</v>
      </c>
      <c r="Q57" s="397">
        <v>0</v>
      </c>
      <c r="R57" s="397">
        <v>0</v>
      </c>
      <c r="S57" s="383">
        <v>-3.6924589999998716</v>
      </c>
      <c r="T57" s="333" t="s">
        <v>499</v>
      </c>
      <c r="V57" s="64"/>
      <c r="W57" s="56"/>
      <c r="X57" s="55"/>
      <c r="Y57" s="55"/>
      <c r="Z57" s="53"/>
    </row>
    <row r="58" spans="2:26" ht="10.5" customHeight="1">
      <c r="B58" s="474"/>
      <c r="C58" s="325" t="s">
        <v>53</v>
      </c>
      <c r="D58" s="326" t="s">
        <v>311</v>
      </c>
      <c r="E58" s="327">
        <v>15</v>
      </c>
      <c r="F58" s="328">
        <v>40513</v>
      </c>
      <c r="G58" s="329">
        <v>2570</v>
      </c>
      <c r="H58" s="330">
        <v>2456</v>
      </c>
      <c r="I58" s="331">
        <v>3090</v>
      </c>
      <c r="J58" s="332">
        <v>0.048</v>
      </c>
      <c r="K58" s="383">
        <v>633</v>
      </c>
      <c r="L58" s="330">
        <v>2459</v>
      </c>
      <c r="M58" s="331">
        <v>3090</v>
      </c>
      <c r="N58" s="332">
        <v>0.048</v>
      </c>
      <c r="O58" s="383">
        <v>630.5102019999999</v>
      </c>
      <c r="P58" s="390">
        <v>0</v>
      </c>
      <c r="Q58" s="397">
        <v>0</v>
      </c>
      <c r="R58" s="397">
        <v>0</v>
      </c>
      <c r="S58" s="383">
        <v>-3.22448600000007</v>
      </c>
      <c r="T58" s="333" t="s">
        <v>499</v>
      </c>
      <c r="V58" s="64"/>
      <c r="W58" s="56"/>
      <c r="X58" s="55"/>
      <c r="Y58" s="55"/>
      <c r="Z58" s="53"/>
    </row>
    <row r="59" spans="2:26" ht="10.5" customHeight="1">
      <c r="B59" s="474"/>
      <c r="C59" s="325" t="s">
        <v>54</v>
      </c>
      <c r="D59" s="326" t="s">
        <v>312</v>
      </c>
      <c r="E59" s="327">
        <v>15</v>
      </c>
      <c r="F59" s="328">
        <v>40513</v>
      </c>
      <c r="G59" s="329">
        <v>2210</v>
      </c>
      <c r="H59" s="330">
        <v>2157</v>
      </c>
      <c r="I59" s="331">
        <v>2270</v>
      </c>
      <c r="J59" s="332">
        <v>0.039</v>
      </c>
      <c r="K59" s="383">
        <v>112</v>
      </c>
      <c r="L59" s="330">
        <v>2151</v>
      </c>
      <c r="M59" s="331">
        <v>2300</v>
      </c>
      <c r="N59" s="332">
        <v>0.039</v>
      </c>
      <c r="O59" s="383">
        <v>148.1192219999998</v>
      </c>
      <c r="P59" s="390">
        <v>30</v>
      </c>
      <c r="Q59" s="397">
        <v>0.013215859030837107</v>
      </c>
      <c r="R59" s="397">
        <v>0</v>
      </c>
      <c r="S59" s="383">
        <v>35.57486399999971</v>
      </c>
      <c r="T59" s="333" t="s">
        <v>499</v>
      </c>
      <c r="V59" s="64"/>
      <c r="W59" s="56"/>
      <c r="X59" s="55"/>
      <c r="Y59" s="55"/>
      <c r="Z59" s="53"/>
    </row>
    <row r="60" spans="2:26" ht="10.5" customHeight="1">
      <c r="B60" s="474"/>
      <c r="C60" s="325" t="s">
        <v>55</v>
      </c>
      <c r="D60" s="326" t="s">
        <v>313</v>
      </c>
      <c r="E60" s="327">
        <v>15</v>
      </c>
      <c r="F60" s="328">
        <v>40513</v>
      </c>
      <c r="G60" s="329">
        <v>1710</v>
      </c>
      <c r="H60" s="330">
        <v>1571</v>
      </c>
      <c r="I60" s="331">
        <v>1650</v>
      </c>
      <c r="J60" s="332">
        <v>0.048</v>
      </c>
      <c r="K60" s="383">
        <v>78</v>
      </c>
      <c r="L60" s="330">
        <v>1569</v>
      </c>
      <c r="M60" s="331">
        <v>1710</v>
      </c>
      <c r="N60" s="332">
        <v>0.047</v>
      </c>
      <c r="O60" s="383">
        <v>140.02774900000009</v>
      </c>
      <c r="P60" s="390">
        <v>60</v>
      </c>
      <c r="Q60" s="397">
        <v>0.036363636363636376</v>
      </c>
      <c r="R60" s="397">
        <v>-0.0010000000000000009</v>
      </c>
      <c r="S60" s="383">
        <v>61.904956000000084</v>
      </c>
      <c r="T60" s="333" t="s">
        <v>501</v>
      </c>
      <c r="V60" s="64"/>
      <c r="W60" s="56"/>
      <c r="X60" s="55"/>
      <c r="Y60" s="55"/>
      <c r="Z60" s="53"/>
    </row>
    <row r="61" spans="2:26" ht="10.5" customHeight="1">
      <c r="B61" s="474"/>
      <c r="C61" s="325" t="s">
        <v>56</v>
      </c>
      <c r="D61" s="326" t="s">
        <v>314</v>
      </c>
      <c r="E61" s="327">
        <v>15</v>
      </c>
      <c r="F61" s="328">
        <v>40513</v>
      </c>
      <c r="G61" s="329">
        <v>9890</v>
      </c>
      <c r="H61" s="330">
        <v>9190</v>
      </c>
      <c r="I61" s="331">
        <v>11000</v>
      </c>
      <c r="J61" s="332">
        <v>0.043</v>
      </c>
      <c r="K61" s="383">
        <v>1809</v>
      </c>
      <c r="L61" s="330">
        <v>9133</v>
      </c>
      <c r="M61" s="331">
        <v>11300</v>
      </c>
      <c r="N61" s="332">
        <v>0.042</v>
      </c>
      <c r="O61" s="383">
        <v>2166.9026859999994</v>
      </c>
      <c r="P61" s="390">
        <v>300</v>
      </c>
      <c r="Q61" s="397">
        <v>0.027272727272727337</v>
      </c>
      <c r="R61" s="397">
        <v>-0.000999999999999994</v>
      </c>
      <c r="S61" s="383">
        <v>357.52581499999906</v>
      </c>
      <c r="T61" s="333" t="s">
        <v>501</v>
      </c>
      <c r="V61" s="64"/>
      <c r="W61" s="56"/>
      <c r="X61" s="55"/>
      <c r="Y61" s="55"/>
      <c r="Z61" s="53"/>
    </row>
    <row r="62" spans="2:26" ht="10.5" customHeight="1">
      <c r="B62" s="474"/>
      <c r="C62" s="325" t="s">
        <v>57</v>
      </c>
      <c r="D62" s="326" t="s">
        <v>443</v>
      </c>
      <c r="E62" s="327">
        <v>15</v>
      </c>
      <c r="F62" s="328">
        <v>40513</v>
      </c>
      <c r="G62" s="329">
        <v>6840</v>
      </c>
      <c r="H62" s="330">
        <v>6599</v>
      </c>
      <c r="I62" s="331">
        <v>7110</v>
      </c>
      <c r="J62" s="332">
        <v>0.04</v>
      </c>
      <c r="K62" s="383">
        <v>510</v>
      </c>
      <c r="L62" s="330">
        <v>6566</v>
      </c>
      <c r="M62" s="331">
        <v>7140</v>
      </c>
      <c r="N62" s="332">
        <v>0.04</v>
      </c>
      <c r="O62" s="383">
        <v>573.7393570000004</v>
      </c>
      <c r="P62" s="390">
        <v>30</v>
      </c>
      <c r="Q62" s="397">
        <v>0.00421940928270037</v>
      </c>
      <c r="R62" s="397">
        <v>0</v>
      </c>
      <c r="S62" s="383">
        <v>63.573059000000285</v>
      </c>
      <c r="T62" s="333" t="s">
        <v>499</v>
      </c>
      <c r="V62" s="64"/>
      <c r="W62" s="56"/>
      <c r="X62" s="55"/>
      <c r="Y62" s="55"/>
      <c r="Z62" s="53"/>
    </row>
    <row r="63" spans="2:26" ht="10.5" customHeight="1">
      <c r="B63" s="474"/>
      <c r="C63" s="325" t="s">
        <v>58</v>
      </c>
      <c r="D63" s="326" t="s">
        <v>316</v>
      </c>
      <c r="E63" s="327">
        <v>15</v>
      </c>
      <c r="F63" s="328">
        <v>40513</v>
      </c>
      <c r="G63" s="329">
        <v>2750</v>
      </c>
      <c r="H63" s="330">
        <v>2637</v>
      </c>
      <c r="I63" s="331">
        <v>3100</v>
      </c>
      <c r="J63" s="332">
        <v>0.044</v>
      </c>
      <c r="K63" s="383">
        <v>462</v>
      </c>
      <c r="L63" s="330">
        <v>2627</v>
      </c>
      <c r="M63" s="331">
        <v>3020</v>
      </c>
      <c r="N63" s="332">
        <v>0.044</v>
      </c>
      <c r="O63" s="383">
        <v>392.0632730000002</v>
      </c>
      <c r="P63" s="390">
        <v>-80</v>
      </c>
      <c r="Q63" s="397">
        <v>-0.02580645161290318</v>
      </c>
      <c r="R63" s="397">
        <v>0</v>
      </c>
      <c r="S63" s="383">
        <v>-70.54803399999992</v>
      </c>
      <c r="T63" s="333" t="s">
        <v>499</v>
      </c>
      <c r="V63" s="64"/>
      <c r="W63" s="56"/>
      <c r="X63" s="55"/>
      <c r="Y63" s="55"/>
      <c r="Z63" s="53"/>
    </row>
    <row r="64" spans="2:26" ht="10.5" customHeight="1">
      <c r="B64" s="474"/>
      <c r="C64" s="325" t="s">
        <v>59</v>
      </c>
      <c r="D64" s="326" t="s">
        <v>317</v>
      </c>
      <c r="E64" s="327">
        <v>15</v>
      </c>
      <c r="F64" s="328">
        <v>40513</v>
      </c>
      <c r="G64" s="329">
        <v>1160</v>
      </c>
      <c r="H64" s="330">
        <v>1100</v>
      </c>
      <c r="I64" s="331">
        <v>1220</v>
      </c>
      <c r="J64" s="332">
        <v>0.051</v>
      </c>
      <c r="K64" s="383">
        <v>119</v>
      </c>
      <c r="L64" s="330">
        <v>1092</v>
      </c>
      <c r="M64" s="331">
        <v>1180</v>
      </c>
      <c r="N64" s="332">
        <v>0.051</v>
      </c>
      <c r="O64" s="383">
        <v>87.17011000000002</v>
      </c>
      <c r="P64" s="390">
        <v>-40</v>
      </c>
      <c r="Q64" s="397">
        <v>-0.032786885245901676</v>
      </c>
      <c r="R64" s="397">
        <v>0</v>
      </c>
      <c r="S64" s="383">
        <v>-32.58074899999997</v>
      </c>
      <c r="T64" s="333" t="s">
        <v>499</v>
      </c>
      <c r="V64" s="64"/>
      <c r="W64" s="56"/>
      <c r="X64" s="55"/>
      <c r="Y64" s="55"/>
      <c r="Z64" s="53"/>
    </row>
    <row r="65" spans="2:26" ht="10.5" customHeight="1">
      <c r="B65" s="474"/>
      <c r="C65" s="325" t="s">
        <v>60</v>
      </c>
      <c r="D65" s="326" t="s">
        <v>318</v>
      </c>
      <c r="E65" s="327">
        <v>15</v>
      </c>
      <c r="F65" s="328">
        <v>40513</v>
      </c>
      <c r="G65" s="329">
        <v>2460</v>
      </c>
      <c r="H65" s="330">
        <v>2508</v>
      </c>
      <c r="I65" s="331">
        <v>3260</v>
      </c>
      <c r="J65" s="332">
        <v>0.04</v>
      </c>
      <c r="K65" s="383">
        <v>751</v>
      </c>
      <c r="L65" s="330">
        <v>2503</v>
      </c>
      <c r="M65" s="331">
        <v>3280</v>
      </c>
      <c r="N65" s="332">
        <v>0.039</v>
      </c>
      <c r="O65" s="383">
        <v>776.3115079999998</v>
      </c>
      <c r="P65" s="390">
        <v>20</v>
      </c>
      <c r="Q65" s="397">
        <v>0.006134969325153339</v>
      </c>
      <c r="R65" s="397">
        <v>-0.0010000000000000009</v>
      </c>
      <c r="S65" s="383">
        <v>25.248817999999574</v>
      </c>
      <c r="T65" s="333" t="s">
        <v>499</v>
      </c>
      <c r="V65" s="64"/>
      <c r="W65" s="56"/>
      <c r="X65" s="55"/>
      <c r="Y65" s="55"/>
      <c r="Z65" s="53"/>
    </row>
    <row r="66" spans="2:26" ht="10.5" customHeight="1">
      <c r="B66" s="474"/>
      <c r="C66" s="325" t="s">
        <v>61</v>
      </c>
      <c r="D66" s="326" t="s">
        <v>319</v>
      </c>
      <c r="E66" s="327">
        <v>15</v>
      </c>
      <c r="F66" s="328">
        <v>40513</v>
      </c>
      <c r="G66" s="329">
        <v>6860</v>
      </c>
      <c r="H66" s="330">
        <v>6398</v>
      </c>
      <c r="I66" s="331">
        <v>7110</v>
      </c>
      <c r="J66" s="332">
        <v>0.045</v>
      </c>
      <c r="K66" s="383">
        <v>711</v>
      </c>
      <c r="L66" s="330">
        <v>6378</v>
      </c>
      <c r="M66" s="331">
        <v>7190</v>
      </c>
      <c r="N66" s="332">
        <v>0.044</v>
      </c>
      <c r="O66" s="383">
        <v>811.0254850000001</v>
      </c>
      <c r="P66" s="390">
        <v>80</v>
      </c>
      <c r="Q66" s="397">
        <v>0.011251758087201136</v>
      </c>
      <c r="R66" s="397">
        <v>-0.0010000000000000009</v>
      </c>
      <c r="S66" s="383">
        <v>99.5809879999997</v>
      </c>
      <c r="T66" s="333" t="s">
        <v>501</v>
      </c>
      <c r="V66" s="64"/>
      <c r="W66" s="56"/>
      <c r="X66" s="55"/>
      <c r="Y66" s="55"/>
      <c r="Z66" s="53"/>
    </row>
    <row r="67" spans="2:26" ht="10.5" customHeight="1">
      <c r="B67" s="474"/>
      <c r="C67" s="325" t="s">
        <v>62</v>
      </c>
      <c r="D67" s="326" t="s">
        <v>320</v>
      </c>
      <c r="E67" s="327">
        <v>15</v>
      </c>
      <c r="F67" s="328">
        <v>40513</v>
      </c>
      <c r="G67" s="329">
        <v>4570</v>
      </c>
      <c r="H67" s="330">
        <v>4450</v>
      </c>
      <c r="I67" s="331">
        <v>4640</v>
      </c>
      <c r="J67" s="332">
        <v>0.046</v>
      </c>
      <c r="K67" s="383">
        <v>189</v>
      </c>
      <c r="L67" s="330">
        <v>4426</v>
      </c>
      <c r="M67" s="331">
        <v>4650</v>
      </c>
      <c r="N67" s="332">
        <v>0.045</v>
      </c>
      <c r="O67" s="383">
        <v>223.29979100000037</v>
      </c>
      <c r="P67" s="390">
        <v>10</v>
      </c>
      <c r="Q67" s="397">
        <v>0.0021551724137931494</v>
      </c>
      <c r="R67" s="397">
        <v>-0.0010000000000000009</v>
      </c>
      <c r="S67" s="383">
        <v>33.31313500000033</v>
      </c>
      <c r="T67" s="333" t="s">
        <v>501</v>
      </c>
      <c r="V67" s="64"/>
      <c r="W67" s="56"/>
      <c r="X67" s="55"/>
      <c r="Y67" s="55"/>
      <c r="Z67" s="53"/>
    </row>
    <row r="68" spans="2:26" ht="10.5" customHeight="1">
      <c r="B68" s="474"/>
      <c r="C68" s="325" t="s">
        <v>63</v>
      </c>
      <c r="D68" s="326" t="s">
        <v>446</v>
      </c>
      <c r="E68" s="327">
        <v>15</v>
      </c>
      <c r="F68" s="328">
        <v>40513</v>
      </c>
      <c r="G68" s="329">
        <v>2670</v>
      </c>
      <c r="H68" s="330">
        <v>2404</v>
      </c>
      <c r="I68" s="331">
        <v>2470</v>
      </c>
      <c r="J68" s="332">
        <v>0.052</v>
      </c>
      <c r="K68" s="383">
        <v>65</v>
      </c>
      <c r="L68" s="330" t="s">
        <v>139</v>
      </c>
      <c r="M68" s="331" t="s">
        <v>199</v>
      </c>
      <c r="N68" s="332" t="s">
        <v>199</v>
      </c>
      <c r="O68" s="383" t="s">
        <v>199</v>
      </c>
      <c r="P68" s="390" t="s">
        <v>199</v>
      </c>
      <c r="Q68" s="397" t="s">
        <v>199</v>
      </c>
      <c r="R68" s="397" t="s">
        <v>199</v>
      </c>
      <c r="S68" s="383">
        <v>-65.4035960000001</v>
      </c>
      <c r="T68" s="333" t="s">
        <v>501</v>
      </c>
      <c r="V68" s="64"/>
      <c r="W68" s="56"/>
      <c r="X68" s="55"/>
      <c r="Y68" s="55"/>
      <c r="Z68" s="53"/>
    </row>
    <row r="69" spans="2:26" ht="10.5" customHeight="1">
      <c r="B69" s="474"/>
      <c r="C69" s="325" t="s">
        <v>64</v>
      </c>
      <c r="D69" s="326" t="s">
        <v>321</v>
      </c>
      <c r="E69" s="327">
        <v>15</v>
      </c>
      <c r="F69" s="328">
        <v>40513</v>
      </c>
      <c r="G69" s="329">
        <v>9590</v>
      </c>
      <c r="H69" s="330">
        <v>9663</v>
      </c>
      <c r="I69" s="331">
        <v>9510</v>
      </c>
      <c r="J69" s="332">
        <v>0.05</v>
      </c>
      <c r="K69" s="383">
        <v>-153</v>
      </c>
      <c r="L69" s="330">
        <v>9630</v>
      </c>
      <c r="M69" s="331">
        <v>9640</v>
      </c>
      <c r="N69" s="332">
        <v>0.049</v>
      </c>
      <c r="O69" s="383">
        <v>9.397118999999293</v>
      </c>
      <c r="P69" s="390">
        <v>130</v>
      </c>
      <c r="Q69" s="397">
        <v>0.013669821240799074</v>
      </c>
      <c r="R69" s="397">
        <v>-0.0010000000000000009</v>
      </c>
      <c r="S69" s="383">
        <v>163.31833899999947</v>
      </c>
      <c r="T69" s="333" t="s">
        <v>501</v>
      </c>
      <c r="V69" s="64"/>
      <c r="W69" s="56"/>
      <c r="X69" s="55"/>
      <c r="Y69" s="55"/>
      <c r="Z69" s="53"/>
    </row>
    <row r="70" spans="2:26" ht="10.5" customHeight="1">
      <c r="B70" s="474"/>
      <c r="C70" s="325" t="s">
        <v>65</v>
      </c>
      <c r="D70" s="326" t="s">
        <v>323</v>
      </c>
      <c r="E70" s="327">
        <v>15</v>
      </c>
      <c r="F70" s="328">
        <v>40513</v>
      </c>
      <c r="G70" s="329">
        <v>1790</v>
      </c>
      <c r="H70" s="330">
        <v>1788</v>
      </c>
      <c r="I70" s="331">
        <v>2060</v>
      </c>
      <c r="J70" s="332">
        <v>0.054</v>
      </c>
      <c r="K70" s="383">
        <v>271</v>
      </c>
      <c r="L70" s="330">
        <v>1769</v>
      </c>
      <c r="M70" s="331">
        <v>2100</v>
      </c>
      <c r="N70" s="332">
        <v>0.053</v>
      </c>
      <c r="O70" s="383">
        <v>330.39852900000005</v>
      </c>
      <c r="P70" s="390">
        <v>40</v>
      </c>
      <c r="Q70" s="397">
        <v>0.01941747572815533</v>
      </c>
      <c r="R70" s="397">
        <v>-0.0010000000000000009</v>
      </c>
      <c r="S70" s="383">
        <v>58.64966800000002</v>
      </c>
      <c r="T70" s="333" t="s">
        <v>501</v>
      </c>
      <c r="V70" s="64"/>
      <c r="W70" s="56"/>
      <c r="X70" s="55"/>
      <c r="Y70" s="55"/>
      <c r="Z70" s="53"/>
    </row>
    <row r="71" spans="2:26" ht="10.5" customHeight="1">
      <c r="B71" s="474"/>
      <c r="C71" s="325" t="s">
        <v>66</v>
      </c>
      <c r="D71" s="326" t="s">
        <v>325</v>
      </c>
      <c r="E71" s="327">
        <v>15</v>
      </c>
      <c r="F71" s="328">
        <v>40513</v>
      </c>
      <c r="G71" s="329">
        <v>987</v>
      </c>
      <c r="H71" s="330">
        <v>878</v>
      </c>
      <c r="I71" s="331">
        <v>1080</v>
      </c>
      <c r="J71" s="332">
        <v>0.058</v>
      </c>
      <c r="K71" s="383">
        <v>201</v>
      </c>
      <c r="L71" s="330">
        <v>877</v>
      </c>
      <c r="M71" s="331">
        <v>1080</v>
      </c>
      <c r="N71" s="332">
        <v>0.057</v>
      </c>
      <c r="O71" s="383">
        <v>202.91697</v>
      </c>
      <c r="P71" s="390">
        <v>0</v>
      </c>
      <c r="Q71" s="397">
        <v>0</v>
      </c>
      <c r="R71" s="397">
        <v>-0.0010000000000000009</v>
      </c>
      <c r="S71" s="383">
        <v>1.8192050000000108</v>
      </c>
      <c r="T71" s="333" t="s">
        <v>501</v>
      </c>
      <c r="V71" s="64"/>
      <c r="W71" s="56"/>
      <c r="X71" s="55"/>
      <c r="Y71" s="55"/>
      <c r="Z71" s="53"/>
    </row>
    <row r="72" spans="2:26" ht="10.5" customHeight="1">
      <c r="B72" s="474"/>
      <c r="C72" s="325" t="s">
        <v>72</v>
      </c>
      <c r="D72" s="326" t="s">
        <v>326</v>
      </c>
      <c r="E72" s="327">
        <v>16</v>
      </c>
      <c r="F72" s="328">
        <v>40710</v>
      </c>
      <c r="G72" s="329">
        <v>9500</v>
      </c>
      <c r="H72" s="330">
        <v>8539</v>
      </c>
      <c r="I72" s="331">
        <v>12600</v>
      </c>
      <c r="J72" s="332">
        <v>0.048</v>
      </c>
      <c r="K72" s="383">
        <v>4060</v>
      </c>
      <c r="L72" s="330">
        <v>8436</v>
      </c>
      <c r="M72" s="331">
        <v>12800</v>
      </c>
      <c r="N72" s="332">
        <v>0.047</v>
      </c>
      <c r="O72" s="383">
        <v>4363.4995610000005</v>
      </c>
      <c r="P72" s="390">
        <v>200</v>
      </c>
      <c r="Q72" s="397">
        <v>0.015873015873015817</v>
      </c>
      <c r="R72" s="397">
        <v>-0.0010000000000000009</v>
      </c>
      <c r="S72" s="383">
        <v>303.4491880000005</v>
      </c>
      <c r="T72" s="333" t="s">
        <v>501</v>
      </c>
      <c r="V72" s="64"/>
      <c r="W72" s="56"/>
      <c r="X72" s="55"/>
      <c r="Y72" s="55"/>
      <c r="Z72" s="53"/>
    </row>
    <row r="73" spans="2:26" ht="10.5" customHeight="1">
      <c r="B73" s="474"/>
      <c r="C73" s="325" t="s">
        <v>89</v>
      </c>
      <c r="D73" s="326" t="s">
        <v>327</v>
      </c>
      <c r="E73" s="327">
        <v>18</v>
      </c>
      <c r="F73" s="328">
        <v>41150</v>
      </c>
      <c r="G73" s="329">
        <v>2100</v>
      </c>
      <c r="H73" s="330">
        <v>2080</v>
      </c>
      <c r="I73" s="331">
        <v>2850</v>
      </c>
      <c r="J73" s="332">
        <v>0.044</v>
      </c>
      <c r="K73" s="383">
        <v>769</v>
      </c>
      <c r="L73" s="330">
        <v>2066</v>
      </c>
      <c r="M73" s="331">
        <v>2880</v>
      </c>
      <c r="N73" s="332">
        <v>0.044</v>
      </c>
      <c r="O73" s="383">
        <v>813.1505379999999</v>
      </c>
      <c r="P73" s="390">
        <v>30</v>
      </c>
      <c r="Q73" s="397">
        <v>0.010526315789473717</v>
      </c>
      <c r="R73" s="397">
        <v>0</v>
      </c>
      <c r="S73" s="383">
        <v>43.65016799999967</v>
      </c>
      <c r="T73" s="333" t="s">
        <v>499</v>
      </c>
      <c r="V73" s="64"/>
      <c r="W73" s="56"/>
      <c r="X73" s="55"/>
      <c r="Y73" s="55"/>
      <c r="Z73" s="53"/>
    </row>
    <row r="74" spans="2:26" ht="10.5" customHeight="1">
      <c r="B74" s="474"/>
      <c r="C74" s="325" t="s">
        <v>105</v>
      </c>
      <c r="D74" s="326" t="s">
        <v>329</v>
      </c>
      <c r="E74" s="327">
        <v>18</v>
      </c>
      <c r="F74" s="328">
        <v>41235</v>
      </c>
      <c r="G74" s="329">
        <v>2300</v>
      </c>
      <c r="H74" s="330">
        <v>2304</v>
      </c>
      <c r="I74" s="331">
        <v>2870</v>
      </c>
      <c r="J74" s="332">
        <v>0.04</v>
      </c>
      <c r="K74" s="383">
        <v>565</v>
      </c>
      <c r="L74" s="330">
        <v>2292</v>
      </c>
      <c r="M74" s="331">
        <v>2900</v>
      </c>
      <c r="N74" s="332">
        <v>0.04</v>
      </c>
      <c r="O74" s="383">
        <v>607.0796879999998</v>
      </c>
      <c r="P74" s="390">
        <v>30</v>
      </c>
      <c r="Q74" s="397">
        <v>0.010452961672473782</v>
      </c>
      <c r="R74" s="397">
        <v>0</v>
      </c>
      <c r="S74" s="383">
        <v>42.00559599999997</v>
      </c>
      <c r="T74" s="333" t="s">
        <v>499</v>
      </c>
      <c r="V74" s="64"/>
      <c r="W74" s="56"/>
      <c r="X74" s="55"/>
      <c r="Y74" s="55"/>
      <c r="Z74" s="53"/>
    </row>
    <row r="75" spans="2:26" ht="10.5" customHeight="1">
      <c r="B75" s="474"/>
      <c r="C75" s="325" t="s">
        <v>98</v>
      </c>
      <c r="D75" s="326" t="s">
        <v>330</v>
      </c>
      <c r="E75" s="327">
        <v>21</v>
      </c>
      <c r="F75" s="328">
        <v>41698</v>
      </c>
      <c r="G75" s="329">
        <v>1480</v>
      </c>
      <c r="H75" s="330">
        <v>1410</v>
      </c>
      <c r="I75" s="331">
        <v>1980</v>
      </c>
      <c r="J75" s="332">
        <v>0.054</v>
      </c>
      <c r="K75" s="383">
        <v>569</v>
      </c>
      <c r="L75" s="330">
        <v>1387</v>
      </c>
      <c r="M75" s="331">
        <v>2030</v>
      </c>
      <c r="N75" s="332">
        <v>0.053</v>
      </c>
      <c r="O75" s="383">
        <v>642.651584</v>
      </c>
      <c r="P75" s="390">
        <v>50</v>
      </c>
      <c r="Q75" s="397">
        <v>0.025252525252525304</v>
      </c>
      <c r="R75" s="397">
        <v>-0.0010000000000000009</v>
      </c>
      <c r="S75" s="383">
        <v>73.25624100000005</v>
      </c>
      <c r="T75" s="333" t="s">
        <v>499</v>
      </c>
      <c r="V75" s="64"/>
      <c r="W75" s="56"/>
      <c r="X75" s="55"/>
      <c r="Y75" s="55"/>
      <c r="Z75" s="53"/>
    </row>
    <row r="76" spans="2:26" ht="10.5" customHeight="1">
      <c r="B76" s="474"/>
      <c r="C76" s="325" t="s">
        <v>99</v>
      </c>
      <c r="D76" s="326" t="s">
        <v>331</v>
      </c>
      <c r="E76" s="327">
        <v>21</v>
      </c>
      <c r="F76" s="328">
        <v>41698</v>
      </c>
      <c r="G76" s="329">
        <v>1220</v>
      </c>
      <c r="H76" s="330">
        <v>1177</v>
      </c>
      <c r="I76" s="331">
        <v>2120</v>
      </c>
      <c r="J76" s="332">
        <v>0.049</v>
      </c>
      <c r="K76" s="383">
        <v>942</v>
      </c>
      <c r="L76" s="330">
        <v>1161</v>
      </c>
      <c r="M76" s="331">
        <v>2170</v>
      </c>
      <c r="N76" s="332">
        <v>0.048</v>
      </c>
      <c r="O76" s="383">
        <v>1008.5371909999999</v>
      </c>
      <c r="P76" s="390">
        <v>50</v>
      </c>
      <c r="Q76" s="397">
        <v>0.02358490566037741</v>
      </c>
      <c r="R76" s="397">
        <v>-0.0010000000000000009</v>
      </c>
      <c r="S76" s="383">
        <v>65.7494979999999</v>
      </c>
      <c r="T76" s="333" t="s">
        <v>499</v>
      </c>
      <c r="V76" s="64"/>
      <c r="W76" s="56"/>
      <c r="X76" s="55"/>
      <c r="Y76" s="55"/>
      <c r="Z76" s="53"/>
    </row>
    <row r="77" spans="2:26" ht="10.5" customHeight="1">
      <c r="B77" s="474"/>
      <c r="C77" s="325" t="s">
        <v>100</v>
      </c>
      <c r="D77" s="326" t="s">
        <v>332</v>
      </c>
      <c r="E77" s="327">
        <v>21</v>
      </c>
      <c r="F77" s="328">
        <v>41726</v>
      </c>
      <c r="G77" s="329">
        <v>2100</v>
      </c>
      <c r="H77" s="330">
        <v>2170</v>
      </c>
      <c r="I77" s="331">
        <v>2900</v>
      </c>
      <c r="J77" s="332">
        <v>0.041</v>
      </c>
      <c r="K77" s="383">
        <v>729</v>
      </c>
      <c r="L77" s="330">
        <v>2180</v>
      </c>
      <c r="M77" s="331">
        <v>2930</v>
      </c>
      <c r="N77" s="332">
        <v>0.041</v>
      </c>
      <c r="O77" s="383">
        <v>749.7529829999999</v>
      </c>
      <c r="P77" s="390">
        <v>30</v>
      </c>
      <c r="Q77" s="397">
        <v>0.010344827586206806</v>
      </c>
      <c r="R77" s="397">
        <v>0</v>
      </c>
      <c r="S77" s="383">
        <v>20.149251999999706</v>
      </c>
      <c r="T77" s="333" t="s">
        <v>499</v>
      </c>
      <c r="V77" s="64"/>
      <c r="W77" s="56"/>
      <c r="X77" s="55"/>
      <c r="Y77" s="55"/>
      <c r="Z77" s="53"/>
    </row>
    <row r="78" spans="2:26" ht="10.5" customHeight="1">
      <c r="B78" s="474"/>
      <c r="C78" s="325" t="s">
        <v>101</v>
      </c>
      <c r="D78" s="326" t="s">
        <v>450</v>
      </c>
      <c r="E78" s="327">
        <v>22</v>
      </c>
      <c r="F78" s="328">
        <v>41803</v>
      </c>
      <c r="G78" s="329">
        <v>3600</v>
      </c>
      <c r="H78" s="330">
        <v>3440</v>
      </c>
      <c r="I78" s="331">
        <v>4940</v>
      </c>
      <c r="J78" s="332">
        <v>0.053</v>
      </c>
      <c r="K78" s="383">
        <v>1499</v>
      </c>
      <c r="L78" s="330">
        <v>3388</v>
      </c>
      <c r="M78" s="331">
        <v>5030</v>
      </c>
      <c r="N78" s="332">
        <v>0.052</v>
      </c>
      <c r="O78" s="383">
        <v>1641.77284</v>
      </c>
      <c r="P78" s="390">
        <v>90</v>
      </c>
      <c r="Q78" s="397">
        <v>0.018218623481781382</v>
      </c>
      <c r="R78" s="397">
        <v>-0.0010000000000000009</v>
      </c>
      <c r="S78" s="383">
        <v>142.65315099999998</v>
      </c>
      <c r="T78" s="333" t="s">
        <v>499</v>
      </c>
      <c r="V78" s="64"/>
      <c r="W78" s="56"/>
      <c r="X78" s="55"/>
      <c r="Y78" s="55"/>
      <c r="Z78" s="53"/>
    </row>
    <row r="79" spans="2:26" ht="10.5" customHeight="1">
      <c r="B79" s="474"/>
      <c r="C79" s="325" t="s">
        <v>134</v>
      </c>
      <c r="D79" s="326" t="s">
        <v>140</v>
      </c>
      <c r="E79" s="327">
        <v>27</v>
      </c>
      <c r="F79" s="328">
        <v>42824</v>
      </c>
      <c r="G79" s="329">
        <v>18200</v>
      </c>
      <c r="H79" s="330">
        <v>19090</v>
      </c>
      <c r="I79" s="331">
        <v>18200</v>
      </c>
      <c r="J79" s="332">
        <v>0.05</v>
      </c>
      <c r="K79" s="383">
        <v>-890</v>
      </c>
      <c r="L79" s="330">
        <v>18939</v>
      </c>
      <c r="M79" s="331">
        <v>18200</v>
      </c>
      <c r="N79" s="332">
        <v>0.049</v>
      </c>
      <c r="O79" s="383">
        <v>-739.8723050000008</v>
      </c>
      <c r="P79" s="390">
        <v>0</v>
      </c>
      <c r="Q79" s="397">
        <v>0</v>
      </c>
      <c r="R79" s="397">
        <v>-0.0010000000000000009</v>
      </c>
      <c r="S79" s="383">
        <v>150.22524200000043</v>
      </c>
      <c r="T79" s="333" t="s">
        <v>499</v>
      </c>
      <c r="V79" s="64"/>
      <c r="W79" s="56"/>
      <c r="X79" s="55"/>
      <c r="Y79" s="55"/>
      <c r="Z79" s="53"/>
    </row>
    <row r="80" spans="2:26" ht="10.5" customHeight="1">
      <c r="B80" s="475"/>
      <c r="C80" s="325" t="s">
        <v>135</v>
      </c>
      <c r="D80" s="326" t="s">
        <v>512</v>
      </c>
      <c r="E80" s="327">
        <v>27</v>
      </c>
      <c r="F80" s="328">
        <v>42851</v>
      </c>
      <c r="G80" s="329">
        <v>11200</v>
      </c>
      <c r="H80" s="330">
        <v>11774</v>
      </c>
      <c r="I80" s="331">
        <v>11600</v>
      </c>
      <c r="J80" s="332">
        <v>0.0443202391118702</v>
      </c>
      <c r="K80" s="383">
        <v>-174</v>
      </c>
      <c r="L80" s="330">
        <v>11744</v>
      </c>
      <c r="M80" s="331">
        <v>11600</v>
      </c>
      <c r="N80" s="332">
        <v>0.04431842105263158</v>
      </c>
      <c r="O80" s="383">
        <v>-144.48665000000074</v>
      </c>
      <c r="P80" s="390">
        <v>0</v>
      </c>
      <c r="Q80" s="397">
        <v>0</v>
      </c>
      <c r="R80" s="397">
        <v>-1.8180592386146666E-06</v>
      </c>
      <c r="S80" s="383">
        <v>30.09286599999905</v>
      </c>
      <c r="T80" s="333" t="s">
        <v>499</v>
      </c>
      <c r="V80" s="64"/>
      <c r="W80" s="56"/>
      <c r="X80" s="55"/>
      <c r="Y80" s="55"/>
      <c r="Z80" s="53"/>
    </row>
    <row r="81" spans="2:26" ht="10.5" customHeight="1">
      <c r="B81" s="476" t="s">
        <v>487</v>
      </c>
      <c r="C81" s="334" t="s">
        <v>76</v>
      </c>
      <c r="D81" s="335" t="s">
        <v>336</v>
      </c>
      <c r="E81" s="336">
        <v>1</v>
      </c>
      <c r="F81" s="337">
        <v>37977</v>
      </c>
      <c r="G81" s="338">
        <v>21140</v>
      </c>
      <c r="H81" s="339">
        <v>22543</v>
      </c>
      <c r="I81" s="340">
        <v>26500</v>
      </c>
      <c r="J81" s="341">
        <v>0.047</v>
      </c>
      <c r="K81" s="384">
        <v>3956</v>
      </c>
      <c r="L81" s="339">
        <v>22439</v>
      </c>
      <c r="M81" s="340">
        <v>26500</v>
      </c>
      <c r="N81" s="341">
        <v>0.047</v>
      </c>
      <c r="O81" s="384">
        <v>4060.4544380000007</v>
      </c>
      <c r="P81" s="391">
        <v>0</v>
      </c>
      <c r="Q81" s="398">
        <v>0</v>
      </c>
      <c r="R81" s="398">
        <v>0</v>
      </c>
      <c r="S81" s="384">
        <v>103.78683499999897</v>
      </c>
      <c r="T81" s="342" t="s">
        <v>499</v>
      </c>
      <c r="V81" s="64"/>
      <c r="W81" s="56"/>
      <c r="X81" s="55"/>
      <c r="Y81" s="55"/>
      <c r="Z81" s="53"/>
    </row>
    <row r="82" spans="2:26" ht="10.5" customHeight="1">
      <c r="B82" s="477"/>
      <c r="C82" s="334" t="s">
        <v>3</v>
      </c>
      <c r="D82" s="335" t="s">
        <v>338</v>
      </c>
      <c r="E82" s="336">
        <v>3</v>
      </c>
      <c r="F82" s="337">
        <v>38401</v>
      </c>
      <c r="G82" s="338">
        <v>1883.5</v>
      </c>
      <c r="H82" s="339">
        <v>1638</v>
      </c>
      <c r="I82" s="340">
        <v>2540</v>
      </c>
      <c r="J82" s="341">
        <v>0.03899999999999999</v>
      </c>
      <c r="K82" s="384">
        <v>901</v>
      </c>
      <c r="L82" s="339">
        <v>1631</v>
      </c>
      <c r="M82" s="340">
        <v>2600</v>
      </c>
      <c r="N82" s="341">
        <v>0.03799999999999999</v>
      </c>
      <c r="O82" s="384">
        <v>968.281502</v>
      </c>
      <c r="P82" s="391">
        <v>60</v>
      </c>
      <c r="Q82" s="398">
        <v>0.023622047244094446</v>
      </c>
      <c r="R82" s="398">
        <v>-0.0010000000000000009</v>
      </c>
      <c r="S82" s="384">
        <v>66.89141800000016</v>
      </c>
      <c r="T82" s="342" t="s">
        <v>500</v>
      </c>
      <c r="V82" s="64"/>
      <c r="W82" s="56"/>
      <c r="X82" s="55"/>
      <c r="Y82" s="55"/>
      <c r="Z82" s="53"/>
    </row>
    <row r="83" spans="2:26" ht="10.5" customHeight="1">
      <c r="B83" s="477"/>
      <c r="C83" s="334" t="s">
        <v>30</v>
      </c>
      <c r="D83" s="335" t="s">
        <v>339</v>
      </c>
      <c r="E83" s="336">
        <v>9</v>
      </c>
      <c r="F83" s="337">
        <v>39548</v>
      </c>
      <c r="G83" s="338">
        <v>3800</v>
      </c>
      <c r="H83" s="339">
        <v>3215</v>
      </c>
      <c r="I83" s="340">
        <v>3850</v>
      </c>
      <c r="J83" s="341">
        <v>0.051</v>
      </c>
      <c r="K83" s="384">
        <v>634</v>
      </c>
      <c r="L83" s="339">
        <v>3172</v>
      </c>
      <c r="M83" s="340">
        <v>3840</v>
      </c>
      <c r="N83" s="341">
        <v>0.051</v>
      </c>
      <c r="O83" s="384">
        <v>667.3731819999998</v>
      </c>
      <c r="P83" s="391">
        <v>-10</v>
      </c>
      <c r="Q83" s="398">
        <v>-0.0025974025974025983</v>
      </c>
      <c r="R83" s="398">
        <v>0</v>
      </c>
      <c r="S83" s="384">
        <v>32.880813999999646</v>
      </c>
      <c r="T83" s="342" t="s">
        <v>499</v>
      </c>
      <c r="V83" s="64"/>
      <c r="W83" s="56"/>
      <c r="X83" s="55"/>
      <c r="Y83" s="55"/>
      <c r="Z83" s="53"/>
    </row>
    <row r="84" spans="2:26" ht="10.5" customHeight="1">
      <c r="B84" s="477"/>
      <c r="C84" s="334" t="s">
        <v>31</v>
      </c>
      <c r="D84" s="335" t="s">
        <v>341</v>
      </c>
      <c r="E84" s="336">
        <v>10</v>
      </c>
      <c r="F84" s="337">
        <v>39629</v>
      </c>
      <c r="G84" s="338">
        <v>4720</v>
      </c>
      <c r="H84" s="339">
        <v>4152</v>
      </c>
      <c r="I84" s="340">
        <v>5040</v>
      </c>
      <c r="J84" s="341">
        <v>0.048</v>
      </c>
      <c r="K84" s="384">
        <v>887</v>
      </c>
      <c r="L84" s="339">
        <v>4106</v>
      </c>
      <c r="M84" s="340">
        <v>5150</v>
      </c>
      <c r="N84" s="341">
        <v>0.047</v>
      </c>
      <c r="O84" s="384">
        <v>1043.7189479999997</v>
      </c>
      <c r="P84" s="391">
        <v>110</v>
      </c>
      <c r="Q84" s="398">
        <v>0.021825396825396748</v>
      </c>
      <c r="R84" s="398">
        <v>-0.0010000000000000009</v>
      </c>
      <c r="S84" s="384">
        <v>156.4802009999994</v>
      </c>
      <c r="T84" s="342" t="s">
        <v>500</v>
      </c>
      <c r="V84" s="64"/>
      <c r="W84" s="56"/>
      <c r="X84" s="55"/>
      <c r="Y84" s="55"/>
      <c r="Z84" s="53"/>
    </row>
    <row r="85" spans="2:26" ht="10.5" customHeight="1">
      <c r="B85" s="477"/>
      <c r="C85" s="334" t="s">
        <v>73</v>
      </c>
      <c r="D85" s="335" t="s">
        <v>342</v>
      </c>
      <c r="E85" s="336">
        <v>16</v>
      </c>
      <c r="F85" s="337">
        <v>40841</v>
      </c>
      <c r="G85" s="338">
        <v>7650</v>
      </c>
      <c r="H85" s="339">
        <v>7162</v>
      </c>
      <c r="I85" s="340">
        <v>11400</v>
      </c>
      <c r="J85" s="341">
        <v>0.048</v>
      </c>
      <c r="K85" s="384">
        <v>4237</v>
      </c>
      <c r="L85" s="339">
        <v>7172</v>
      </c>
      <c r="M85" s="340">
        <v>11500</v>
      </c>
      <c r="N85" s="341">
        <v>0.047</v>
      </c>
      <c r="O85" s="384">
        <v>4327.92706</v>
      </c>
      <c r="P85" s="391">
        <v>100</v>
      </c>
      <c r="Q85" s="398">
        <v>0.00877192982456143</v>
      </c>
      <c r="R85" s="398">
        <v>-0.0010000000000000009</v>
      </c>
      <c r="S85" s="384">
        <v>90.3318019999997</v>
      </c>
      <c r="T85" s="342" t="s">
        <v>500</v>
      </c>
      <c r="V85" s="64"/>
      <c r="W85" s="56"/>
      <c r="X85" s="55"/>
      <c r="Y85" s="55"/>
      <c r="Z85" s="53"/>
    </row>
    <row r="86" spans="2:26" ht="10.5" customHeight="1">
      <c r="B86" s="477"/>
      <c r="C86" s="334" t="s">
        <v>74</v>
      </c>
      <c r="D86" s="335" t="s">
        <v>452</v>
      </c>
      <c r="E86" s="336">
        <v>17</v>
      </c>
      <c r="F86" s="337">
        <v>40903</v>
      </c>
      <c r="G86" s="338">
        <v>4200</v>
      </c>
      <c r="H86" s="339">
        <v>4254</v>
      </c>
      <c r="I86" s="340">
        <v>6410</v>
      </c>
      <c r="J86" s="341">
        <v>0.043</v>
      </c>
      <c r="K86" s="384">
        <v>2155</v>
      </c>
      <c r="L86" s="339">
        <v>4268</v>
      </c>
      <c r="M86" s="340">
        <v>6410</v>
      </c>
      <c r="N86" s="341">
        <v>0.043</v>
      </c>
      <c r="O86" s="384">
        <v>2141.372964</v>
      </c>
      <c r="P86" s="391">
        <v>0</v>
      </c>
      <c r="Q86" s="398">
        <v>0</v>
      </c>
      <c r="R86" s="398">
        <v>0</v>
      </c>
      <c r="S86" s="384">
        <v>-14.418846999999914</v>
      </c>
      <c r="T86" s="342" t="s">
        <v>499</v>
      </c>
      <c r="V86" s="64"/>
      <c r="W86" s="56"/>
      <c r="X86" s="55"/>
      <c r="Y86" s="55"/>
      <c r="Z86" s="53"/>
    </row>
    <row r="87" spans="2:26" ht="10.5" customHeight="1">
      <c r="B87" s="477"/>
      <c r="C87" s="334" t="s">
        <v>93</v>
      </c>
      <c r="D87" s="335" t="s">
        <v>453</v>
      </c>
      <c r="E87" s="336">
        <v>19</v>
      </c>
      <c r="F87" s="337">
        <v>41351</v>
      </c>
      <c r="G87" s="338">
        <v>5020</v>
      </c>
      <c r="H87" s="339">
        <v>4996</v>
      </c>
      <c r="I87" s="340">
        <v>6310</v>
      </c>
      <c r="J87" s="341">
        <v>0.042</v>
      </c>
      <c r="K87" s="384">
        <v>1313</v>
      </c>
      <c r="L87" s="339">
        <v>4968</v>
      </c>
      <c r="M87" s="340">
        <v>6310</v>
      </c>
      <c r="N87" s="341">
        <v>0.042</v>
      </c>
      <c r="O87" s="384">
        <v>1341.0380590000004</v>
      </c>
      <c r="P87" s="391">
        <v>0</v>
      </c>
      <c r="Q87" s="398">
        <v>0</v>
      </c>
      <c r="R87" s="398">
        <v>0</v>
      </c>
      <c r="S87" s="384">
        <v>27.74531500000012</v>
      </c>
      <c r="T87" s="342" t="s">
        <v>499</v>
      </c>
      <c r="V87" s="64"/>
      <c r="W87" s="56"/>
      <c r="X87" s="55"/>
      <c r="Y87" s="55"/>
      <c r="Z87" s="53"/>
    </row>
    <row r="88" spans="2:26" ht="10.5" customHeight="1">
      <c r="B88" s="477"/>
      <c r="C88" s="334" t="s">
        <v>102</v>
      </c>
      <c r="D88" s="335" t="s">
        <v>482</v>
      </c>
      <c r="E88" s="336">
        <v>21</v>
      </c>
      <c r="F88" s="337">
        <v>41760</v>
      </c>
      <c r="G88" s="338">
        <v>3500</v>
      </c>
      <c r="H88" s="339">
        <v>3623</v>
      </c>
      <c r="I88" s="340">
        <v>4180</v>
      </c>
      <c r="J88" s="341">
        <v>0.04</v>
      </c>
      <c r="K88" s="384">
        <v>556</v>
      </c>
      <c r="L88" s="339">
        <v>4147</v>
      </c>
      <c r="M88" s="340">
        <v>4760</v>
      </c>
      <c r="N88" s="341" t="s">
        <v>199</v>
      </c>
      <c r="O88" s="384">
        <v>612.9649010000003</v>
      </c>
      <c r="P88" s="391">
        <v>580</v>
      </c>
      <c r="Q88" s="398">
        <v>0.13875598086124397</v>
      </c>
      <c r="R88" s="398" t="s">
        <v>199</v>
      </c>
      <c r="S88" s="384">
        <v>56.764030000000275</v>
      </c>
      <c r="T88" s="342" t="s">
        <v>499</v>
      </c>
      <c r="V88" s="64"/>
      <c r="W88" s="56"/>
      <c r="X88" s="55"/>
      <c r="Y88" s="55"/>
      <c r="Z88" s="53"/>
    </row>
    <row r="89" spans="2:26" ht="10.5" customHeight="1">
      <c r="B89" s="477"/>
      <c r="C89" s="334" t="s">
        <v>114</v>
      </c>
      <c r="D89" s="335" t="s">
        <v>346</v>
      </c>
      <c r="E89" s="336">
        <v>24</v>
      </c>
      <c r="F89" s="337">
        <v>42247</v>
      </c>
      <c r="G89" s="338">
        <v>2655</v>
      </c>
      <c r="H89" s="339">
        <v>2715</v>
      </c>
      <c r="I89" s="340">
        <v>3110</v>
      </c>
      <c r="J89" s="341">
        <v>0.04</v>
      </c>
      <c r="K89" s="384">
        <v>394</v>
      </c>
      <c r="L89" s="339">
        <v>2700</v>
      </c>
      <c r="M89" s="340">
        <v>3110</v>
      </c>
      <c r="N89" s="341">
        <v>0.04</v>
      </c>
      <c r="O89" s="384">
        <v>409.90265499999987</v>
      </c>
      <c r="P89" s="391">
        <v>0</v>
      </c>
      <c r="Q89" s="398">
        <v>0</v>
      </c>
      <c r="R89" s="398">
        <v>0</v>
      </c>
      <c r="S89" s="384">
        <v>15.18348399999968</v>
      </c>
      <c r="T89" s="342" t="s">
        <v>502</v>
      </c>
      <c r="V89" s="64"/>
      <c r="W89" s="56"/>
      <c r="X89" s="55"/>
      <c r="Y89" s="55"/>
      <c r="Z89" s="53"/>
    </row>
    <row r="90" spans="2:26" ht="10.5" customHeight="1">
      <c r="B90" s="477"/>
      <c r="C90" s="334" t="s">
        <v>115</v>
      </c>
      <c r="D90" s="335" t="s">
        <v>347</v>
      </c>
      <c r="E90" s="336">
        <v>24</v>
      </c>
      <c r="F90" s="337">
        <v>42247</v>
      </c>
      <c r="G90" s="338">
        <v>2113</v>
      </c>
      <c r="H90" s="339">
        <v>2148</v>
      </c>
      <c r="I90" s="340">
        <v>2450</v>
      </c>
      <c r="J90" s="341">
        <v>0.05</v>
      </c>
      <c r="K90" s="384">
        <v>301</v>
      </c>
      <c r="L90" s="339">
        <v>2131</v>
      </c>
      <c r="M90" s="340">
        <v>2510</v>
      </c>
      <c r="N90" s="341">
        <v>0.049</v>
      </c>
      <c r="O90" s="384">
        <v>378.0043569999998</v>
      </c>
      <c r="P90" s="391">
        <v>60</v>
      </c>
      <c r="Q90" s="398">
        <v>0.02448979591836742</v>
      </c>
      <c r="R90" s="398">
        <v>-0.0010000000000000009</v>
      </c>
      <c r="S90" s="384">
        <v>76.22378499999968</v>
      </c>
      <c r="T90" s="342" t="s">
        <v>502</v>
      </c>
      <c r="V90" s="64"/>
      <c r="W90" s="56"/>
      <c r="X90" s="55"/>
      <c r="Y90" s="55"/>
      <c r="Z90" s="53"/>
    </row>
    <row r="91" spans="2:26" ht="10.5" customHeight="1">
      <c r="B91" s="477"/>
      <c r="C91" s="334" t="s">
        <v>116</v>
      </c>
      <c r="D91" s="335" t="s">
        <v>349</v>
      </c>
      <c r="E91" s="336">
        <v>24</v>
      </c>
      <c r="F91" s="337">
        <v>42247</v>
      </c>
      <c r="G91" s="338">
        <v>745</v>
      </c>
      <c r="H91" s="339">
        <v>759</v>
      </c>
      <c r="I91" s="340">
        <v>812</v>
      </c>
      <c r="J91" s="341">
        <v>0.061</v>
      </c>
      <c r="K91" s="384">
        <v>52</v>
      </c>
      <c r="L91" s="339">
        <v>752</v>
      </c>
      <c r="M91" s="340">
        <v>817</v>
      </c>
      <c r="N91" s="341">
        <v>0.061</v>
      </c>
      <c r="O91" s="384">
        <v>64.44126000000006</v>
      </c>
      <c r="P91" s="391">
        <v>5</v>
      </c>
      <c r="Q91" s="398">
        <v>0.006157635467980205</v>
      </c>
      <c r="R91" s="398">
        <v>0</v>
      </c>
      <c r="S91" s="384">
        <v>11.485220000000027</v>
      </c>
      <c r="T91" s="342" t="s">
        <v>502</v>
      </c>
      <c r="V91" s="64"/>
      <c r="W91" s="56"/>
      <c r="X91" s="55"/>
      <c r="Y91" s="55"/>
      <c r="Z91" s="53"/>
    </row>
    <row r="92" spans="2:26" ht="10.5" customHeight="1">
      <c r="B92" s="477"/>
      <c r="C92" s="334" t="s">
        <v>127</v>
      </c>
      <c r="D92" s="335" t="s">
        <v>483</v>
      </c>
      <c r="E92" s="336">
        <v>25</v>
      </c>
      <c r="F92" s="337">
        <v>42405</v>
      </c>
      <c r="G92" s="338">
        <v>20000</v>
      </c>
      <c r="H92" s="339">
        <v>20428</v>
      </c>
      <c r="I92" s="340">
        <v>22200</v>
      </c>
      <c r="J92" s="341">
        <v>0.056</v>
      </c>
      <c r="K92" s="384">
        <v>1771</v>
      </c>
      <c r="L92" s="339">
        <v>20763</v>
      </c>
      <c r="M92" s="340">
        <v>22700</v>
      </c>
      <c r="N92" s="341">
        <v>0.055</v>
      </c>
      <c r="O92" s="384">
        <v>1936.4403249999996</v>
      </c>
      <c r="P92" s="391">
        <v>500</v>
      </c>
      <c r="Q92" s="398">
        <v>0.022522522522522515</v>
      </c>
      <c r="R92" s="398">
        <v>-0.0010000000000000009</v>
      </c>
      <c r="S92" s="384">
        <v>164.60603700000138</v>
      </c>
      <c r="T92" s="342" t="s">
        <v>499</v>
      </c>
      <c r="V92" s="64"/>
      <c r="W92" s="56"/>
      <c r="X92" s="55"/>
      <c r="Y92" s="55"/>
      <c r="Z92" s="53"/>
    </row>
    <row r="93" spans="2:26" ht="10.5" customHeight="1">
      <c r="B93" s="478"/>
      <c r="C93" s="334" t="s">
        <v>128</v>
      </c>
      <c r="D93" s="335" t="s">
        <v>352</v>
      </c>
      <c r="E93" s="336">
        <v>25</v>
      </c>
      <c r="F93" s="337">
        <v>42461</v>
      </c>
      <c r="G93" s="338">
        <v>17500</v>
      </c>
      <c r="H93" s="339">
        <v>17646</v>
      </c>
      <c r="I93" s="340">
        <v>18400</v>
      </c>
      <c r="J93" s="341">
        <v>0.054</v>
      </c>
      <c r="K93" s="384">
        <v>753</v>
      </c>
      <c r="L93" s="339">
        <v>17583</v>
      </c>
      <c r="M93" s="340">
        <v>18300</v>
      </c>
      <c r="N93" s="341">
        <v>0.054</v>
      </c>
      <c r="O93" s="384">
        <v>716.408836999999</v>
      </c>
      <c r="P93" s="391">
        <v>-100</v>
      </c>
      <c r="Q93" s="398">
        <v>-0.005434782608695676</v>
      </c>
      <c r="R93" s="398">
        <v>0</v>
      </c>
      <c r="S93" s="384">
        <v>-37.18381800000134</v>
      </c>
      <c r="T93" s="342" t="s">
        <v>499</v>
      </c>
      <c r="V93" s="64"/>
      <c r="W93" s="56"/>
      <c r="X93" s="55"/>
      <c r="Y93" s="55"/>
      <c r="Z93" s="53"/>
    </row>
    <row r="94" spans="2:26" ht="10.5" customHeight="1">
      <c r="B94" s="482" t="s">
        <v>356</v>
      </c>
      <c r="C94" s="343" t="s">
        <v>32</v>
      </c>
      <c r="D94" s="344" t="s">
        <v>357</v>
      </c>
      <c r="E94" s="345">
        <v>1</v>
      </c>
      <c r="F94" s="346">
        <v>37981</v>
      </c>
      <c r="G94" s="347">
        <v>2021</v>
      </c>
      <c r="H94" s="348">
        <v>1476</v>
      </c>
      <c r="I94" s="349">
        <v>2310</v>
      </c>
      <c r="J94" s="350">
        <v>0.044</v>
      </c>
      <c r="K94" s="385">
        <v>833</v>
      </c>
      <c r="L94" s="348">
        <v>1452</v>
      </c>
      <c r="M94" s="349">
        <v>2320</v>
      </c>
      <c r="N94" s="350">
        <v>0.043</v>
      </c>
      <c r="O94" s="385">
        <v>867.6422279999999</v>
      </c>
      <c r="P94" s="392">
        <v>10</v>
      </c>
      <c r="Q94" s="399">
        <v>0.0043290043290042934</v>
      </c>
      <c r="R94" s="399">
        <v>-0.0010000000000000009</v>
      </c>
      <c r="S94" s="385">
        <v>34.604503999999906</v>
      </c>
      <c r="T94" s="351" t="s">
        <v>501</v>
      </c>
      <c r="V94" s="64"/>
      <c r="W94" s="56"/>
      <c r="X94" s="55"/>
      <c r="Y94" s="55"/>
      <c r="Z94" s="53"/>
    </row>
    <row r="95" spans="2:26" ht="10.5" customHeight="1">
      <c r="B95" s="483"/>
      <c r="C95" s="343" t="s">
        <v>33</v>
      </c>
      <c r="D95" s="344" t="s">
        <v>358</v>
      </c>
      <c r="E95" s="345">
        <v>1</v>
      </c>
      <c r="F95" s="346">
        <v>37981</v>
      </c>
      <c r="G95" s="347">
        <v>1680</v>
      </c>
      <c r="H95" s="348">
        <v>1513</v>
      </c>
      <c r="I95" s="349">
        <v>2370</v>
      </c>
      <c r="J95" s="350">
        <v>0.044</v>
      </c>
      <c r="K95" s="385">
        <v>856</v>
      </c>
      <c r="L95" s="348">
        <v>1505</v>
      </c>
      <c r="M95" s="349">
        <v>2370</v>
      </c>
      <c r="N95" s="350">
        <v>0.044</v>
      </c>
      <c r="O95" s="385">
        <v>864.367536</v>
      </c>
      <c r="P95" s="392">
        <v>0</v>
      </c>
      <c r="Q95" s="399">
        <v>0</v>
      </c>
      <c r="R95" s="399">
        <v>0</v>
      </c>
      <c r="S95" s="385">
        <v>8.255353999999897</v>
      </c>
      <c r="T95" s="351" t="s">
        <v>499</v>
      </c>
      <c r="V95" s="64"/>
      <c r="W95" s="56"/>
      <c r="X95" s="55"/>
      <c r="Y95" s="55"/>
      <c r="Z95" s="53"/>
    </row>
    <row r="96" spans="2:26" ht="10.5" customHeight="1">
      <c r="B96" s="483"/>
      <c r="C96" s="343" t="s">
        <v>0</v>
      </c>
      <c r="D96" s="344" t="s">
        <v>360</v>
      </c>
      <c r="E96" s="345">
        <v>2</v>
      </c>
      <c r="F96" s="346">
        <v>38275</v>
      </c>
      <c r="G96" s="347">
        <v>1175</v>
      </c>
      <c r="H96" s="348">
        <v>1027</v>
      </c>
      <c r="I96" s="349">
        <v>1340</v>
      </c>
      <c r="J96" s="350">
        <v>0.043</v>
      </c>
      <c r="K96" s="385">
        <v>312</v>
      </c>
      <c r="L96" s="348">
        <v>1016</v>
      </c>
      <c r="M96" s="349">
        <v>1380</v>
      </c>
      <c r="N96" s="350">
        <v>0.042</v>
      </c>
      <c r="O96" s="385">
        <v>363.66952000000003</v>
      </c>
      <c r="P96" s="392">
        <v>40</v>
      </c>
      <c r="Q96" s="399">
        <v>0.029850746268656803</v>
      </c>
      <c r="R96" s="399">
        <v>-0.000999999999999994</v>
      </c>
      <c r="S96" s="385">
        <v>51.104267999999934</v>
      </c>
      <c r="T96" s="351" t="s">
        <v>501</v>
      </c>
      <c r="V96" s="64"/>
      <c r="W96" s="56"/>
      <c r="X96" s="55"/>
      <c r="Y96" s="55"/>
      <c r="Z96" s="53"/>
    </row>
    <row r="97" spans="2:26" ht="10.5" customHeight="1">
      <c r="B97" s="483"/>
      <c r="C97" s="343" t="s">
        <v>1</v>
      </c>
      <c r="D97" s="344" t="s">
        <v>361</v>
      </c>
      <c r="E97" s="345">
        <v>2</v>
      </c>
      <c r="F97" s="346">
        <v>38286</v>
      </c>
      <c r="G97" s="347">
        <v>3530</v>
      </c>
      <c r="H97" s="348">
        <v>3165</v>
      </c>
      <c r="I97" s="349">
        <v>4500</v>
      </c>
      <c r="J97" s="350">
        <v>0.048</v>
      </c>
      <c r="K97" s="385">
        <v>1334</v>
      </c>
      <c r="L97" s="348">
        <v>3140</v>
      </c>
      <c r="M97" s="349">
        <v>4500</v>
      </c>
      <c r="N97" s="350">
        <v>0.048</v>
      </c>
      <c r="O97" s="385">
        <v>1359.8071909999999</v>
      </c>
      <c r="P97" s="392">
        <v>0</v>
      </c>
      <c r="Q97" s="399">
        <v>0</v>
      </c>
      <c r="R97" s="399">
        <v>0</v>
      </c>
      <c r="S97" s="385">
        <v>25.31235199999992</v>
      </c>
      <c r="T97" s="351" t="s">
        <v>499</v>
      </c>
      <c r="V97" s="64"/>
      <c r="W97" s="56"/>
      <c r="X97" s="55"/>
      <c r="Y97" s="55"/>
      <c r="Z97" s="53"/>
    </row>
    <row r="98" spans="2:26" ht="10.5" customHeight="1">
      <c r="B98" s="483"/>
      <c r="C98" s="343" t="s">
        <v>2</v>
      </c>
      <c r="D98" s="344" t="s">
        <v>458</v>
      </c>
      <c r="E98" s="345">
        <v>2</v>
      </c>
      <c r="F98" s="346">
        <v>38286</v>
      </c>
      <c r="G98" s="347">
        <v>1140</v>
      </c>
      <c r="H98" s="348">
        <v>996</v>
      </c>
      <c r="I98" s="349">
        <v>1260</v>
      </c>
      <c r="J98" s="350">
        <v>0.07</v>
      </c>
      <c r="K98" s="385">
        <v>263</v>
      </c>
      <c r="L98" s="348" t="s">
        <v>139</v>
      </c>
      <c r="M98" s="349" t="s">
        <v>199</v>
      </c>
      <c r="N98" s="350" t="s">
        <v>199</v>
      </c>
      <c r="O98" s="385" t="s">
        <v>199</v>
      </c>
      <c r="P98" s="392" t="s">
        <v>199</v>
      </c>
      <c r="Q98" s="399" t="s">
        <v>199</v>
      </c>
      <c r="R98" s="399" t="s">
        <v>199</v>
      </c>
      <c r="S98" s="385">
        <v>-263.778589</v>
      </c>
      <c r="T98" s="351" t="s">
        <v>499</v>
      </c>
      <c r="V98" s="64"/>
      <c r="W98" s="56"/>
      <c r="X98" s="55"/>
      <c r="Y98" s="55"/>
      <c r="Z98" s="53"/>
    </row>
    <row r="99" spans="2:26" ht="10.5" customHeight="1">
      <c r="B99" s="483"/>
      <c r="C99" s="343" t="s">
        <v>68</v>
      </c>
      <c r="D99" s="344" t="s">
        <v>363</v>
      </c>
      <c r="E99" s="345">
        <v>3</v>
      </c>
      <c r="F99" s="346">
        <v>38455</v>
      </c>
      <c r="G99" s="347">
        <v>3030.799</v>
      </c>
      <c r="H99" s="348">
        <v>2533</v>
      </c>
      <c r="I99" s="349">
        <v>3600</v>
      </c>
      <c r="J99" s="350">
        <v>0.052</v>
      </c>
      <c r="K99" s="385">
        <v>1066</v>
      </c>
      <c r="L99" s="348">
        <v>2508</v>
      </c>
      <c r="M99" s="349">
        <v>3590</v>
      </c>
      <c r="N99" s="350">
        <v>0.052</v>
      </c>
      <c r="O99" s="385">
        <v>1081.0603689999998</v>
      </c>
      <c r="P99" s="392">
        <v>-10</v>
      </c>
      <c r="Q99" s="399">
        <v>-0.002777777777777768</v>
      </c>
      <c r="R99" s="399">
        <v>0</v>
      </c>
      <c r="S99" s="385">
        <v>15.051328000000012</v>
      </c>
      <c r="T99" s="351" t="s">
        <v>499</v>
      </c>
      <c r="V99" s="64"/>
      <c r="W99" s="56"/>
      <c r="X99" s="55"/>
      <c r="Y99" s="55"/>
      <c r="Z99" s="53"/>
    </row>
    <row r="100" spans="2:26" ht="10.5" customHeight="1">
      <c r="B100" s="483"/>
      <c r="C100" s="343" t="s">
        <v>34</v>
      </c>
      <c r="D100" s="344" t="s">
        <v>365</v>
      </c>
      <c r="E100" s="345">
        <v>5</v>
      </c>
      <c r="F100" s="346">
        <v>38792</v>
      </c>
      <c r="G100" s="347">
        <v>1278</v>
      </c>
      <c r="H100" s="348">
        <v>1013</v>
      </c>
      <c r="I100" s="349">
        <v>1490</v>
      </c>
      <c r="J100" s="350">
        <v>0.051</v>
      </c>
      <c r="K100" s="385">
        <v>476</v>
      </c>
      <c r="L100" s="348">
        <v>994</v>
      </c>
      <c r="M100" s="349">
        <v>1520</v>
      </c>
      <c r="N100" s="350">
        <v>0.05</v>
      </c>
      <c r="O100" s="385">
        <v>525.13229</v>
      </c>
      <c r="P100" s="392">
        <v>30</v>
      </c>
      <c r="Q100" s="399">
        <v>0.020134228187919545</v>
      </c>
      <c r="R100" s="399">
        <v>-0.000999999999999994</v>
      </c>
      <c r="S100" s="385">
        <v>48.26550599999996</v>
      </c>
      <c r="T100" s="351" t="s">
        <v>501</v>
      </c>
      <c r="V100" s="64"/>
      <c r="W100" s="56"/>
      <c r="X100" s="55"/>
      <c r="Y100" s="55"/>
      <c r="Z100" s="53"/>
    </row>
    <row r="101" spans="2:26" ht="10.5" customHeight="1">
      <c r="B101" s="483"/>
      <c r="C101" s="343" t="s">
        <v>35</v>
      </c>
      <c r="D101" s="344" t="s">
        <v>484</v>
      </c>
      <c r="E101" s="345">
        <v>5</v>
      </c>
      <c r="F101" s="346">
        <v>38756</v>
      </c>
      <c r="G101" s="347">
        <v>620</v>
      </c>
      <c r="H101" s="348">
        <v>578</v>
      </c>
      <c r="I101" s="349">
        <v>679</v>
      </c>
      <c r="J101" s="350">
        <v>0.065</v>
      </c>
      <c r="K101" s="385">
        <v>100</v>
      </c>
      <c r="L101" s="348" t="s">
        <v>139</v>
      </c>
      <c r="M101" s="349" t="s">
        <v>199</v>
      </c>
      <c r="N101" s="350" t="s">
        <v>199</v>
      </c>
      <c r="O101" s="385" t="s">
        <v>199</v>
      </c>
      <c r="P101" s="392" t="s">
        <v>199</v>
      </c>
      <c r="Q101" s="399" t="s">
        <v>199</v>
      </c>
      <c r="R101" s="399" t="s">
        <v>199</v>
      </c>
      <c r="S101" s="385">
        <v>-100.09462900000005</v>
      </c>
      <c r="T101" s="351" t="s">
        <v>499</v>
      </c>
      <c r="V101" s="64"/>
      <c r="W101" s="56"/>
      <c r="X101" s="55"/>
      <c r="Y101" s="55"/>
      <c r="Z101" s="53"/>
    </row>
    <row r="102" spans="2:26" ht="10.5" customHeight="1">
      <c r="B102" s="483"/>
      <c r="C102" s="343" t="s">
        <v>36</v>
      </c>
      <c r="D102" s="344" t="s">
        <v>462</v>
      </c>
      <c r="E102" s="345">
        <v>5</v>
      </c>
      <c r="F102" s="346">
        <v>38756</v>
      </c>
      <c r="G102" s="347">
        <v>480</v>
      </c>
      <c r="H102" s="348">
        <v>458</v>
      </c>
      <c r="I102" s="349">
        <v>545</v>
      </c>
      <c r="J102" s="350">
        <v>0.056</v>
      </c>
      <c r="K102" s="385">
        <v>86</v>
      </c>
      <c r="L102" s="348" t="s">
        <v>139</v>
      </c>
      <c r="M102" s="349" t="s">
        <v>199</v>
      </c>
      <c r="N102" s="350" t="s">
        <v>199</v>
      </c>
      <c r="O102" s="385" t="s">
        <v>199</v>
      </c>
      <c r="P102" s="392" t="s">
        <v>199</v>
      </c>
      <c r="Q102" s="399" t="s">
        <v>199</v>
      </c>
      <c r="R102" s="399" t="s">
        <v>199</v>
      </c>
      <c r="S102" s="385">
        <v>-86.80478499999998</v>
      </c>
      <c r="T102" s="351" t="s">
        <v>499</v>
      </c>
      <c r="V102" s="64"/>
      <c r="W102" s="56"/>
      <c r="X102" s="55"/>
      <c r="Y102" s="55"/>
      <c r="Z102" s="53"/>
    </row>
    <row r="103" spans="2:26" ht="10.5" customHeight="1">
      <c r="B103" s="483"/>
      <c r="C103" s="343" t="s">
        <v>37</v>
      </c>
      <c r="D103" s="344" t="s">
        <v>463</v>
      </c>
      <c r="E103" s="345">
        <v>5</v>
      </c>
      <c r="F103" s="346">
        <v>38806</v>
      </c>
      <c r="G103" s="347">
        <v>1070</v>
      </c>
      <c r="H103" s="348">
        <v>920</v>
      </c>
      <c r="I103" s="349">
        <v>873</v>
      </c>
      <c r="J103" s="350">
        <v>0.054</v>
      </c>
      <c r="K103" s="385">
        <v>-47</v>
      </c>
      <c r="L103" s="348" t="s">
        <v>139</v>
      </c>
      <c r="M103" s="349" t="s">
        <v>199</v>
      </c>
      <c r="N103" s="350" t="s">
        <v>199</v>
      </c>
      <c r="O103" s="385" t="s">
        <v>199</v>
      </c>
      <c r="P103" s="392" t="s">
        <v>199</v>
      </c>
      <c r="Q103" s="399" t="s">
        <v>199</v>
      </c>
      <c r="R103" s="399" t="s">
        <v>199</v>
      </c>
      <c r="S103" s="385">
        <v>47.909448</v>
      </c>
      <c r="T103" s="351" t="s">
        <v>499</v>
      </c>
      <c r="V103" s="64"/>
      <c r="W103" s="56"/>
      <c r="X103" s="55"/>
      <c r="Y103" s="55"/>
      <c r="Z103" s="53"/>
    </row>
    <row r="104" spans="2:26" ht="10.5" customHeight="1">
      <c r="B104" s="483"/>
      <c r="C104" s="343" t="s">
        <v>38</v>
      </c>
      <c r="D104" s="344" t="s">
        <v>464</v>
      </c>
      <c r="E104" s="345">
        <v>5</v>
      </c>
      <c r="F104" s="346">
        <v>38806</v>
      </c>
      <c r="G104" s="347">
        <v>450</v>
      </c>
      <c r="H104" s="348">
        <v>378</v>
      </c>
      <c r="I104" s="349">
        <v>428</v>
      </c>
      <c r="J104" s="350">
        <v>0.05</v>
      </c>
      <c r="K104" s="385">
        <v>49</v>
      </c>
      <c r="L104" s="348" t="s">
        <v>139</v>
      </c>
      <c r="M104" s="349" t="s">
        <v>199</v>
      </c>
      <c r="N104" s="350" t="s">
        <v>199</v>
      </c>
      <c r="O104" s="385" t="s">
        <v>199</v>
      </c>
      <c r="P104" s="392" t="s">
        <v>199</v>
      </c>
      <c r="Q104" s="399" t="s">
        <v>199</v>
      </c>
      <c r="R104" s="399" t="s">
        <v>199</v>
      </c>
      <c r="S104" s="385">
        <v>-49.79866099999998</v>
      </c>
      <c r="T104" s="351" t="s">
        <v>499</v>
      </c>
      <c r="V104" s="64"/>
      <c r="W104" s="56"/>
      <c r="X104" s="55"/>
      <c r="Y104" s="55"/>
      <c r="Z104" s="53"/>
    </row>
    <row r="105" spans="2:26" ht="10.5" customHeight="1">
      <c r="B105" s="483"/>
      <c r="C105" s="343" t="s">
        <v>39</v>
      </c>
      <c r="D105" s="344" t="s">
        <v>366</v>
      </c>
      <c r="E105" s="345">
        <v>5</v>
      </c>
      <c r="F105" s="346">
        <v>38835</v>
      </c>
      <c r="G105" s="347">
        <v>3170</v>
      </c>
      <c r="H105" s="348">
        <v>2749</v>
      </c>
      <c r="I105" s="349">
        <v>3370</v>
      </c>
      <c r="J105" s="350">
        <v>0.044</v>
      </c>
      <c r="K105" s="385">
        <v>620</v>
      </c>
      <c r="L105" s="348">
        <v>2720</v>
      </c>
      <c r="M105" s="349">
        <v>3370</v>
      </c>
      <c r="N105" s="350">
        <v>0.044</v>
      </c>
      <c r="O105" s="385">
        <v>649.3286480000002</v>
      </c>
      <c r="P105" s="392">
        <v>0</v>
      </c>
      <c r="Q105" s="399">
        <v>0</v>
      </c>
      <c r="R105" s="399">
        <v>0</v>
      </c>
      <c r="S105" s="385">
        <v>28.701966999999968</v>
      </c>
      <c r="T105" s="351" t="s">
        <v>499</v>
      </c>
      <c r="V105" s="64"/>
      <c r="W105" s="56"/>
      <c r="X105" s="55"/>
      <c r="Y105" s="55"/>
      <c r="Z105" s="53"/>
    </row>
    <row r="106" spans="2:26" ht="10.5" customHeight="1">
      <c r="B106" s="483"/>
      <c r="C106" s="343" t="s">
        <v>40</v>
      </c>
      <c r="D106" s="344" t="s">
        <v>367</v>
      </c>
      <c r="E106" s="345">
        <v>6</v>
      </c>
      <c r="F106" s="346">
        <v>39051</v>
      </c>
      <c r="G106" s="347">
        <v>1570</v>
      </c>
      <c r="H106" s="348">
        <v>1255</v>
      </c>
      <c r="I106" s="349">
        <v>1320</v>
      </c>
      <c r="J106" s="350">
        <v>0.048</v>
      </c>
      <c r="K106" s="385">
        <v>64</v>
      </c>
      <c r="L106" s="348">
        <v>1237</v>
      </c>
      <c r="M106" s="349">
        <v>1320</v>
      </c>
      <c r="N106" s="350">
        <v>0.048</v>
      </c>
      <c r="O106" s="385">
        <v>82.7349180000001</v>
      </c>
      <c r="P106" s="392">
        <v>0</v>
      </c>
      <c r="Q106" s="399">
        <v>0</v>
      </c>
      <c r="R106" s="399">
        <v>0</v>
      </c>
      <c r="S106" s="385">
        <v>18.08707100000015</v>
      </c>
      <c r="T106" s="351" t="s">
        <v>499</v>
      </c>
      <c r="V106" s="64"/>
      <c r="W106" s="56"/>
      <c r="X106" s="55"/>
      <c r="Y106" s="55"/>
      <c r="Z106" s="53"/>
    </row>
    <row r="107" spans="2:26" ht="10.5" customHeight="1">
      <c r="B107" s="483"/>
      <c r="C107" s="343" t="s">
        <v>41</v>
      </c>
      <c r="D107" s="344" t="s">
        <v>368</v>
      </c>
      <c r="E107" s="345">
        <v>9</v>
      </c>
      <c r="F107" s="346">
        <v>39442</v>
      </c>
      <c r="G107" s="347">
        <v>1300</v>
      </c>
      <c r="H107" s="348">
        <v>1058</v>
      </c>
      <c r="I107" s="349">
        <v>1370</v>
      </c>
      <c r="J107" s="350">
        <v>0.048</v>
      </c>
      <c r="K107" s="385">
        <v>311</v>
      </c>
      <c r="L107" s="348">
        <v>1043</v>
      </c>
      <c r="M107" s="349">
        <v>1370</v>
      </c>
      <c r="N107" s="350">
        <v>0.048</v>
      </c>
      <c r="O107" s="385">
        <v>326.7099350000001</v>
      </c>
      <c r="P107" s="392">
        <v>0</v>
      </c>
      <c r="Q107" s="399">
        <v>0</v>
      </c>
      <c r="R107" s="399">
        <v>0</v>
      </c>
      <c r="S107" s="385">
        <v>15.132914000000028</v>
      </c>
      <c r="T107" s="351" t="s">
        <v>499</v>
      </c>
      <c r="V107" s="64"/>
      <c r="W107" s="56"/>
      <c r="X107" s="55"/>
      <c r="Y107" s="55"/>
      <c r="Z107" s="53"/>
    </row>
    <row r="108" spans="2:26" ht="10.5" customHeight="1">
      <c r="B108" s="483"/>
      <c r="C108" s="343" t="s">
        <v>4</v>
      </c>
      <c r="D108" s="344" t="s">
        <v>369</v>
      </c>
      <c r="E108" s="345">
        <v>10</v>
      </c>
      <c r="F108" s="346">
        <v>39715</v>
      </c>
      <c r="G108" s="347">
        <v>3440</v>
      </c>
      <c r="H108" s="348">
        <v>2813</v>
      </c>
      <c r="I108" s="349">
        <v>4280</v>
      </c>
      <c r="J108" s="350">
        <v>0.058</v>
      </c>
      <c r="K108" s="385">
        <v>1466</v>
      </c>
      <c r="L108" s="348">
        <v>2765</v>
      </c>
      <c r="M108" s="349">
        <v>4270</v>
      </c>
      <c r="N108" s="350">
        <v>0.058</v>
      </c>
      <c r="O108" s="385">
        <v>1504.6893460000001</v>
      </c>
      <c r="P108" s="392">
        <v>-10</v>
      </c>
      <c r="Q108" s="399">
        <v>-0.002336448598130869</v>
      </c>
      <c r="R108" s="399">
        <v>0</v>
      </c>
      <c r="S108" s="385">
        <v>37.82252400000016</v>
      </c>
      <c r="T108" s="351" t="s">
        <v>499</v>
      </c>
      <c r="V108" s="64"/>
      <c r="W108" s="56"/>
      <c r="X108" s="55"/>
      <c r="Y108" s="55"/>
      <c r="Z108" s="53"/>
    </row>
    <row r="109" spans="2:26" ht="10.5" customHeight="1">
      <c r="B109" s="483"/>
      <c r="C109" s="343" t="s">
        <v>5</v>
      </c>
      <c r="D109" s="344" t="s">
        <v>370</v>
      </c>
      <c r="E109" s="345">
        <v>10</v>
      </c>
      <c r="F109" s="346">
        <v>39721</v>
      </c>
      <c r="G109" s="347">
        <v>1473</v>
      </c>
      <c r="H109" s="348">
        <v>1239</v>
      </c>
      <c r="I109" s="349">
        <v>1570</v>
      </c>
      <c r="J109" s="350">
        <v>0.047</v>
      </c>
      <c r="K109" s="385">
        <v>330</v>
      </c>
      <c r="L109" s="348">
        <v>1221</v>
      </c>
      <c r="M109" s="349">
        <v>1580</v>
      </c>
      <c r="N109" s="350">
        <v>0.047</v>
      </c>
      <c r="O109" s="385">
        <v>358.462047</v>
      </c>
      <c r="P109" s="392">
        <v>10</v>
      </c>
      <c r="Q109" s="399">
        <v>0.006369426751592355</v>
      </c>
      <c r="R109" s="399">
        <v>0</v>
      </c>
      <c r="S109" s="385">
        <v>28.299524999999903</v>
      </c>
      <c r="T109" s="351" t="s">
        <v>500</v>
      </c>
      <c r="V109" s="64"/>
      <c r="W109" s="56"/>
      <c r="X109" s="55"/>
      <c r="Y109" s="55"/>
      <c r="Z109" s="53"/>
    </row>
    <row r="110" spans="2:26" ht="10.5" customHeight="1">
      <c r="B110" s="483"/>
      <c r="C110" s="343" t="s">
        <v>6</v>
      </c>
      <c r="D110" s="344" t="s">
        <v>371</v>
      </c>
      <c r="E110" s="345">
        <v>10</v>
      </c>
      <c r="F110" s="346">
        <v>39763</v>
      </c>
      <c r="G110" s="347">
        <v>870</v>
      </c>
      <c r="H110" s="348">
        <v>744</v>
      </c>
      <c r="I110" s="349">
        <v>910</v>
      </c>
      <c r="J110" s="350">
        <v>0.05499999999999999</v>
      </c>
      <c r="K110" s="385">
        <v>165</v>
      </c>
      <c r="L110" s="348">
        <v>733</v>
      </c>
      <c r="M110" s="349">
        <v>904</v>
      </c>
      <c r="N110" s="350">
        <v>0.05499999999999999</v>
      </c>
      <c r="O110" s="385">
        <v>170.63336900000002</v>
      </c>
      <c r="P110" s="392">
        <v>-6</v>
      </c>
      <c r="Q110" s="399">
        <v>-0.00659340659340657</v>
      </c>
      <c r="R110" s="399">
        <v>0</v>
      </c>
      <c r="S110" s="385">
        <v>5.253828999999996</v>
      </c>
      <c r="T110" s="351" t="s">
        <v>500</v>
      </c>
      <c r="V110" s="64"/>
      <c r="W110" s="56"/>
      <c r="X110" s="55"/>
      <c r="Y110" s="55"/>
      <c r="Z110" s="53"/>
    </row>
    <row r="111" spans="2:26" ht="10.5" customHeight="1">
      <c r="B111" s="483"/>
      <c r="C111" s="343" t="s">
        <v>7</v>
      </c>
      <c r="D111" s="344" t="s">
        <v>372</v>
      </c>
      <c r="E111" s="345">
        <v>10</v>
      </c>
      <c r="F111" s="346">
        <v>39773</v>
      </c>
      <c r="G111" s="347">
        <v>900</v>
      </c>
      <c r="H111" s="348">
        <v>813</v>
      </c>
      <c r="I111" s="349">
        <v>764</v>
      </c>
      <c r="J111" s="350">
        <v>0.047</v>
      </c>
      <c r="K111" s="385">
        <v>-49</v>
      </c>
      <c r="L111" s="348">
        <v>817</v>
      </c>
      <c r="M111" s="349">
        <v>754</v>
      </c>
      <c r="N111" s="350">
        <v>0.048</v>
      </c>
      <c r="O111" s="385">
        <v>-63.38300200000003</v>
      </c>
      <c r="P111" s="392">
        <v>-10</v>
      </c>
      <c r="Q111" s="399">
        <v>-0.01308900523560208</v>
      </c>
      <c r="R111" s="399">
        <v>0.0010000000000000009</v>
      </c>
      <c r="S111" s="385">
        <v>-13.50953000000004</v>
      </c>
      <c r="T111" s="351" t="s">
        <v>499</v>
      </c>
      <c r="V111" s="64"/>
      <c r="W111" s="56"/>
      <c r="X111" s="55"/>
      <c r="Y111" s="55"/>
      <c r="Z111" s="53"/>
    </row>
    <row r="112" spans="2:26" ht="10.5" customHeight="1">
      <c r="B112" s="483"/>
      <c r="C112" s="343" t="s">
        <v>42</v>
      </c>
      <c r="D112" s="344" t="s">
        <v>373</v>
      </c>
      <c r="E112" s="345">
        <v>11</v>
      </c>
      <c r="F112" s="346">
        <v>39870</v>
      </c>
      <c r="G112" s="347">
        <v>1570</v>
      </c>
      <c r="H112" s="348">
        <v>1352</v>
      </c>
      <c r="I112" s="349">
        <v>1740</v>
      </c>
      <c r="J112" s="350">
        <v>0.048</v>
      </c>
      <c r="K112" s="385">
        <v>387</v>
      </c>
      <c r="L112" s="348">
        <v>1333</v>
      </c>
      <c r="M112" s="349">
        <v>1740</v>
      </c>
      <c r="N112" s="350">
        <v>0.048</v>
      </c>
      <c r="O112" s="385">
        <v>406.57869800000003</v>
      </c>
      <c r="P112" s="392">
        <v>0</v>
      </c>
      <c r="Q112" s="399">
        <v>0</v>
      </c>
      <c r="R112" s="399">
        <v>0</v>
      </c>
      <c r="S112" s="385">
        <v>18.892380000000003</v>
      </c>
      <c r="T112" s="351" t="s">
        <v>499</v>
      </c>
      <c r="V112" s="64"/>
      <c r="W112" s="56"/>
      <c r="X112" s="55"/>
      <c r="Y112" s="55"/>
      <c r="Z112" s="53"/>
    </row>
    <row r="113" spans="2:26" ht="10.5" customHeight="1">
      <c r="B113" s="483"/>
      <c r="C113" s="343" t="s">
        <v>90</v>
      </c>
      <c r="D113" s="344" t="s">
        <v>374</v>
      </c>
      <c r="E113" s="345">
        <v>16</v>
      </c>
      <c r="F113" s="346">
        <v>40709</v>
      </c>
      <c r="G113" s="347">
        <v>2900</v>
      </c>
      <c r="H113" s="348">
        <v>2917</v>
      </c>
      <c r="I113" s="349">
        <v>3630</v>
      </c>
      <c r="J113" s="350">
        <v>0.046</v>
      </c>
      <c r="K113" s="385">
        <v>712</v>
      </c>
      <c r="L113" s="348">
        <v>2895</v>
      </c>
      <c r="M113" s="349">
        <v>3640</v>
      </c>
      <c r="N113" s="350">
        <v>0.046</v>
      </c>
      <c r="O113" s="385">
        <v>744.6432920000002</v>
      </c>
      <c r="P113" s="392">
        <v>10</v>
      </c>
      <c r="Q113" s="399">
        <v>0.0027548209366390353</v>
      </c>
      <c r="R113" s="399">
        <v>0</v>
      </c>
      <c r="S113" s="385">
        <v>31.877412000000277</v>
      </c>
      <c r="T113" s="351" t="s">
        <v>499</v>
      </c>
      <c r="V113" s="64"/>
      <c r="W113" s="56"/>
      <c r="X113" s="55"/>
      <c r="Y113" s="55"/>
      <c r="Z113" s="53"/>
    </row>
    <row r="114" spans="2:26" ht="10.5" customHeight="1">
      <c r="B114" s="483"/>
      <c r="C114" s="343" t="s">
        <v>106</v>
      </c>
      <c r="D114" s="344" t="s">
        <v>485</v>
      </c>
      <c r="E114" s="345">
        <v>18</v>
      </c>
      <c r="F114" s="346">
        <v>41088</v>
      </c>
      <c r="G114" s="347">
        <v>2050</v>
      </c>
      <c r="H114" s="348">
        <v>1899</v>
      </c>
      <c r="I114" s="349">
        <v>2980</v>
      </c>
      <c r="J114" s="350">
        <v>0.052</v>
      </c>
      <c r="K114" s="385">
        <v>1080</v>
      </c>
      <c r="L114" s="348">
        <v>1868</v>
      </c>
      <c r="M114" s="349">
        <v>2980</v>
      </c>
      <c r="N114" s="350">
        <v>0.052</v>
      </c>
      <c r="O114" s="385">
        <v>1111.737479</v>
      </c>
      <c r="P114" s="392">
        <v>0</v>
      </c>
      <c r="Q114" s="399">
        <v>0</v>
      </c>
      <c r="R114" s="399">
        <v>0</v>
      </c>
      <c r="S114" s="385">
        <v>31.506660999999895</v>
      </c>
      <c r="T114" s="351" t="s">
        <v>499</v>
      </c>
      <c r="V114" s="64"/>
      <c r="W114" s="56"/>
      <c r="X114" s="55"/>
      <c r="Y114" s="55"/>
      <c r="Z114" s="53"/>
    </row>
    <row r="115" spans="2:26" ht="10.5" customHeight="1">
      <c r="B115" s="483"/>
      <c r="C115" s="343" t="s">
        <v>94</v>
      </c>
      <c r="D115" s="344" t="s">
        <v>376</v>
      </c>
      <c r="E115" s="345">
        <v>20</v>
      </c>
      <c r="F115" s="346">
        <v>41450</v>
      </c>
      <c r="G115" s="347">
        <v>1380</v>
      </c>
      <c r="H115" s="348">
        <v>1351</v>
      </c>
      <c r="I115" s="349">
        <v>1650</v>
      </c>
      <c r="J115" s="350">
        <v>0.047</v>
      </c>
      <c r="K115" s="385">
        <v>298</v>
      </c>
      <c r="L115" s="348">
        <v>1333</v>
      </c>
      <c r="M115" s="349">
        <v>1650</v>
      </c>
      <c r="N115" s="350">
        <v>0.047</v>
      </c>
      <c r="O115" s="385">
        <v>316.00092799999993</v>
      </c>
      <c r="P115" s="392">
        <v>0</v>
      </c>
      <c r="Q115" s="399">
        <v>0</v>
      </c>
      <c r="R115" s="399">
        <v>0</v>
      </c>
      <c r="S115" s="385">
        <v>17.692820999999867</v>
      </c>
      <c r="T115" s="351" t="s">
        <v>499</v>
      </c>
      <c r="V115" s="64"/>
      <c r="W115" s="56"/>
      <c r="X115" s="55"/>
      <c r="Y115" s="55"/>
      <c r="Z115" s="53"/>
    </row>
    <row r="116" spans="2:26" s="49" customFormat="1" ht="10.5" customHeight="1">
      <c r="B116" s="483"/>
      <c r="C116" s="343" t="s">
        <v>111</v>
      </c>
      <c r="D116" s="344" t="s">
        <v>486</v>
      </c>
      <c r="E116" s="345">
        <v>22</v>
      </c>
      <c r="F116" s="346">
        <v>41880</v>
      </c>
      <c r="G116" s="347">
        <v>5150</v>
      </c>
      <c r="H116" s="348">
        <v>5208</v>
      </c>
      <c r="I116" s="349">
        <v>6000</v>
      </c>
      <c r="J116" s="350">
        <v>0.046</v>
      </c>
      <c r="K116" s="385">
        <v>791</v>
      </c>
      <c r="L116" s="348">
        <v>5170</v>
      </c>
      <c r="M116" s="349">
        <v>6130</v>
      </c>
      <c r="N116" s="350">
        <v>0.045</v>
      </c>
      <c r="O116" s="385">
        <v>959.021812</v>
      </c>
      <c r="P116" s="392">
        <v>130</v>
      </c>
      <c r="Q116" s="399">
        <v>0.021666666666666723</v>
      </c>
      <c r="R116" s="399">
        <v>-0.0010000000000000009</v>
      </c>
      <c r="S116" s="385">
        <v>167.97459100000015</v>
      </c>
      <c r="T116" s="351" t="s">
        <v>501</v>
      </c>
      <c r="V116" s="66"/>
      <c r="W116" s="58"/>
      <c r="X116" s="57"/>
      <c r="Y116" s="57"/>
      <c r="Z116" s="53"/>
    </row>
    <row r="117" spans="2:26" ht="10.5" customHeight="1">
      <c r="B117" s="483"/>
      <c r="C117" s="343" t="s">
        <v>117</v>
      </c>
      <c r="D117" s="344" t="s">
        <v>378</v>
      </c>
      <c r="E117" s="345">
        <v>24</v>
      </c>
      <c r="F117" s="346">
        <v>42265</v>
      </c>
      <c r="G117" s="352">
        <v>2730</v>
      </c>
      <c r="H117" s="348">
        <v>2896</v>
      </c>
      <c r="I117" s="349">
        <v>3090</v>
      </c>
      <c r="J117" s="350">
        <v>0.052</v>
      </c>
      <c r="K117" s="385">
        <v>193</v>
      </c>
      <c r="L117" s="348">
        <v>2881</v>
      </c>
      <c r="M117" s="349">
        <v>3100</v>
      </c>
      <c r="N117" s="350">
        <v>0.052</v>
      </c>
      <c r="O117" s="385">
        <v>218.80918800000018</v>
      </c>
      <c r="P117" s="392">
        <v>10</v>
      </c>
      <c r="Q117" s="399">
        <v>0.003236245954692629</v>
      </c>
      <c r="R117" s="399">
        <v>0</v>
      </c>
      <c r="S117" s="385">
        <v>25.64984000000004</v>
      </c>
      <c r="T117" s="351" t="s">
        <v>499</v>
      </c>
      <c r="V117" s="64"/>
      <c r="W117" s="56"/>
      <c r="X117" s="55"/>
      <c r="Y117" s="55"/>
      <c r="Z117" s="53"/>
    </row>
    <row r="118" spans="2:26" ht="10.5" customHeight="1">
      <c r="B118" s="484"/>
      <c r="C118" s="343" t="s">
        <v>138</v>
      </c>
      <c r="D118" s="344" t="s">
        <v>380</v>
      </c>
      <c r="E118" s="345">
        <v>27</v>
      </c>
      <c r="F118" s="346">
        <v>42705</v>
      </c>
      <c r="G118" s="352">
        <v>1300</v>
      </c>
      <c r="H118" s="348">
        <v>1394</v>
      </c>
      <c r="I118" s="349">
        <v>1420</v>
      </c>
      <c r="J118" s="350">
        <v>0.046</v>
      </c>
      <c r="K118" s="385">
        <v>25</v>
      </c>
      <c r="L118" s="348">
        <v>1389</v>
      </c>
      <c r="M118" s="349">
        <v>1450</v>
      </c>
      <c r="N118" s="350">
        <v>0.045</v>
      </c>
      <c r="O118" s="385">
        <v>60.30483400000003</v>
      </c>
      <c r="P118" s="392">
        <v>30</v>
      </c>
      <c r="Q118" s="399">
        <v>0.021126760563380254</v>
      </c>
      <c r="R118" s="399">
        <v>-0.0010000000000000009</v>
      </c>
      <c r="S118" s="385">
        <v>35.25803300000007</v>
      </c>
      <c r="T118" s="351" t="s">
        <v>501</v>
      </c>
      <c r="V118" s="64"/>
      <c r="W118" s="56"/>
      <c r="X118" s="55"/>
      <c r="Y118" s="55"/>
      <c r="Z118" s="53"/>
    </row>
    <row r="119" spans="2:26" ht="10.5" customHeight="1">
      <c r="B119" s="470" t="s">
        <v>381</v>
      </c>
      <c r="C119" s="353" t="s">
        <v>78</v>
      </c>
      <c r="D119" s="354" t="s">
        <v>382</v>
      </c>
      <c r="E119" s="355">
        <v>5</v>
      </c>
      <c r="F119" s="356">
        <v>38866</v>
      </c>
      <c r="G119" s="357">
        <v>2050</v>
      </c>
      <c r="H119" s="358">
        <v>1506</v>
      </c>
      <c r="I119" s="359">
        <v>2190</v>
      </c>
      <c r="J119" s="360">
        <v>0.055</v>
      </c>
      <c r="K119" s="386">
        <v>683</v>
      </c>
      <c r="L119" s="358">
        <v>1481</v>
      </c>
      <c r="M119" s="359">
        <v>2190</v>
      </c>
      <c r="N119" s="360">
        <v>0.055</v>
      </c>
      <c r="O119" s="386">
        <v>708.7792730000001</v>
      </c>
      <c r="P119" s="393">
        <v>0</v>
      </c>
      <c r="Q119" s="400">
        <v>0</v>
      </c>
      <c r="R119" s="400">
        <v>0</v>
      </c>
      <c r="S119" s="386">
        <v>24.788283000000092</v>
      </c>
      <c r="T119" s="361" t="s">
        <v>500</v>
      </c>
      <c r="V119" s="64"/>
      <c r="W119" s="56"/>
      <c r="X119" s="55"/>
      <c r="Y119" s="55"/>
      <c r="Z119" s="53"/>
    </row>
    <row r="120" spans="2:26" ht="10.5" customHeight="1">
      <c r="B120" s="471"/>
      <c r="C120" s="353" t="s">
        <v>95</v>
      </c>
      <c r="D120" s="362" t="s">
        <v>383</v>
      </c>
      <c r="E120" s="363">
        <v>19</v>
      </c>
      <c r="F120" s="364">
        <v>41410</v>
      </c>
      <c r="G120" s="365">
        <v>4920</v>
      </c>
      <c r="H120" s="358">
        <v>4860</v>
      </c>
      <c r="I120" s="359">
        <v>5480</v>
      </c>
      <c r="J120" s="360">
        <v>0.054</v>
      </c>
      <c r="K120" s="386">
        <v>619</v>
      </c>
      <c r="L120" s="358">
        <v>4837</v>
      </c>
      <c r="M120" s="359">
        <v>5480</v>
      </c>
      <c r="N120" s="360">
        <v>0.054</v>
      </c>
      <c r="O120" s="386">
        <v>642.5150249999997</v>
      </c>
      <c r="P120" s="393">
        <v>0</v>
      </c>
      <c r="Q120" s="400">
        <v>0</v>
      </c>
      <c r="R120" s="400">
        <v>0</v>
      </c>
      <c r="S120" s="387">
        <v>22.753898999999365</v>
      </c>
      <c r="T120" s="366" t="s">
        <v>499</v>
      </c>
      <c r="V120" s="64"/>
      <c r="W120" s="56"/>
      <c r="X120" s="55"/>
      <c r="Y120" s="55"/>
      <c r="Z120" s="53"/>
    </row>
    <row r="121" spans="2:26" ht="10.5" customHeight="1">
      <c r="B121" s="471"/>
      <c r="C121" s="353" t="s">
        <v>96</v>
      </c>
      <c r="D121" s="362" t="s">
        <v>384</v>
      </c>
      <c r="E121" s="363">
        <v>20</v>
      </c>
      <c r="F121" s="364">
        <v>41579</v>
      </c>
      <c r="G121" s="365">
        <v>4150</v>
      </c>
      <c r="H121" s="358">
        <v>4030</v>
      </c>
      <c r="I121" s="359">
        <v>5860</v>
      </c>
      <c r="J121" s="360">
        <v>0.058</v>
      </c>
      <c r="K121" s="386">
        <v>1829</v>
      </c>
      <c r="L121" s="358">
        <v>3979</v>
      </c>
      <c r="M121" s="359">
        <v>5970</v>
      </c>
      <c r="N121" s="360">
        <v>0.057</v>
      </c>
      <c r="O121" s="386">
        <v>1990.204803</v>
      </c>
      <c r="P121" s="393">
        <v>110</v>
      </c>
      <c r="Q121" s="400">
        <v>0.018771331058020424</v>
      </c>
      <c r="R121" s="400">
        <v>-0.0010000000000000009</v>
      </c>
      <c r="S121" s="387">
        <v>160.23886600000014</v>
      </c>
      <c r="T121" s="366" t="s">
        <v>499</v>
      </c>
      <c r="V121" s="64"/>
      <c r="W121" s="56"/>
      <c r="X121" s="55"/>
      <c r="Y121" s="55"/>
      <c r="Z121" s="53"/>
    </row>
    <row r="122" spans="2:26" ht="10.5" customHeight="1">
      <c r="B122" s="471"/>
      <c r="C122" s="353" t="s">
        <v>107</v>
      </c>
      <c r="D122" s="362" t="s">
        <v>385</v>
      </c>
      <c r="E122" s="363">
        <v>21</v>
      </c>
      <c r="F122" s="364">
        <v>41760</v>
      </c>
      <c r="G122" s="365">
        <v>3500</v>
      </c>
      <c r="H122" s="358">
        <v>3482</v>
      </c>
      <c r="I122" s="359">
        <v>4190</v>
      </c>
      <c r="J122" s="360">
        <v>0.051</v>
      </c>
      <c r="K122" s="386">
        <v>707</v>
      </c>
      <c r="L122" s="358">
        <v>3456</v>
      </c>
      <c r="M122" s="359">
        <v>4420</v>
      </c>
      <c r="N122" s="360">
        <v>0.051</v>
      </c>
      <c r="O122" s="386">
        <v>963.9021080000002</v>
      </c>
      <c r="P122" s="393">
        <v>230</v>
      </c>
      <c r="Q122" s="400">
        <v>0.054892601431980825</v>
      </c>
      <c r="R122" s="400">
        <v>0</v>
      </c>
      <c r="S122" s="387">
        <v>256.39673600000015</v>
      </c>
      <c r="T122" s="366" t="s">
        <v>499</v>
      </c>
      <c r="V122" s="64"/>
      <c r="W122" s="56"/>
      <c r="X122" s="55"/>
      <c r="Y122" s="55"/>
      <c r="Z122" s="53"/>
    </row>
    <row r="123" spans="2:26" ht="10.5" customHeight="1">
      <c r="B123" s="471"/>
      <c r="C123" s="367" t="s">
        <v>112</v>
      </c>
      <c r="D123" s="362" t="s">
        <v>386</v>
      </c>
      <c r="E123" s="363">
        <v>22</v>
      </c>
      <c r="F123" s="364">
        <v>41914</v>
      </c>
      <c r="G123" s="365">
        <v>4233</v>
      </c>
      <c r="H123" s="368">
        <v>4193</v>
      </c>
      <c r="I123" s="369">
        <v>4962</v>
      </c>
      <c r="J123" s="370">
        <v>0.047</v>
      </c>
      <c r="K123" s="387">
        <v>769</v>
      </c>
      <c r="L123" s="368">
        <v>4163</v>
      </c>
      <c r="M123" s="369">
        <v>4957.2</v>
      </c>
      <c r="N123" s="370">
        <v>0.047</v>
      </c>
      <c r="O123" s="387">
        <v>793.4606610000001</v>
      </c>
      <c r="P123" s="393">
        <v>-5.100000000000364</v>
      </c>
      <c r="Q123" s="400">
        <v>-0.0010277492291881352</v>
      </c>
      <c r="R123" s="400">
        <v>0</v>
      </c>
      <c r="S123" s="387">
        <v>24.375081000000137</v>
      </c>
      <c r="T123" s="366" t="s">
        <v>499</v>
      </c>
      <c r="V123" s="64"/>
      <c r="W123" s="56"/>
      <c r="X123" s="55"/>
      <c r="Y123" s="55"/>
      <c r="Z123" s="53"/>
    </row>
    <row r="124" spans="2:26" ht="10.5" customHeight="1">
      <c r="B124" s="471"/>
      <c r="C124" s="353" t="s">
        <v>113</v>
      </c>
      <c r="D124" s="362" t="s">
        <v>387</v>
      </c>
      <c r="E124" s="363">
        <v>22</v>
      </c>
      <c r="F124" s="364">
        <v>41968</v>
      </c>
      <c r="G124" s="365">
        <v>8000</v>
      </c>
      <c r="H124" s="368">
        <v>8017</v>
      </c>
      <c r="I124" s="369">
        <v>8500</v>
      </c>
      <c r="J124" s="370">
        <v>0.047</v>
      </c>
      <c r="K124" s="387">
        <v>482</v>
      </c>
      <c r="L124" s="368">
        <v>7999</v>
      </c>
      <c r="M124" s="369">
        <v>8500</v>
      </c>
      <c r="N124" s="370">
        <v>0.047</v>
      </c>
      <c r="O124" s="387">
        <v>500.66862299999957</v>
      </c>
      <c r="P124" s="393">
        <v>0</v>
      </c>
      <c r="Q124" s="400">
        <v>0</v>
      </c>
      <c r="R124" s="400">
        <v>0</v>
      </c>
      <c r="S124" s="387">
        <v>18.255221999999776</v>
      </c>
      <c r="T124" s="366" t="s">
        <v>499</v>
      </c>
      <c r="V124" s="64"/>
      <c r="W124" s="56"/>
      <c r="X124" s="55"/>
      <c r="Y124" s="55"/>
      <c r="Z124" s="53"/>
    </row>
    <row r="125" spans="2:26" ht="10.5" customHeight="1">
      <c r="B125" s="471"/>
      <c r="C125" s="353" t="s">
        <v>121</v>
      </c>
      <c r="D125" s="362" t="s">
        <v>388</v>
      </c>
      <c r="E125" s="363">
        <v>24</v>
      </c>
      <c r="F125" s="364">
        <v>42321</v>
      </c>
      <c r="G125" s="371">
        <v>5700</v>
      </c>
      <c r="H125" s="368">
        <v>5889</v>
      </c>
      <c r="I125" s="369">
        <v>6090</v>
      </c>
      <c r="J125" s="370">
        <v>0.035</v>
      </c>
      <c r="K125" s="387">
        <v>200</v>
      </c>
      <c r="L125" s="368">
        <v>5873</v>
      </c>
      <c r="M125" s="369">
        <v>6090</v>
      </c>
      <c r="N125" s="370">
        <v>0.035</v>
      </c>
      <c r="O125" s="387">
        <v>216.5653709999997</v>
      </c>
      <c r="P125" s="393">
        <v>0</v>
      </c>
      <c r="Q125" s="400">
        <v>0</v>
      </c>
      <c r="R125" s="400">
        <v>0</v>
      </c>
      <c r="S125" s="387">
        <v>16.266489999999976</v>
      </c>
      <c r="T125" s="366" t="s">
        <v>501</v>
      </c>
      <c r="V125" s="64"/>
      <c r="W125" s="56"/>
      <c r="X125" s="55"/>
      <c r="Y125" s="55"/>
      <c r="Z125" s="53"/>
    </row>
    <row r="126" spans="2:26" ht="10.5" customHeight="1">
      <c r="B126" s="471"/>
      <c r="C126" s="353" t="s">
        <v>122</v>
      </c>
      <c r="D126" s="362" t="s">
        <v>390</v>
      </c>
      <c r="E126" s="363">
        <v>24</v>
      </c>
      <c r="F126" s="364">
        <v>42223</v>
      </c>
      <c r="G126" s="371">
        <v>2555</v>
      </c>
      <c r="H126" s="368">
        <v>2653</v>
      </c>
      <c r="I126" s="369">
        <v>2680</v>
      </c>
      <c r="J126" s="370">
        <v>0.047</v>
      </c>
      <c r="K126" s="387">
        <v>26</v>
      </c>
      <c r="L126" s="368">
        <v>2640</v>
      </c>
      <c r="M126" s="369">
        <v>2680</v>
      </c>
      <c r="N126" s="370">
        <v>0.047</v>
      </c>
      <c r="O126" s="387">
        <v>39.14024900000004</v>
      </c>
      <c r="P126" s="393">
        <v>0</v>
      </c>
      <c r="Q126" s="400">
        <v>0</v>
      </c>
      <c r="R126" s="400">
        <v>0</v>
      </c>
      <c r="S126" s="387">
        <v>12.389868000000206</v>
      </c>
      <c r="T126" s="366" t="s">
        <v>499</v>
      </c>
      <c r="V126" s="64"/>
      <c r="W126" s="56"/>
      <c r="X126" s="55"/>
      <c r="Y126" s="55"/>
      <c r="Z126" s="53"/>
    </row>
    <row r="127" spans="2:26" ht="10.5" customHeight="1">
      <c r="B127" s="471"/>
      <c r="C127" s="353" t="s">
        <v>131</v>
      </c>
      <c r="D127" s="362" t="s">
        <v>476</v>
      </c>
      <c r="E127" s="363">
        <v>26</v>
      </c>
      <c r="F127" s="364">
        <v>42538</v>
      </c>
      <c r="G127" s="371">
        <v>7550</v>
      </c>
      <c r="H127" s="368">
        <v>7807</v>
      </c>
      <c r="I127" s="369">
        <v>9200</v>
      </c>
      <c r="J127" s="370">
        <v>0.046</v>
      </c>
      <c r="K127" s="387">
        <v>1392</v>
      </c>
      <c r="L127" s="368">
        <v>7770</v>
      </c>
      <c r="M127" s="369">
        <v>9420</v>
      </c>
      <c r="N127" s="370">
        <v>0.045</v>
      </c>
      <c r="O127" s="387">
        <v>1649.8079109999999</v>
      </c>
      <c r="P127" s="394">
        <v>220</v>
      </c>
      <c r="Q127" s="401">
        <v>0.023913043478260843</v>
      </c>
      <c r="R127" s="401">
        <v>-0.0010000000000000009</v>
      </c>
      <c r="S127" s="387">
        <v>257.09954000000016</v>
      </c>
      <c r="T127" s="366" t="s">
        <v>501</v>
      </c>
      <c r="V127" s="64"/>
      <c r="W127" s="56"/>
      <c r="X127" s="55"/>
      <c r="Y127" s="55"/>
      <c r="Z127" s="53"/>
    </row>
    <row r="128" spans="2:26" ht="10.5" customHeight="1">
      <c r="B128" s="471"/>
      <c r="C128" s="353" t="s">
        <v>130</v>
      </c>
      <c r="D128" s="372" t="s">
        <v>394</v>
      </c>
      <c r="E128" s="363">
        <v>26</v>
      </c>
      <c r="F128" s="364">
        <v>42611</v>
      </c>
      <c r="G128" s="371">
        <v>1200</v>
      </c>
      <c r="H128" s="368">
        <v>1249</v>
      </c>
      <c r="I128" s="369">
        <v>1310</v>
      </c>
      <c r="J128" s="370">
        <v>0.052</v>
      </c>
      <c r="K128" s="387">
        <v>60</v>
      </c>
      <c r="L128" s="368">
        <v>1243</v>
      </c>
      <c r="M128" s="369">
        <v>1320</v>
      </c>
      <c r="N128" s="370">
        <v>0.052</v>
      </c>
      <c r="O128" s="387">
        <v>76.24722599999996</v>
      </c>
      <c r="P128" s="394">
        <v>10</v>
      </c>
      <c r="Q128" s="401">
        <v>0.007633587786259444</v>
      </c>
      <c r="R128" s="401">
        <v>0</v>
      </c>
      <c r="S128" s="387">
        <v>16.01276699999994</v>
      </c>
      <c r="T128" s="366" t="s">
        <v>499</v>
      </c>
      <c r="V128" s="64"/>
      <c r="W128" s="56"/>
      <c r="X128" s="55"/>
      <c r="Y128" s="55"/>
      <c r="Z128" s="53"/>
    </row>
    <row r="129" spans="2:26" ht="10.5" customHeight="1">
      <c r="B129" s="471"/>
      <c r="C129" s="353" t="s">
        <v>136</v>
      </c>
      <c r="D129" s="372" t="s">
        <v>513</v>
      </c>
      <c r="E129" s="363">
        <v>27</v>
      </c>
      <c r="F129" s="364">
        <v>42766</v>
      </c>
      <c r="G129" s="371">
        <v>2590</v>
      </c>
      <c r="H129" s="368">
        <v>2623</v>
      </c>
      <c r="I129" s="369">
        <v>2610</v>
      </c>
      <c r="J129" s="370">
        <v>0.048</v>
      </c>
      <c r="K129" s="387">
        <v>-13</v>
      </c>
      <c r="L129" s="368">
        <v>2665</v>
      </c>
      <c r="M129" s="369">
        <v>2610</v>
      </c>
      <c r="N129" s="370">
        <v>0.048</v>
      </c>
      <c r="O129" s="387">
        <v>-55.62755100000004</v>
      </c>
      <c r="P129" s="394">
        <v>0</v>
      </c>
      <c r="Q129" s="401">
        <v>0</v>
      </c>
      <c r="R129" s="401">
        <v>0</v>
      </c>
      <c r="S129" s="387">
        <v>-41.839342000000215</v>
      </c>
      <c r="T129" s="366" t="s">
        <v>499</v>
      </c>
      <c r="V129" s="64"/>
      <c r="W129" s="56"/>
      <c r="X129" s="55"/>
      <c r="Y129" s="55"/>
      <c r="Z129" s="53"/>
    </row>
    <row r="130" spans="2:26" ht="10.5" customHeight="1">
      <c r="B130" s="472"/>
      <c r="C130" s="353" t="s">
        <v>148</v>
      </c>
      <c r="D130" s="372" t="s">
        <v>397</v>
      </c>
      <c r="E130" s="363">
        <v>28</v>
      </c>
      <c r="F130" s="364">
        <v>42943</v>
      </c>
      <c r="G130" s="371">
        <v>1960</v>
      </c>
      <c r="H130" s="368" t="s">
        <v>199</v>
      </c>
      <c r="I130" s="369" t="s">
        <v>199</v>
      </c>
      <c r="J130" s="370" t="s">
        <v>199</v>
      </c>
      <c r="K130" s="387" t="s">
        <v>199</v>
      </c>
      <c r="L130" s="368">
        <v>2005</v>
      </c>
      <c r="M130" s="369">
        <v>1970</v>
      </c>
      <c r="N130" s="370">
        <v>0.048</v>
      </c>
      <c r="O130" s="387">
        <v>-35.088310999999976</v>
      </c>
      <c r="P130" s="394" t="s">
        <v>199</v>
      </c>
      <c r="Q130" s="401" t="s">
        <v>199</v>
      </c>
      <c r="R130" s="401" t="s">
        <v>199</v>
      </c>
      <c r="S130" s="387">
        <v>-35.088310999999976</v>
      </c>
      <c r="T130" s="366" t="s">
        <v>499</v>
      </c>
      <c r="V130" s="64"/>
      <c r="W130" s="56"/>
      <c r="X130" s="55"/>
      <c r="Y130" s="55"/>
      <c r="Z130" s="53"/>
    </row>
    <row r="131" spans="2:26" ht="10.5" customHeight="1">
      <c r="B131" s="373"/>
      <c r="C131" s="374"/>
      <c r="D131" s="315" t="s">
        <v>524</v>
      </c>
      <c r="E131" s="375"/>
      <c r="F131" s="376"/>
      <c r="G131" s="377">
        <v>623519.299</v>
      </c>
      <c r="H131" s="378">
        <v>610252</v>
      </c>
      <c r="I131" s="379">
        <v>713253</v>
      </c>
      <c r="J131" s="380">
        <v>0.04765587467130918</v>
      </c>
      <c r="K131" s="388">
        <v>102936</v>
      </c>
      <c r="L131" s="378">
        <v>598383</v>
      </c>
      <c r="M131" s="379">
        <v>706912.2</v>
      </c>
      <c r="N131" s="380">
        <v>0.04690117257024354</v>
      </c>
      <c r="O131" s="388">
        <v>108528.78640299999</v>
      </c>
      <c r="P131" s="395">
        <v>4073.899999999907</v>
      </c>
      <c r="Q131" s="402">
        <v>0.005812646969480362</v>
      </c>
      <c r="R131" s="402">
        <v>-0.0007547021010656449</v>
      </c>
      <c r="S131" s="388">
        <v>5592.4991269999955</v>
      </c>
      <c r="T131" s="381"/>
      <c r="V131" s="65"/>
      <c r="W131" s="56"/>
      <c r="X131" s="55"/>
      <c r="Y131" s="55"/>
      <c r="Z131" s="53"/>
    </row>
    <row r="132" spans="2:25" ht="7.5" customHeight="1">
      <c r="B132" s="50"/>
      <c r="V132" s="55"/>
      <c r="W132" s="55"/>
      <c r="X132" s="55"/>
      <c r="Y132" s="55"/>
    </row>
    <row r="133" spans="2:25" ht="9" customHeight="1">
      <c r="B133" s="415"/>
      <c r="C133" s="403" t="s">
        <v>515</v>
      </c>
      <c r="D133" s="404" t="s">
        <v>514</v>
      </c>
      <c r="E133" s="416"/>
      <c r="F133" s="417"/>
      <c r="G133" s="418"/>
      <c r="H133" s="419"/>
      <c r="I133" s="419"/>
      <c r="J133" s="420"/>
      <c r="K133" s="421"/>
      <c r="L133" s="419"/>
      <c r="M133" s="419"/>
      <c r="N133" s="420"/>
      <c r="O133" s="421"/>
      <c r="P133" s="421"/>
      <c r="Q133" s="422"/>
      <c r="R133" s="422"/>
      <c r="S133" s="421"/>
      <c r="T133" s="423"/>
      <c r="V133" s="55"/>
      <c r="W133" s="55"/>
      <c r="X133" s="55"/>
      <c r="Y133" s="55"/>
    </row>
    <row r="134" spans="2:20" ht="9" customHeight="1">
      <c r="B134" s="415"/>
      <c r="C134" s="405" t="s">
        <v>516</v>
      </c>
      <c r="D134" s="404" t="s">
        <v>517</v>
      </c>
      <c r="E134" s="416"/>
      <c r="F134" s="417"/>
      <c r="G134" s="418"/>
      <c r="H134" s="419"/>
      <c r="I134" s="419"/>
      <c r="J134" s="420"/>
      <c r="K134" s="421"/>
      <c r="L134" s="419"/>
      <c r="M134" s="419"/>
      <c r="N134" s="420"/>
      <c r="O134" s="421"/>
      <c r="P134" s="421"/>
      <c r="Q134" s="422"/>
      <c r="R134" s="422"/>
      <c r="S134" s="421"/>
      <c r="T134" s="423"/>
    </row>
    <row r="135" spans="2:20" ht="33.75" customHeight="1">
      <c r="B135" s="298"/>
      <c r="C135" s="406" t="s">
        <v>518</v>
      </c>
      <c r="D135" s="463" t="s">
        <v>523</v>
      </c>
      <c r="E135" s="464"/>
      <c r="F135" s="464"/>
      <c r="G135" s="464"/>
      <c r="H135" s="464"/>
      <c r="I135" s="464"/>
      <c r="J135" s="464"/>
      <c r="K135" s="464"/>
      <c r="L135" s="464"/>
      <c r="M135" s="464"/>
      <c r="N135" s="464"/>
      <c r="O135" s="464"/>
      <c r="P135" s="464"/>
      <c r="Q135" s="464"/>
      <c r="R135" s="464"/>
      <c r="S135" s="464"/>
      <c r="T135" s="464"/>
    </row>
    <row r="136" spans="2:20" ht="9" customHeight="1">
      <c r="B136" s="298"/>
      <c r="C136" s="405" t="s">
        <v>519</v>
      </c>
      <c r="D136" s="404" t="s">
        <v>520</v>
      </c>
      <c r="E136" s="407"/>
      <c r="F136" s="408"/>
      <c r="G136" s="409"/>
      <c r="H136" s="410"/>
      <c r="I136" s="410"/>
      <c r="J136" s="411"/>
      <c r="K136" s="412"/>
      <c r="L136" s="410"/>
      <c r="M136" s="410"/>
      <c r="N136" s="411"/>
      <c r="O136" s="412"/>
      <c r="P136" s="412"/>
      <c r="Q136" s="413"/>
      <c r="R136" s="413"/>
      <c r="S136" s="412"/>
      <c r="T136" s="414"/>
    </row>
    <row r="137" spans="2:20" ht="9" customHeight="1">
      <c r="B137" s="298"/>
      <c r="C137" s="405" t="s">
        <v>521</v>
      </c>
      <c r="D137" s="465" t="s">
        <v>522</v>
      </c>
      <c r="E137" s="465"/>
      <c r="F137" s="465"/>
      <c r="G137" s="465"/>
      <c r="H137" s="465"/>
      <c r="I137" s="465"/>
      <c r="J137" s="465"/>
      <c r="K137" s="465"/>
      <c r="L137" s="465"/>
      <c r="M137" s="465"/>
      <c r="N137" s="465"/>
      <c r="O137" s="465"/>
      <c r="P137" s="465"/>
      <c r="Q137" s="465"/>
      <c r="R137" s="465"/>
      <c r="S137" s="465"/>
      <c r="T137" s="465"/>
    </row>
    <row r="138" ht="9" customHeight="1">
      <c r="B138" s="63"/>
    </row>
    <row r="139" ht="9" customHeight="1">
      <c r="B139" s="63"/>
    </row>
  </sheetData>
  <sheetProtection/>
  <mergeCells count="28">
    <mergeCell ref="M4:M6"/>
    <mergeCell ref="N4:N6"/>
    <mergeCell ref="O4:O6"/>
    <mergeCell ref="R4:R6"/>
    <mergeCell ref="S4:S6"/>
    <mergeCell ref="P5:P6"/>
    <mergeCell ref="Q5:Q6"/>
    <mergeCell ref="P4:Q4"/>
    <mergeCell ref="B94:B118"/>
    <mergeCell ref="T3:T6"/>
    <mergeCell ref="E4:E6"/>
    <mergeCell ref="F4:F6"/>
    <mergeCell ref="G4:G6"/>
    <mergeCell ref="H4:H6"/>
    <mergeCell ref="I4:I6"/>
    <mergeCell ref="J4:J6"/>
    <mergeCell ref="K4:K6"/>
    <mergeCell ref="L4:L6"/>
    <mergeCell ref="B3:B6"/>
    <mergeCell ref="E3:G3"/>
    <mergeCell ref="D135:T135"/>
    <mergeCell ref="D137:T137"/>
    <mergeCell ref="C3:C6"/>
    <mergeCell ref="D3:D6"/>
    <mergeCell ref="B119:B130"/>
    <mergeCell ref="B44:B80"/>
    <mergeCell ref="B81:B93"/>
    <mergeCell ref="B7:B43"/>
  </mergeCells>
  <printOptions horizontalCentered="1"/>
  <pageMargins left="0" right="0" top="0.3937007874015748" bottom="0.3937007874015748" header="0.1968503937007874" footer="0"/>
  <pageSetup fitToHeight="0" fitToWidth="1" horizontalDpi="600" verticalDpi="600" orientation="landscape" paperSize="9" r:id="rId1"/>
  <ignoredErrors>
    <ignoredError sqref="C134:D134 C135 C136:C1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JRA</dc:creator>
  <cp:keywords/>
  <dc:description/>
  <cp:lastModifiedBy>mogawa</cp:lastModifiedBy>
  <cp:lastPrinted>2018-04-20T05:31:44Z</cp:lastPrinted>
  <dcterms:created xsi:type="dcterms:W3CDTF">2005-01-14T12:45:06Z</dcterms:created>
  <dcterms:modified xsi:type="dcterms:W3CDTF">2018-04-20T05:31:58Z</dcterms:modified>
  <cp:category/>
  <cp:version/>
  <cp:contentType/>
  <cp:contentStatus/>
</cp:coreProperties>
</file>