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60" windowHeight="5760" tabRatio="713" activeTab="0"/>
  </bookViews>
  <sheets>
    <sheet name="1.Properties" sheetId="1" r:id="rId1"/>
    <sheet name="2.Property Income and Occupancy" sheetId="2" r:id="rId2"/>
    <sheet name="3.Appraisal Value" sheetId="3" r:id="rId3"/>
  </sheets>
  <definedNames>
    <definedName name="_xlnm.Print_Area" localSheetId="1">'2.Property Income and Occupancy'!$A$1:$DI$32</definedName>
  </definedNames>
  <calcPr fullCalcOnLoad="1"/>
</workbook>
</file>

<file path=xl/sharedStrings.xml><?xml version="1.0" encoding="utf-8"?>
<sst xmlns="http://schemas.openxmlformats.org/spreadsheetml/2006/main" count="1405" uniqueCount="525">
  <si>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</si>
  <si>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</si>
  <si>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</si>
  <si>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</si>
  <si>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</si>
  <si>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</si>
  <si>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</si>
  <si>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</si>
  <si>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</si>
  <si>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</si>
  <si>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</si>
  <si>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</si>
  <si>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</si>
  <si>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</si>
  <si>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</si>
  <si>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</si>
  <si>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</si>
  <si>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</si>
  <si>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</si>
  <si>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</si>
  <si>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</si>
  <si>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</si>
  <si>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</si>
  <si>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</si>
  <si>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</si>
  <si>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</si>
  <si>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</si>
  <si>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</si>
  <si>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</si>
  <si>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</si>
  <si>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</si>
  <si>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</si>
  <si>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</si>
  <si>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D4</t>
  </si>
  <si>
    <t>D10</t>
  </si>
  <si>
    <t>D11</t>
  </si>
  <si>
    <t>D12</t>
  </si>
  <si>
    <t>D13</t>
  </si>
  <si>
    <t>D14</t>
  </si>
  <si>
    <t>D15</t>
  </si>
  <si>
    <t>D16</t>
  </si>
  <si>
    <t>D17</t>
  </si>
  <si>
    <t>D22</t>
  </si>
  <si>
    <t>-</t>
  </si>
  <si>
    <t>A15</t>
  </si>
  <si>
    <t>A16</t>
  </si>
  <si>
    <t>A19</t>
  </si>
  <si>
    <t>A20</t>
  </si>
  <si>
    <t>A21</t>
  </si>
  <si>
    <t>A23</t>
  </si>
  <si>
    <t>B10</t>
  </si>
  <si>
    <t>B11</t>
  </si>
  <si>
    <t>B12</t>
  </si>
  <si>
    <t>B13</t>
  </si>
  <si>
    <t>B14</t>
  </si>
  <si>
    <t>B15</t>
  </si>
  <si>
    <t>B17</t>
  </si>
  <si>
    <t>B18</t>
  </si>
  <si>
    <t>B19</t>
  </si>
  <si>
    <t>B20</t>
  </si>
  <si>
    <t>B21</t>
  </si>
  <si>
    <t>B22</t>
  </si>
  <si>
    <t>B25</t>
  </si>
  <si>
    <t>B26</t>
  </si>
  <si>
    <t>B27</t>
  </si>
  <si>
    <t>B28</t>
  </si>
  <si>
    <t>B29</t>
  </si>
  <si>
    <t>B30</t>
  </si>
  <si>
    <t>B31</t>
  </si>
  <si>
    <t>B32</t>
  </si>
  <si>
    <t>B33</t>
  </si>
  <si>
    <t>B34</t>
  </si>
  <si>
    <t>B35</t>
  </si>
  <si>
    <t>B36</t>
  </si>
  <si>
    <t>B9</t>
  </si>
  <si>
    <t>D9</t>
  </si>
  <si>
    <t>A25</t>
  </si>
  <si>
    <t>A26</t>
  </si>
  <si>
    <t>A27</t>
  </si>
  <si>
    <t>B37</t>
  </si>
  <si>
    <t>C5</t>
  </si>
  <si>
    <t>C6</t>
  </si>
  <si>
    <t>A24</t>
  </si>
  <si>
    <t>(A13)</t>
  </si>
  <si>
    <t>C1</t>
  </si>
  <si>
    <t>(B6)</t>
  </si>
  <si>
    <t>E1</t>
  </si>
  <si>
    <t>B38</t>
  </si>
  <si>
    <t>D23</t>
  </si>
  <si>
    <r>
      <rPr>
        <sz val="9"/>
        <rFont val="ＭＳ Ｐゴシック"/>
        <family val="3"/>
      </rPr>
      <t>－</t>
    </r>
  </si>
  <si>
    <t>A29</t>
  </si>
  <si>
    <t>A30</t>
  </si>
  <si>
    <t>C7</t>
  </si>
  <si>
    <t>C8</t>
  </si>
  <si>
    <t>D25</t>
  </si>
  <si>
    <t>E2</t>
  </si>
  <si>
    <t>E3</t>
  </si>
  <si>
    <t>A27</t>
  </si>
  <si>
    <r>
      <rPr>
        <sz val="9"/>
        <rFont val="ＭＳ Ｐゴシック"/>
        <family val="3"/>
      </rPr>
      <t>－</t>
    </r>
  </si>
  <si>
    <t>A28</t>
  </si>
  <si>
    <t>－</t>
  </si>
  <si>
    <t>A31</t>
  </si>
  <si>
    <t>A32</t>
  </si>
  <si>
    <t>B39</t>
  </si>
  <si>
    <t>B40</t>
  </si>
  <si>
    <t>B41</t>
  </si>
  <si>
    <t>B42</t>
  </si>
  <si>
    <t>B43</t>
  </si>
  <si>
    <t>C5</t>
  </si>
  <si>
    <t>C6</t>
  </si>
  <si>
    <t>C9</t>
  </si>
  <si>
    <t>D23</t>
  </si>
  <si>
    <t>D24</t>
  </si>
  <si>
    <t>E4</t>
  </si>
  <si>
    <t>A1</t>
  </si>
  <si>
    <t>A12</t>
  </si>
  <si>
    <t>A24</t>
  </si>
  <si>
    <t>A27</t>
  </si>
  <si>
    <t>A28</t>
  </si>
  <si>
    <t>A31</t>
  </si>
  <si>
    <t>A32</t>
  </si>
  <si>
    <t>B1</t>
  </si>
  <si>
    <t>B11</t>
  </si>
  <si>
    <t>B35</t>
  </si>
  <si>
    <t>B37</t>
  </si>
  <si>
    <t>B38</t>
  </si>
  <si>
    <t>B39</t>
  </si>
  <si>
    <t>B40</t>
  </si>
  <si>
    <t>C1</t>
  </si>
  <si>
    <t>C5</t>
  </si>
  <si>
    <t>C9</t>
  </si>
  <si>
    <t>D1</t>
  </si>
  <si>
    <t>D17</t>
  </si>
  <si>
    <t>D23</t>
  </si>
  <si>
    <t>D24</t>
  </si>
  <si>
    <t>D25</t>
  </si>
  <si>
    <t>E1</t>
  </si>
  <si>
    <t>E2</t>
  </si>
  <si>
    <t>E3</t>
  </si>
  <si>
    <t>E4</t>
  </si>
  <si>
    <t>A28</t>
  </si>
  <si>
    <t>A31</t>
  </si>
  <si>
    <t>B39</t>
  </si>
  <si>
    <t>D24</t>
  </si>
  <si>
    <t>E4</t>
  </si>
  <si>
    <t>-</t>
  </si>
  <si>
    <t>Type</t>
  </si>
  <si>
    <t>No.</t>
  </si>
  <si>
    <t>Property Name</t>
  </si>
  <si>
    <t>Area</t>
  </si>
  <si>
    <t>Location</t>
  </si>
  <si>
    <t>Acquisition Price</t>
  </si>
  <si>
    <t>Site Area
(sqm)</t>
  </si>
  <si>
    <t>Floor Area
(sqm)</t>
  </si>
  <si>
    <t>Rentable Area
(sqm)</t>
  </si>
  <si>
    <t>PML
(%)</t>
  </si>
  <si>
    <t>Acquisition Period</t>
  </si>
  <si>
    <t>Acquisition Date</t>
  </si>
  <si>
    <t>(JPY MM)</t>
  </si>
  <si>
    <t>Ratio</t>
  </si>
  <si>
    <t>Retail Property</t>
  </si>
  <si>
    <t>Daiei Himonya</t>
  </si>
  <si>
    <t>Joy Park Izumigaoka</t>
  </si>
  <si>
    <t>Daimaru Peacock Ashiya Kawanishi</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</si>
  <si>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</si>
  <si>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</si>
  <si>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</si>
  <si>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</si>
  <si>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</si>
  <si>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</si>
  <si>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</si>
  <si>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</si>
  <si>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</si>
  <si>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maricom-ISOGO / SYSTEM PLAZA YOKOHAMA (Site) (retail portion)</t>
  </si>
  <si>
    <t>ACTIOLE Kannai</t>
  </si>
  <si>
    <t>Shinsaibashi OPA Honkan</t>
  </si>
  <si>
    <t>Shinsaibashi OPA Kireikan</t>
  </si>
  <si>
    <t>Albore Jingumae</t>
  </si>
  <si>
    <t>Albore Sendai</t>
  </si>
  <si>
    <t>Mallage Kashiwa</t>
  </si>
  <si>
    <t>Ito-Yokado Owariasahi</t>
  </si>
  <si>
    <t>Yokohama Kariba Shopping Center</t>
  </si>
  <si>
    <t>Luz Jiyugaoka</t>
  </si>
  <si>
    <t>ACTIOLE Ichikawa</t>
  </si>
  <si>
    <t>VIVAHOME Yokohama Aoba (Site)</t>
  </si>
  <si>
    <t>Yamada Denki Tecc Land Aoba (Site)</t>
  </si>
  <si>
    <t xml:space="preserve">Yodobashi Camera Multimedia Kichijoji </t>
  </si>
  <si>
    <t xml:space="preserve">Yamada Denki Tecc Land New Matsudo Honten </t>
  </si>
  <si>
    <t>Tenjin Loft Building</t>
  </si>
  <si>
    <t xml:space="preserve">Narumi Shopping Center (Site) </t>
  </si>
  <si>
    <t>23 Wards of Tokyo</t>
  </si>
  <si>
    <t>Meguro-ku, Tokyo</t>
  </si>
  <si>
    <t>Other Regions (Osaka)</t>
  </si>
  <si>
    <t>Sakai, Osaka</t>
  </si>
  <si>
    <t>Other Regions (Others)</t>
  </si>
  <si>
    <t>Ashiya, Hyogo</t>
  </si>
  <si>
    <t>Tokyo Metropolitan Area</t>
  </si>
  <si>
    <t>Funabashi, Chiba</t>
  </si>
  <si>
    <t>Uki, Kumamoto</t>
  </si>
  <si>
    <t>Other Regions (Fukuoka)</t>
  </si>
  <si>
    <t>Fukuoka, Fukuoka</t>
  </si>
  <si>
    <t>Other Regions (Osaka)</t>
  </si>
  <si>
    <t>Kawasaki, Kanagawa</t>
  </si>
  <si>
    <t>Hirakata, Osaka</t>
  </si>
  <si>
    <t>Toshima-ku, Tokyo</t>
  </si>
  <si>
    <t>Machida, Tokyo</t>
  </si>
  <si>
    <t>Takarazuka, Hyogo</t>
  </si>
  <si>
    <t>Tokyo Metropolitan Area</t>
  </si>
  <si>
    <t>Yokohama, Kanagawa</t>
  </si>
  <si>
    <t>Yokohama, Kanagawa</t>
  </si>
  <si>
    <t>Yokohama, Kanagawa</t>
  </si>
  <si>
    <t>Osaka, Osaka</t>
  </si>
  <si>
    <t>6 Cental Wards of Tokyo</t>
  </si>
  <si>
    <t>Shibuya-ku, Tokyo</t>
  </si>
  <si>
    <t>Other Regions (Others)</t>
  </si>
  <si>
    <t>Sendai, Miyagi</t>
  </si>
  <si>
    <t>Kashiwa, Chiba</t>
  </si>
  <si>
    <t>Owariasahi, Aichi</t>
  </si>
  <si>
    <t>Ichikawa, Chiba</t>
  </si>
  <si>
    <t>Tokyo Metropolitan Area</t>
  </si>
  <si>
    <t xml:space="preserve">Musashino, Tokyo </t>
  </si>
  <si>
    <t xml:space="preserve">Matsudo, Chiba </t>
  </si>
  <si>
    <t>Other Regions (Nagoya)</t>
  </si>
  <si>
    <t>Nagoya, Aichi</t>
  </si>
  <si>
    <t>T&amp;G Hamamatsucho Building</t>
  </si>
  <si>
    <t>SK Nagoya Building</t>
  </si>
  <si>
    <t>Fukuoka Eartheon Building</t>
  </si>
  <si>
    <t>Marumasu Kojimachi Building</t>
  </si>
  <si>
    <t>Rokubancho K Building</t>
  </si>
  <si>
    <r>
      <t>Shin-Osaka Central Tower</t>
    </r>
    <r>
      <rPr>
        <sz val="8"/>
        <rFont val="ＭＳ Ｐゴシック"/>
        <family val="3"/>
      </rPr>
      <t>（</t>
    </r>
    <r>
      <rPr>
        <sz val="8"/>
        <rFont val="Arial"/>
        <family val="2"/>
      </rPr>
      <t>office portion</t>
    </r>
    <r>
      <rPr>
        <sz val="8"/>
        <rFont val="ＭＳ Ｐゴシック"/>
        <family val="3"/>
      </rPr>
      <t>）</t>
    </r>
  </si>
  <si>
    <t>Kawasaki Toshiba Building</t>
  </si>
  <si>
    <t>maricom-ISOGO / SYSTEM PLAZA YOKOHAMA (Site) (office portion)</t>
  </si>
  <si>
    <t>UUR Toyocho Building</t>
  </si>
  <si>
    <t>FOUR SEASONS BLDG</t>
  </si>
  <si>
    <t>Hitachi High-Tech Building</t>
  </si>
  <si>
    <t>6 Cental Wards of Tokyo</t>
  </si>
  <si>
    <t>Minato-ku, Tokyo</t>
  </si>
  <si>
    <t>Other Regions (Nagoya)</t>
  </si>
  <si>
    <t>Nagoya, Aichi</t>
  </si>
  <si>
    <t>Chiyoda-ku, Tokyo</t>
  </si>
  <si>
    <t>Koto-ku, Tokyo</t>
  </si>
  <si>
    <t>Shinjuku-ku, Tokyo</t>
  </si>
  <si>
    <t>Pacific Marks Shinjuku Parkside</t>
  </si>
  <si>
    <t>UUR Tsukiji Building</t>
  </si>
  <si>
    <t>Pacific Marks Tsukishima</t>
  </si>
  <si>
    <t>Pacific Marks Yokohama East</t>
  </si>
  <si>
    <t>Pacific Marks Shin-Urayasu</t>
  </si>
  <si>
    <t>Akasaka Hikawa Building</t>
  </si>
  <si>
    <t>Pacific Marks Shibuya Koen-dori</t>
  </si>
  <si>
    <t>Pacific Marks Nihonbashi-Tomizawacho</t>
  </si>
  <si>
    <t>Pacific Marks Akasaka-mitsuke</t>
  </si>
  <si>
    <t>Chuo-ku, Tokyo</t>
  </si>
  <si>
    <t>Urayasu, Chiba</t>
  </si>
  <si>
    <t>Yokohama Aioicho Building</t>
  </si>
  <si>
    <t>Pacific Marks Shin-Yokohama</t>
  </si>
  <si>
    <t>Pacific Marks Kawasaki</t>
  </si>
  <si>
    <t xml:space="preserve">Hamamatsucho 262 Building </t>
  </si>
  <si>
    <t>Lila Hijirizaka</t>
  </si>
  <si>
    <t>Pacific Marks Aobadai</t>
  </si>
  <si>
    <t>Otsuka HT Building</t>
  </si>
  <si>
    <t>Pacific Marks Shinjuku South-gate</t>
  </si>
  <si>
    <t>Minato-ku, Tokyo</t>
  </si>
  <si>
    <t>Meguro-ku, Tokyo</t>
  </si>
  <si>
    <t>Pacific Marks Nishi-Umeda</t>
  </si>
  <si>
    <t>Pacific Marks Higobashi</t>
  </si>
  <si>
    <t>Nagoya Nishiki City Building</t>
  </si>
  <si>
    <t>Pacific Marks Esaka</t>
  </si>
  <si>
    <t>Pacific Marks Sapporo Kita-Ichijo</t>
  </si>
  <si>
    <t>Shin-Sapporo Center Building</t>
  </si>
  <si>
    <t>ARENA TOWER</t>
  </si>
  <si>
    <t>Yushima First Building</t>
  </si>
  <si>
    <t>Dogenzaka Square</t>
  </si>
  <si>
    <t xml:space="preserve">GRAND-SQUARE Shin-Sakae </t>
  </si>
  <si>
    <t>Suita, Osaka</t>
  </si>
  <si>
    <t>Sapporo, Hokkaido</t>
  </si>
  <si>
    <t>Bunkyo-ku, Tokyo</t>
  </si>
  <si>
    <t>Shibuya-ku, Tokyo</t>
  </si>
  <si>
    <t xml:space="preserve">GRAND-SQUARE Meieki-minami </t>
  </si>
  <si>
    <t>Shiba 520 Building</t>
  </si>
  <si>
    <t>Hirose-dori SE Building</t>
  </si>
  <si>
    <t>Office</t>
  </si>
  <si>
    <t>Shinjuku Washington Hotel Honkan</t>
  </si>
  <si>
    <t>Shin-Osaka Central Tower (hotel portion)</t>
  </si>
  <si>
    <t xml:space="preserve">Toyoko Inn Shinagawa-eki Takanawa-guchi </t>
  </si>
  <si>
    <t>MZ BLD.</t>
  </si>
  <si>
    <t>Hachioji, Tokyo</t>
  </si>
  <si>
    <t>HOTEL ROUTE-INN Yokohama Bashamichi</t>
  </si>
  <si>
    <t>Hotel JAL City Naha</t>
  </si>
  <si>
    <t>Naha, Okinawa</t>
  </si>
  <si>
    <t xml:space="preserve">Yotsuya 213 Building </t>
  </si>
  <si>
    <t xml:space="preserve">HOTEL ROUTE-INN Nagoya Imaike Ekimae </t>
  </si>
  <si>
    <t>Other Regions (Nagoya)</t>
  </si>
  <si>
    <t>the b roppongi</t>
  </si>
  <si>
    <t xml:space="preserve">T&amp;G Higashi-ikebukuro Mansion </t>
  </si>
  <si>
    <t>Komazawa Court</t>
  </si>
  <si>
    <t>Setagaya-ku, Tokyo</t>
  </si>
  <si>
    <t>Sky Court Shiba-Daimon</t>
  </si>
  <si>
    <t>Maison Ukima</t>
  </si>
  <si>
    <t>Kita-ku, Tokyo</t>
  </si>
  <si>
    <t>Narashino Residence</t>
  </si>
  <si>
    <t>Aprile Shin-Ohgi Ichibankan</t>
  </si>
  <si>
    <t>Kobe, Hyogo</t>
  </si>
  <si>
    <t>UUR Court Sapporo Kita-Sanjo</t>
  </si>
  <si>
    <t>UUR Court Chiba Soga</t>
  </si>
  <si>
    <t>Chiba, Chiba</t>
  </si>
  <si>
    <t xml:space="preserve">Higashi-kurume Dormitory Shinkan </t>
  </si>
  <si>
    <t>Higashikurume, Tokyo</t>
  </si>
  <si>
    <t>Nanzan Court Ichigokan</t>
  </si>
  <si>
    <t>Nagoya, Aichi</t>
  </si>
  <si>
    <t>Nanzan Court Nigokan</t>
  </si>
  <si>
    <t>CLIO Bunkyo Koishikawa</t>
  </si>
  <si>
    <t>Bunkyo-ku, Tokyo</t>
  </si>
  <si>
    <t>GRAND-ROUGE Sakae</t>
  </si>
  <si>
    <t xml:space="preserve">GRAND-ROUGE Sakae II </t>
  </si>
  <si>
    <t>MA Sendai Building</t>
  </si>
  <si>
    <t>Sendai, Miyagi</t>
  </si>
  <si>
    <t>UUR Court Nagoya Meieki</t>
  </si>
  <si>
    <t>UUR Court Sapporo Shinoro Ichibankan</t>
  </si>
  <si>
    <t>Park Site IZUMI</t>
  </si>
  <si>
    <t>UUR Court Osaka Juso-honmachi</t>
  </si>
  <si>
    <t>UUR Court Kinshicho</t>
  </si>
  <si>
    <t>GRAND-ROUGE Nakanoshima-minami</t>
  </si>
  <si>
    <t>Osaka, Osaka</t>
  </si>
  <si>
    <t xml:space="preserve">Lilycolor Tohoku Branch </t>
  </si>
  <si>
    <t>KDDI Fuchu Building</t>
  </si>
  <si>
    <t>Fuchu, Tokyo</t>
  </si>
  <si>
    <t>Tsubogawa Square Building</t>
  </si>
  <si>
    <t>THE PLACE of TOKYO</t>
  </si>
  <si>
    <t>Total</t>
  </si>
  <si>
    <t>(in thousand yen)</t>
  </si>
  <si>
    <t>Total</t>
  </si>
  <si>
    <t>Daiei
Himonya</t>
  </si>
  <si>
    <t>Joy Park Izumigaoka</t>
  </si>
  <si>
    <t>Daimaru
Peacock Ashiya
Kawanishi</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</si>
  <si>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</si>
  <si>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</si>
  <si>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</si>
  <si>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</si>
  <si>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</si>
  <si>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</si>
  <si>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</si>
  <si>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</si>
  <si>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</si>
  <si>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 xml:space="preserve">maricom-ISOGO / SYSTEM PLAZA YOKOHAMA (Site) </t>
  </si>
  <si>
    <t>ACTIOLE
Kannai</t>
  </si>
  <si>
    <t>Shinsaibashi OPA Honkan</t>
  </si>
  <si>
    <t>Albore Sendai</t>
  </si>
  <si>
    <t>Yokohama Kariba Shopping Center</t>
  </si>
  <si>
    <t>Luz
Jiyugaoka</t>
  </si>
  <si>
    <t>Actiole Ichikawa</t>
  </si>
  <si>
    <t>Vivahome Yokohama Aoba (Site)</t>
  </si>
  <si>
    <t>Yamada Denki Tecc. Land Aoba (Site)</t>
  </si>
  <si>
    <t>Yodobashi Camera Multimedia Kichijoji</t>
  </si>
  <si>
    <t>Yamada Denki Tecc Land New Matsudo Honten</t>
  </si>
  <si>
    <t>Tenjin Loft
Building</t>
  </si>
  <si>
    <t xml:space="preserve">Narumi Shopping Center (Site) </t>
  </si>
  <si>
    <t>Retail</t>
  </si>
  <si>
    <t>T&amp;G
Hamamatsucho Building</t>
  </si>
  <si>
    <t>SK Nagoya Building</t>
  </si>
  <si>
    <t>Fukuoka Eartheon Building</t>
  </si>
  <si>
    <t>Marumasu
Kojimachi
Building</t>
  </si>
  <si>
    <t>Rokubancho
K Building</t>
  </si>
  <si>
    <t>Shin-Osaka Central Tower</t>
  </si>
  <si>
    <t>Kawasaki Toshiba Building</t>
  </si>
  <si>
    <t>UUR Toyocho Building</t>
  </si>
  <si>
    <t>FOUR SEASONS BLDG</t>
  </si>
  <si>
    <t>Hitachi High-Tech Building</t>
  </si>
  <si>
    <t>Pacific Marks Shinjuku
Parkside</t>
  </si>
  <si>
    <t>UUR Tsukiji Building</t>
  </si>
  <si>
    <t>Pacific Marks Tsukishima</t>
  </si>
  <si>
    <t>Pacific Marks Yokohama East</t>
  </si>
  <si>
    <t>Pacific Marks Shin-Urayasu</t>
  </si>
  <si>
    <t>Akasaka
Hikawa
Building</t>
  </si>
  <si>
    <t>Pacific Marks Shibuya 
Koen-dori</t>
  </si>
  <si>
    <t>Pacific Marks Nihonbashi-Tomizawacho</t>
  </si>
  <si>
    <t>Pacific Marks Akasaka-mitsuke</t>
  </si>
  <si>
    <t>Yokohama Aioicho Building</t>
  </si>
  <si>
    <t>Pacific Marks Shin-Yokohama</t>
  </si>
  <si>
    <t>Pacific Marks Kawasaki</t>
  </si>
  <si>
    <t>Hamamatsucho 262 Building</t>
  </si>
  <si>
    <t>Lila
Hijirizaka</t>
  </si>
  <si>
    <t>Otsuka HT Building</t>
  </si>
  <si>
    <t>Pacific Marks Shinjuku
South-gate</t>
  </si>
  <si>
    <t>Pacific Marks Nishi-Umeda</t>
  </si>
  <si>
    <t>Pacific Marks Higobashi</t>
  </si>
  <si>
    <t>Nagoya Nishiki City Building</t>
  </si>
  <si>
    <t>Pacific Marks Esaka</t>
  </si>
  <si>
    <t>Pacific Marks Sapporo 
Kita-Ichijo</t>
  </si>
  <si>
    <t>Shin-Sapporo Center Building</t>
  </si>
  <si>
    <t>ARENA TOWER</t>
  </si>
  <si>
    <t>Yushima First Building</t>
  </si>
  <si>
    <t>GRAND-SQUARE
Shin-Sakae</t>
  </si>
  <si>
    <t>GRAND-SQUARE Meieki-minami</t>
  </si>
  <si>
    <t>Total</t>
  </si>
  <si>
    <t>Shinjuku Washington Hotel Honkan</t>
  </si>
  <si>
    <t xml:space="preserve">Toyoko Inn Shinagawa-eki Takanawa-guchi </t>
  </si>
  <si>
    <t>MZ BLD.</t>
  </si>
  <si>
    <t>HOTEL ROUTE-INN Yokohama Bashamichi</t>
  </si>
  <si>
    <t>Hotel JAL City Naha</t>
  </si>
  <si>
    <t>Yotsuya 213 Building</t>
  </si>
  <si>
    <t>HOTEL ROUTE-INN Nagoya Imaike Ekimae</t>
  </si>
  <si>
    <t>the b roppongi</t>
  </si>
  <si>
    <t>Hotel</t>
  </si>
  <si>
    <t xml:space="preserve">T&amp;G Higashi-ikebukuro Mansion </t>
  </si>
  <si>
    <t>Komazawa
Court</t>
  </si>
  <si>
    <t>Sky Court
Shiba-Daimon</t>
  </si>
  <si>
    <t>Maison
Ukima</t>
  </si>
  <si>
    <t>Narashino Residence</t>
  </si>
  <si>
    <t>Aprile
Shin-Ohgi Ichibankan</t>
  </si>
  <si>
    <t>UUR Court Sapporo 
Kita-Sanjo</t>
  </si>
  <si>
    <t>UUR Court
Chiba Soga</t>
  </si>
  <si>
    <t xml:space="preserve">Higashi-kurume Dormitory Shinkan </t>
  </si>
  <si>
    <t>Nanzan Court Ichigokan</t>
  </si>
  <si>
    <t>Nanzan Court Nigokan</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</si>
  <si>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</si>
  <si>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</si>
  <si>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</si>
  <si>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</si>
  <si>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</si>
  <si>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</si>
  <si>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</si>
  <si>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</si>
  <si>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</si>
  <si>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r>
      <t>UUR Court</t>
    </r>
    <r>
      <rPr>
        <b/>
        <sz val="9"/>
        <color indexed="8"/>
        <rFont val="ＭＳ Ｐゴシック"/>
        <family val="3"/>
      </rPr>
      <t>　</t>
    </r>
    <r>
      <rPr>
        <sz val="9"/>
        <color indexed="8"/>
        <rFont val="Arial"/>
        <family val="2"/>
      </rPr>
      <t>Sapporo Minami-Sanjo Premier Tower</t>
    </r>
  </si>
  <si>
    <t>GLAND-ROUGE Nakanoshima-minami</t>
  </si>
  <si>
    <t>Residential</t>
  </si>
  <si>
    <t xml:space="preserve">Lilycolor
Tohoku
Branch </t>
  </si>
  <si>
    <t>KDDI Fuchu Building</t>
  </si>
  <si>
    <t>Tsubogawa
Square Building</t>
  </si>
  <si>
    <t>THE PLACE of TOKYO</t>
  </si>
  <si>
    <t>Others</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</si>
  <si>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</si>
  <si>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</si>
  <si>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</si>
  <si>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</si>
  <si>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</si>
  <si>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</si>
  <si>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</si>
  <si>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</si>
  <si>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</si>
  <si>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</si>
  <si>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</si>
  <si>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</si>
  <si>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</si>
  <si>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r>
      <t>Net Operating Income</t>
    </r>
    <r>
      <rPr>
        <sz val="10"/>
        <rFont val="ＭＳ Ｐゴシック"/>
        <family val="3"/>
      </rPr>
      <t>（</t>
    </r>
    <r>
      <rPr>
        <sz val="10"/>
        <rFont val="Arial"/>
        <family val="2"/>
      </rPr>
      <t>NOI</t>
    </r>
    <r>
      <rPr>
        <sz val="10"/>
        <rFont val="ＭＳ Ｐゴシック"/>
        <family val="3"/>
      </rPr>
      <t>）</t>
    </r>
  </si>
  <si>
    <t>CAPEX</t>
  </si>
  <si>
    <t>Occupancy (as of May 31, 2014)</t>
  </si>
  <si>
    <t>Adjusted NOI Yield</t>
  </si>
  <si>
    <t>(Notes)</t>
  </si>
  <si>
    <t>3.Appraisal Value</t>
  </si>
  <si>
    <r>
      <rPr>
        <b/>
        <sz val="10"/>
        <rFont val="ＭＳ Ｐゴシック"/>
        <family val="3"/>
      </rPr>
      <t>（</t>
    </r>
    <r>
      <rPr>
        <b/>
        <sz val="10"/>
        <rFont val="Arial"/>
        <family val="2"/>
      </rPr>
      <t>in millions of yen</t>
    </r>
    <r>
      <rPr>
        <b/>
        <sz val="10"/>
        <rFont val="ＭＳ Ｐゴシック"/>
        <family val="3"/>
      </rPr>
      <t>）</t>
    </r>
  </si>
  <si>
    <t>Property
Number</t>
  </si>
  <si>
    <t>Acquisition
Period</t>
  </si>
  <si>
    <t>Acquisition
Date</t>
  </si>
  <si>
    <t>Acquisition
Price</t>
  </si>
  <si>
    <r>
      <rPr>
        <sz val="10"/>
        <color indexed="9"/>
        <rFont val="ＭＳ Ｐゴシック"/>
        <family val="3"/>
      </rPr>
      <t xml:space="preserve">①
</t>
    </r>
    <r>
      <rPr>
        <sz val="10"/>
        <color indexed="9"/>
        <rFont val="Arial"/>
        <family val="2"/>
      </rPr>
      <t>Book Value</t>
    </r>
  </si>
  <si>
    <r>
      <rPr>
        <sz val="10"/>
        <color indexed="9"/>
        <rFont val="ＭＳ Ｐゴシック"/>
        <family val="3"/>
      </rPr>
      <t xml:space="preserve">②
</t>
    </r>
    <r>
      <rPr>
        <sz val="10"/>
        <color indexed="9"/>
        <rFont val="Arial"/>
        <family val="2"/>
      </rPr>
      <t>Appraisal Value</t>
    </r>
  </si>
  <si>
    <t>Cap Rate</t>
  </si>
  <si>
    <r>
      <rPr>
        <sz val="10"/>
        <color indexed="9"/>
        <rFont val="ＭＳ Ｐゴシック"/>
        <family val="3"/>
      </rPr>
      <t xml:space="preserve">②－①
</t>
    </r>
    <r>
      <rPr>
        <sz val="10"/>
        <color indexed="9"/>
        <rFont val="Arial"/>
        <family val="2"/>
      </rPr>
      <t>Gain or Loss</t>
    </r>
  </si>
  <si>
    <r>
      <rPr>
        <sz val="10"/>
        <color indexed="9"/>
        <rFont val="ＭＳ Ｐゴシック"/>
        <family val="3"/>
      </rPr>
      <t xml:space="preserve">③
</t>
    </r>
    <r>
      <rPr>
        <sz val="10"/>
        <color indexed="9"/>
        <rFont val="Arial"/>
        <family val="2"/>
      </rPr>
      <t>Book Value</t>
    </r>
  </si>
  <si>
    <r>
      <rPr>
        <sz val="10"/>
        <color indexed="9"/>
        <rFont val="ＭＳ Ｐゴシック"/>
        <family val="3"/>
      </rPr>
      <t xml:space="preserve">④
</t>
    </r>
    <r>
      <rPr>
        <sz val="10"/>
        <color indexed="9"/>
        <rFont val="Arial"/>
        <family val="2"/>
      </rPr>
      <t>Appraisal Value</t>
    </r>
  </si>
  <si>
    <r>
      <rPr>
        <sz val="10"/>
        <color indexed="9"/>
        <rFont val="ＭＳ Ｐゴシック"/>
        <family val="3"/>
      </rPr>
      <t xml:space="preserve">④－③
</t>
    </r>
    <r>
      <rPr>
        <sz val="10"/>
        <color indexed="9"/>
        <rFont val="Arial"/>
        <family val="2"/>
      </rPr>
      <t>Gain or Loss</t>
    </r>
  </si>
  <si>
    <t>Appraisal Value</t>
  </si>
  <si>
    <t>Cap Rate
(change)</t>
  </si>
  <si>
    <t>Gain or
Loss
(change)</t>
  </si>
  <si>
    <r>
      <rPr>
        <sz val="10"/>
        <color indexed="9"/>
        <rFont val="ＭＳ Ｐゴシック"/>
        <family val="3"/>
      </rPr>
      <t xml:space="preserve">④－②
</t>
    </r>
    <r>
      <rPr>
        <sz val="10"/>
        <color indexed="9"/>
        <rFont val="Arial"/>
        <family val="2"/>
      </rPr>
      <t>(change)</t>
    </r>
  </si>
  <si>
    <r>
      <rPr>
        <sz val="10"/>
        <color indexed="9"/>
        <rFont val="ＭＳ Ｐゴシック"/>
        <family val="3"/>
      </rPr>
      <t>④</t>
    </r>
    <r>
      <rPr>
        <sz val="10"/>
        <color indexed="9"/>
        <rFont val="Arial"/>
        <family val="2"/>
      </rPr>
      <t>/</t>
    </r>
    <r>
      <rPr>
        <sz val="10"/>
        <color indexed="9"/>
        <rFont val="ＭＳ Ｐゴシック"/>
        <family val="3"/>
      </rPr>
      <t>②</t>
    </r>
    <r>
      <rPr>
        <sz val="10"/>
        <color indexed="9"/>
        <rFont val="Arial"/>
        <family val="2"/>
      </rPr>
      <t>-1
(change)</t>
    </r>
  </si>
  <si>
    <t>Appraiser</t>
  </si>
  <si>
    <t>21st fiscal period (2014/5/31)</t>
  </si>
  <si>
    <t>20th fiscal period (2013/11/30)</t>
  </si>
  <si>
    <t>Daiei Himonya</t>
  </si>
  <si>
    <t>Daimaru Peacock Ashiya Kawanishi</t>
  </si>
  <si>
    <t>AEON MALL Uki</t>
  </si>
  <si>
    <t>Yamada Denki Tecc Land Sakai Honten</t>
  </si>
  <si>
    <t>maricom-ISOGO / SYSTEM PLAZA YOKOHAMA (Site)</t>
  </si>
  <si>
    <t>Shinsaibashi OPA Kireikan</t>
  </si>
  <si>
    <t>ACTIOLE Ichikawa</t>
  </si>
  <si>
    <t>Vivahome Yokohama Aoba (Site)</t>
  </si>
  <si>
    <t>Yodobashi Camera Multimedia Kichijoji</t>
  </si>
  <si>
    <t>Yamada Denki Tecc Land New Matsudo Honten</t>
  </si>
  <si>
    <t>Tenjin Loft Building</t>
  </si>
  <si>
    <t>Narumi Shopping Center (Site)</t>
  </si>
  <si>
    <t xml:space="preserve">Japan Real Estate Institute </t>
  </si>
  <si>
    <t>Nippon Tochi-Tatemono Co.,Ltd.</t>
  </si>
  <si>
    <t xml:space="preserve">Japan Real Estate Institute </t>
  </si>
  <si>
    <t>Tanizawa Sōgō Appraisal Co., Ltd.</t>
  </si>
  <si>
    <t>1. Hamamtsucho 262 Building (B26) and Shinjuku Washington Hotel Honkan (C1) were acquired in separate acquisitions. Initial acquisition date are shown as the acquisition date and aggregated acquisition price are shown as the acquisition price.</t>
  </si>
  <si>
    <t>2. The discount rate applied for the DCF method are shown for the “Cap Rate“ of Vivahome Yokohama Aoba (Site) (A27) and Yamada Denki Tecc Land Aoba (A28).</t>
  </si>
  <si>
    <t>Residential Property</t>
  </si>
  <si>
    <t>Shin-Osaka Central Tower</t>
  </si>
  <si>
    <t>Hamamatsucho 262 Building</t>
  </si>
  <si>
    <t>Dogenzaka Square</t>
  </si>
  <si>
    <t xml:space="preserve">GRAND-SQUARE Shin-Sakae </t>
  </si>
  <si>
    <t xml:space="preserve">GRAND-SQUARE Meieki-minami </t>
  </si>
  <si>
    <t>Shiba 520 Building</t>
  </si>
  <si>
    <t>Tanizawa Sōgō Appraisal Co., Ltd.</t>
  </si>
  <si>
    <t xml:space="preserve">Toyoko Inn Shinagawa-eki Takanawa-guchi </t>
  </si>
  <si>
    <t>Yotsuya 213 Building</t>
  </si>
  <si>
    <t>HOTEL ROUTE-INN Nagoya Imaike Ekimae</t>
  </si>
  <si>
    <t>the b Roppongi</t>
  </si>
  <si>
    <t>UUR Court Sapporo Minami-Sanjo P.T.</t>
  </si>
  <si>
    <t>THE PLACE of TOKYO</t>
  </si>
  <si>
    <t>Retail Property</t>
  </si>
  <si>
    <t>Office</t>
  </si>
  <si>
    <t>Hotel</t>
  </si>
  <si>
    <t>Residential</t>
  </si>
  <si>
    <t>Others</t>
  </si>
  <si>
    <t>Office</t>
  </si>
  <si>
    <t>Hotel</t>
  </si>
  <si>
    <t>Others</t>
  </si>
  <si>
    <t>Total</t>
  </si>
  <si>
    <t>(Notes)</t>
  </si>
  <si>
    <t>1.Properties (as of July 15, 2014)</t>
  </si>
  <si>
    <t>1. The name of this property was changed from “Marubeni Corporation Tokyo Head Office Mita Annex” on April 1, 2014.</t>
  </si>
  <si>
    <t>3. Rentable Area: as of May 31, 2014.</t>
  </si>
  <si>
    <t>4. Portfolio PML is as of May 31, 2014. Therefore, the PML of the properties acquired after May 31, 2014 are not reflected in the portfolio PML.</t>
  </si>
  <si>
    <t>2. The name of this property was changed from “Glenpark Sapporo Premier Tower” on October 1, 2013.</t>
  </si>
  <si>
    <t>Shiba 520 Building (Note 1)</t>
  </si>
  <si>
    <t>UUR Court Sapporo Minami-Sanjo Premier Tower (Note 2)</t>
  </si>
  <si>
    <t>(Note)</t>
  </si>
  <si>
    <t>(Note) Operating revenues of this property cannot not disclosed as consent from the relevant tenant has not been obtained.</t>
  </si>
  <si>
    <t>3. Properties acquired or sold during the 21st fiscal period are excluded from the comparison between 21st FP and 20th FP.</t>
  </si>
  <si>
    <t xml:space="preserve">Hotel JAL Yotsuya Tokyo </t>
  </si>
  <si>
    <t>Hotel JAL Yotsuya Tokyo</t>
  </si>
  <si>
    <t>2.Property Income and Occupancy (21st Fiscal Period (from December 1, 2013 to May 31, 2014))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</si>
</sst>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0.00_ "/>
    <numFmt numFmtId="185" formatCode="#"/>
    <numFmt numFmtId="186" formatCode="[Blue]&quot;＋&quot;#,##0;[Red]&quot;-&quot;#,##0;&quot;±&quot;0"/>
    <numFmt numFmtId="187" formatCode="[Blue]&quot;＋&quot;0.0%;[Red]&quot;-&quot;0.0%;&quot;±&quot;0%"/>
  </numFmts>
  <fonts count="9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Arial"/>
      <family val="2"/>
    </font>
    <font>
      <sz val="14"/>
      <name val="Arial"/>
      <family val="2"/>
    </font>
    <font>
      <b/>
      <sz val="10"/>
      <name val="ＭＳ Ｐゴシック"/>
      <family val="3"/>
    </font>
    <font>
      <sz val="11"/>
      <name val="Arial"/>
      <family val="2"/>
    </font>
    <font>
      <b/>
      <sz val="10"/>
      <name val="Arial"/>
      <family val="2"/>
    </font>
    <font>
      <sz val="10"/>
      <name val="Arial"/>
      <family val="2"/>
    </font>
    <font>
      <b/>
      <sz val="9"/>
      <name val="Arial"/>
      <family val="2"/>
    </font>
    <font>
      <sz val="9"/>
      <name val="Arial"/>
      <family val="2"/>
    </font>
    <font>
      <sz val="9"/>
      <name val="ＭＳ Ｐゴシック"/>
      <family val="3"/>
    </font>
    <font>
      <sz val="10"/>
      <name val="ＭＳ Ｐゴシック"/>
      <family val="3"/>
    </font>
    <font>
      <sz val="10"/>
      <color indexed="9"/>
      <name val="Arial"/>
      <family val="2"/>
    </font>
    <font>
      <sz val="10"/>
      <color indexed="9"/>
      <name val="ＭＳ Ｐゴシック"/>
      <family val="3"/>
    </font>
    <font>
      <sz val="14"/>
      <color indexed="9"/>
      <name val="Arial"/>
      <family val="2"/>
    </font>
    <font>
      <sz val="11"/>
      <color indexed="9"/>
      <name val="Arial"/>
      <family val="2"/>
    </font>
    <font>
      <b/>
      <sz val="10"/>
      <color indexed="9"/>
      <name val="Arial"/>
      <family val="2"/>
    </font>
    <font>
      <sz val="10"/>
      <color indexed="8"/>
      <name val="Arial"/>
      <family val="2"/>
    </font>
    <font>
      <sz val="9"/>
      <color indexed="9"/>
      <name val="Arial"/>
      <family val="2"/>
    </font>
    <font>
      <sz val="9"/>
      <color indexed="8"/>
      <name val="Arial"/>
      <family val="2"/>
    </font>
    <font>
      <b/>
      <sz val="8"/>
      <color indexed="9"/>
      <name val="Arial"/>
      <family val="2"/>
    </font>
    <font>
      <sz val="8"/>
      <name val="Arial"/>
      <family val="2"/>
    </font>
    <font>
      <sz val="8"/>
      <name val="ＭＳ Ｐゴシック"/>
      <family val="3"/>
    </font>
    <font>
      <b/>
      <sz val="8"/>
      <name val="Arial"/>
      <family val="2"/>
    </font>
    <font>
      <sz val="14"/>
      <name val="Meiryo UI"/>
      <family val="3"/>
    </font>
    <font>
      <b/>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b/>
      <sz val="11"/>
      <color indexed="8"/>
      <name val="Arial"/>
      <family val="2"/>
    </font>
    <font>
      <sz val="12"/>
      <color indexed="9"/>
      <name val="Arial"/>
      <family val="2"/>
    </font>
    <font>
      <b/>
      <sz val="10"/>
      <color indexed="48"/>
      <name val="Arial"/>
      <family val="2"/>
    </font>
    <font>
      <b/>
      <sz val="10"/>
      <color indexed="49"/>
      <name val="Arial"/>
      <family val="2"/>
    </font>
    <font>
      <b/>
      <sz val="10"/>
      <color indexed="51"/>
      <name val="Arial"/>
      <family val="2"/>
    </font>
    <font>
      <b/>
      <sz val="10"/>
      <color indexed="45"/>
      <name val="Arial"/>
      <family val="2"/>
    </font>
    <font>
      <b/>
      <sz val="10"/>
      <color indexed="42"/>
      <name val="Arial"/>
      <family val="2"/>
    </font>
    <font>
      <sz val="8"/>
      <color indexed="63"/>
      <name val="Arial"/>
      <family val="2"/>
    </font>
    <font>
      <sz val="11"/>
      <color indexed="8"/>
      <name val="Meiryo UI"/>
      <family val="3"/>
    </font>
    <font>
      <b/>
      <sz val="9"/>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b/>
      <sz val="11"/>
      <color theme="1"/>
      <name val="Arial"/>
      <family val="2"/>
    </font>
    <font>
      <sz val="10"/>
      <color theme="0"/>
      <name val="Arial"/>
      <family val="2"/>
    </font>
    <font>
      <sz val="12"/>
      <color theme="0"/>
      <name val="Arial"/>
      <family val="2"/>
    </font>
    <font>
      <sz val="9"/>
      <color theme="0"/>
      <name val="Arial"/>
      <family val="2"/>
    </font>
    <font>
      <b/>
      <sz val="10"/>
      <color theme="6"/>
      <name val="Arial"/>
      <family val="2"/>
    </font>
    <font>
      <b/>
      <sz val="10"/>
      <color theme="7"/>
      <name val="Arial"/>
      <family val="2"/>
    </font>
    <font>
      <b/>
      <sz val="10"/>
      <color theme="8"/>
      <name val="Arial"/>
      <family val="2"/>
    </font>
    <font>
      <b/>
      <sz val="10"/>
      <color theme="9"/>
      <name val="Arial"/>
      <family val="2"/>
    </font>
    <font>
      <b/>
      <sz val="10"/>
      <color theme="7" tint="0.7999799847602844"/>
      <name val="Arial"/>
      <family val="2"/>
    </font>
    <font>
      <sz val="9"/>
      <color theme="1"/>
      <name val="Arial"/>
      <family val="2"/>
    </font>
    <font>
      <sz val="8"/>
      <color rgb="FF333333"/>
      <name val="Arial"/>
      <family val="2"/>
    </font>
    <font>
      <sz val="10"/>
      <name val="Calibri"/>
      <family val="3"/>
    </font>
    <font>
      <b/>
      <sz val="10"/>
      <name val="Calibri"/>
      <family val="3"/>
    </font>
    <font>
      <sz val="11"/>
      <color theme="1"/>
      <name val="Meiryo UI"/>
      <family val="3"/>
    </font>
    <font>
      <b/>
      <sz val="9"/>
      <color theme="1"/>
      <name val="Arial"/>
      <family val="2"/>
    </font>
    <font>
      <sz val="10"/>
      <color theme="1"/>
      <name val="Arial"/>
      <family val="2"/>
    </font>
    <font>
      <b/>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7" tint="0.5999600291252136"/>
        <bgColor indexed="64"/>
      </patternFill>
    </fill>
    <fill>
      <patternFill patternType="solid">
        <fgColor theme="0" tint="-0.3499799966812134"/>
        <bgColor indexed="64"/>
      </patternFill>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
      <patternFill patternType="solid">
        <fgColor rgb="FF065CA7"/>
        <bgColor indexed="64"/>
      </patternFill>
    </fill>
    <fill>
      <patternFill patternType="solid">
        <fgColor theme="9"/>
        <bgColor indexed="64"/>
      </patternFill>
    </fill>
    <fill>
      <patternFill patternType="solid">
        <fgColor theme="9" tint="0.5999600291252136"/>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indexed="1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color theme="0"/>
      </left>
      <right style="thin">
        <color theme="0"/>
      </right>
      <top>
        <color indexed="63"/>
      </top>
      <bottom>
        <color indexed="63"/>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right style="thin">
        <color theme="0"/>
      </right>
      <top style="thin">
        <color theme="0"/>
      </top>
      <bottom/>
    </border>
    <border>
      <left style="thin">
        <color theme="0"/>
      </left>
      <right/>
      <top style="thin">
        <color theme="0"/>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color theme="0"/>
      </right>
      <top style="thin"/>
      <bottom style="thin"/>
    </border>
    <border>
      <left/>
      <right/>
      <top style="thin">
        <color theme="0"/>
      </top>
      <bottom style="thin">
        <color theme="0"/>
      </bottom>
    </border>
    <border diagonalUp="1">
      <left style="thin">
        <color theme="0"/>
      </left>
      <right>
        <color indexed="63"/>
      </right>
      <top style="thin">
        <color theme="0"/>
      </top>
      <bottom>
        <color indexed="63"/>
      </bottom>
      <diagonal style="thin">
        <color theme="0" tint="-0.3499799966812134"/>
      </diagonal>
    </border>
    <border>
      <left style="thin">
        <color theme="0"/>
      </left>
      <right/>
      <top/>
      <bottom style="thin">
        <color theme="0"/>
      </bottom>
    </border>
    <border>
      <left style="thin">
        <color theme="0"/>
      </left>
      <right/>
      <top style="thin">
        <color theme="0"/>
      </top>
      <bottom/>
    </border>
    <border>
      <left/>
      <right/>
      <top/>
      <bottom style="thin">
        <color theme="0"/>
      </bottom>
    </border>
    <border>
      <left/>
      <right/>
      <top style="thin">
        <color theme="0"/>
      </top>
      <bottom/>
    </border>
    <border>
      <left/>
      <right style="thin">
        <color theme="0"/>
      </right>
      <top/>
      <bottom style="thin">
        <color theme="0"/>
      </bottom>
    </border>
    <border>
      <left>
        <color indexed="63"/>
      </left>
      <right style="thin">
        <color theme="0"/>
      </right>
      <top style="thin">
        <color theme="0"/>
      </top>
      <bottom style="thin">
        <color theme="0"/>
      </bottom>
    </border>
    <border>
      <left/>
      <right style="thin">
        <color indexed="9"/>
      </right>
      <top style="thin">
        <color theme="0"/>
      </top>
      <bottom/>
    </border>
    <border>
      <left/>
      <right style="thin">
        <color indexed="9"/>
      </right>
      <top/>
      <bottom style="thin">
        <color indexed="9"/>
      </bottom>
    </border>
    <border>
      <left/>
      <right style="thin">
        <color indexed="9"/>
      </right>
      <top style="thin">
        <color indexed="9"/>
      </top>
      <bottom/>
    </border>
    <border>
      <left/>
      <right/>
      <top style="thin">
        <color indexed="9"/>
      </top>
      <bottom/>
    </border>
    <border>
      <left/>
      <right style="thin">
        <color indexed="9"/>
      </right>
      <top/>
      <bottom style="thin">
        <color theme="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360">
    <xf numFmtId="0" fontId="0" fillId="0" borderId="0" xfId="0" applyAlignment="1">
      <alignment vertical="center"/>
    </xf>
    <xf numFmtId="3" fontId="4" fillId="0" borderId="0" xfId="0" applyNumberFormat="1" applyFont="1" applyFill="1" applyBorder="1" applyAlignment="1">
      <alignment vertical="center" shrinkToFit="1"/>
    </xf>
    <xf numFmtId="177" fontId="5" fillId="0" borderId="0" xfId="42" applyNumberFormat="1" applyFont="1" applyFill="1" applyBorder="1" applyAlignment="1">
      <alignment vertical="center" shrinkToFit="1"/>
    </xf>
    <xf numFmtId="0" fontId="7" fillId="0" borderId="0" xfId="0" applyFont="1" applyAlignment="1">
      <alignment vertical="center"/>
    </xf>
    <xf numFmtId="0" fontId="4" fillId="0" borderId="0" xfId="0" applyFont="1" applyFill="1" applyAlignment="1">
      <alignment vertical="center"/>
    </xf>
    <xf numFmtId="3" fontId="7" fillId="0" borderId="0" xfId="0" applyNumberFormat="1" applyFont="1" applyFill="1" applyBorder="1" applyAlignment="1">
      <alignment vertical="center"/>
    </xf>
    <xf numFmtId="3" fontId="9" fillId="0" borderId="0" xfId="0" applyNumberFormat="1" applyFont="1" applyFill="1" applyBorder="1" applyAlignment="1">
      <alignment vertical="center" wrapText="1"/>
    </xf>
    <xf numFmtId="0" fontId="7" fillId="0" borderId="0" xfId="0" applyFont="1" applyAlignment="1">
      <alignment horizontal="left" vertical="center"/>
    </xf>
    <xf numFmtId="3" fontId="7" fillId="0" borderId="0" xfId="0" applyNumberFormat="1" applyFont="1" applyFill="1" applyBorder="1" applyAlignment="1">
      <alignment vertical="center" shrinkToFit="1"/>
    </xf>
    <xf numFmtId="183" fontId="4" fillId="0" borderId="10" xfId="0" applyNumberFormat="1" applyFont="1" applyFill="1" applyBorder="1" applyAlignment="1">
      <alignment horizontal="right" vertical="center" shrinkToFit="1"/>
    </xf>
    <xf numFmtId="3" fontId="7" fillId="0" borderId="0" xfId="0" applyNumberFormat="1" applyFont="1" applyFill="1" applyBorder="1" applyAlignment="1">
      <alignment horizontal="left" vertical="center"/>
    </xf>
    <xf numFmtId="0" fontId="9" fillId="0" borderId="0" xfId="0" applyFont="1" applyAlignment="1">
      <alignment vertical="center"/>
    </xf>
    <xf numFmtId="0" fontId="7" fillId="0" borderId="0" xfId="0" applyFont="1" applyAlignment="1">
      <alignment horizontal="center" vertical="center"/>
    </xf>
    <xf numFmtId="183" fontId="4" fillId="0" borderId="11" xfId="0" applyNumberFormat="1" applyFont="1" applyFill="1" applyBorder="1" applyAlignment="1">
      <alignment horizontal="right" vertical="center" shrinkToFit="1"/>
    </xf>
    <xf numFmtId="183" fontId="4" fillId="0" borderId="12" xfId="0" applyNumberFormat="1" applyFont="1" applyFill="1" applyBorder="1" applyAlignment="1">
      <alignment horizontal="right" vertical="center" shrinkToFit="1"/>
    </xf>
    <xf numFmtId="183" fontId="4" fillId="0" borderId="13" xfId="0" applyNumberFormat="1" applyFont="1" applyFill="1" applyBorder="1" applyAlignment="1">
      <alignment horizontal="right" vertical="center" shrinkToFit="1"/>
    </xf>
    <xf numFmtId="183" fontId="4" fillId="0" borderId="14" xfId="0" applyNumberFormat="1" applyFont="1" applyFill="1" applyBorder="1" applyAlignment="1">
      <alignment horizontal="right" vertical="center" shrinkToFit="1"/>
    </xf>
    <xf numFmtId="183" fontId="4" fillId="0" borderId="15" xfId="0" applyNumberFormat="1" applyFont="1" applyFill="1" applyBorder="1" applyAlignment="1">
      <alignment horizontal="right" vertical="center" shrinkToFit="1"/>
    </xf>
    <xf numFmtId="183" fontId="4" fillId="0" borderId="16" xfId="0" applyNumberFormat="1" applyFont="1" applyFill="1" applyBorder="1" applyAlignment="1">
      <alignment horizontal="right" vertical="center" shrinkToFit="1"/>
    </xf>
    <xf numFmtId="183" fontId="4" fillId="0" borderId="17" xfId="0" applyNumberFormat="1" applyFont="1" applyFill="1" applyBorder="1" applyAlignment="1">
      <alignment horizontal="right" vertical="center" shrinkToFit="1"/>
    </xf>
    <xf numFmtId="183" fontId="4" fillId="0" borderId="18" xfId="0" applyNumberFormat="1" applyFont="1" applyFill="1" applyBorder="1" applyAlignment="1">
      <alignment horizontal="right" vertical="center" shrinkToFit="1"/>
    </xf>
    <xf numFmtId="183" fontId="4" fillId="0" borderId="19" xfId="0" applyNumberFormat="1" applyFont="1" applyFill="1" applyBorder="1" applyAlignment="1">
      <alignment horizontal="right" vertical="center" shrinkToFit="1"/>
    </xf>
    <xf numFmtId="0" fontId="7" fillId="0" borderId="20" xfId="0" applyFont="1" applyBorder="1" applyAlignment="1">
      <alignment vertical="center"/>
    </xf>
    <xf numFmtId="0" fontId="7" fillId="0" borderId="0" xfId="0" applyFont="1" applyAlignment="1">
      <alignment horizontal="right" vertical="center"/>
    </xf>
    <xf numFmtId="176" fontId="4" fillId="0" borderId="13" xfId="42" applyNumberFormat="1" applyFont="1" applyFill="1" applyBorder="1" applyAlignment="1">
      <alignment horizontal="right" vertical="center"/>
    </xf>
    <xf numFmtId="10" fontId="4" fillId="0" borderId="13" xfId="42" applyNumberFormat="1" applyFont="1" applyFill="1"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49" applyFont="1" applyAlignment="1">
      <alignment vertical="center"/>
    </xf>
    <xf numFmtId="176" fontId="9" fillId="0" borderId="0" xfId="42" applyNumberFormat="1" applyFont="1" applyAlignment="1">
      <alignment vertical="center"/>
    </xf>
    <xf numFmtId="181" fontId="9" fillId="0" borderId="0" xfId="49" applyNumberFormat="1" applyFont="1" applyAlignment="1">
      <alignment vertical="center"/>
    </xf>
    <xf numFmtId="182" fontId="9" fillId="0" borderId="0" xfId="42" applyNumberFormat="1" applyFont="1" applyAlignment="1">
      <alignment vertical="center"/>
    </xf>
    <xf numFmtId="38" fontId="9" fillId="0" borderId="0" xfId="49" applyFont="1" applyAlignment="1">
      <alignment horizontal="center" vertical="center"/>
    </xf>
    <xf numFmtId="38" fontId="8" fillId="0" borderId="0" xfId="49"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3" fillId="0" borderId="0" xfId="0" applyFont="1" applyAlignment="1">
      <alignment vertical="center"/>
    </xf>
    <xf numFmtId="0" fontId="74" fillId="0" borderId="0" xfId="0" applyFont="1" applyAlignment="1">
      <alignment horizontal="center" vertical="center"/>
    </xf>
    <xf numFmtId="0" fontId="11" fillId="4" borderId="21" xfId="0" applyFont="1" applyFill="1" applyBorder="1" applyAlignment="1">
      <alignment horizontal="center" vertical="center" wrapText="1"/>
    </xf>
    <xf numFmtId="3" fontId="11" fillId="4" borderId="21" xfId="0" applyNumberFormat="1" applyFont="1" applyFill="1" applyBorder="1" applyAlignment="1">
      <alignment horizontal="right" vertical="center" wrapText="1"/>
    </xf>
    <xf numFmtId="176" fontId="11" fillId="4" borderId="21" xfId="42" applyNumberFormat="1" applyFont="1" applyFill="1" applyBorder="1" applyAlignment="1">
      <alignment horizontal="right" vertical="center" wrapText="1"/>
    </xf>
    <xf numFmtId="4" fontId="11" fillId="4" borderId="21" xfId="0" applyNumberFormat="1" applyFont="1" applyFill="1" applyBorder="1" applyAlignment="1">
      <alignment horizontal="right" vertical="center" wrapText="1"/>
    </xf>
    <xf numFmtId="0" fontId="11" fillId="4" borderId="22" xfId="0" applyFont="1" applyFill="1" applyBorder="1" applyAlignment="1">
      <alignment horizontal="center" vertical="center" wrapText="1"/>
    </xf>
    <xf numFmtId="3" fontId="11" fillId="4" borderId="22" xfId="0" applyNumberFormat="1" applyFont="1" applyFill="1" applyBorder="1" applyAlignment="1">
      <alignment horizontal="right" vertical="center" wrapText="1"/>
    </xf>
    <xf numFmtId="176" fontId="11" fillId="4" borderId="22" xfId="42" applyNumberFormat="1" applyFont="1" applyFill="1" applyBorder="1" applyAlignment="1">
      <alignment horizontal="right" vertical="center" wrapText="1"/>
    </xf>
    <xf numFmtId="4" fontId="11" fillId="4" borderId="22" xfId="0" applyNumberFormat="1" applyFont="1" applyFill="1" applyBorder="1" applyAlignment="1">
      <alignment horizontal="right" vertical="center" wrapText="1"/>
    </xf>
    <xf numFmtId="0" fontId="11" fillId="4" borderId="22" xfId="0" applyFont="1" applyFill="1" applyBorder="1" applyAlignment="1">
      <alignment horizontal="right" vertical="center" wrapText="1"/>
    </xf>
    <xf numFmtId="40" fontId="11" fillId="4" borderId="22" xfId="49" applyNumberFormat="1" applyFont="1" applyFill="1" applyBorder="1" applyAlignment="1">
      <alignment horizontal="right" vertical="center" wrapText="1"/>
    </xf>
    <xf numFmtId="38" fontId="11" fillId="4" borderId="22" xfId="49" applyFont="1" applyFill="1" applyBorder="1" applyAlignment="1">
      <alignment horizontal="center" vertical="center" wrapText="1"/>
    </xf>
    <xf numFmtId="178" fontId="11" fillId="4" borderId="22" xfId="49" applyNumberFormat="1" applyFont="1" applyFill="1" applyBorder="1" applyAlignment="1">
      <alignment horizontal="center" vertical="center" wrapText="1"/>
    </xf>
    <xf numFmtId="38" fontId="11" fillId="4" borderId="22" xfId="49" applyFont="1" applyFill="1" applyBorder="1" applyAlignment="1">
      <alignment horizontal="right" vertical="center" wrapText="1"/>
    </xf>
    <xf numFmtId="38" fontId="11" fillId="4" borderId="22" xfId="49" applyNumberFormat="1" applyFont="1" applyFill="1" applyBorder="1" applyAlignment="1">
      <alignment horizontal="center" vertical="center" wrapText="1"/>
    </xf>
    <xf numFmtId="0" fontId="11" fillId="5" borderId="22" xfId="0" applyFont="1" applyFill="1" applyBorder="1" applyAlignment="1">
      <alignment horizontal="center" vertical="center" wrapText="1"/>
    </xf>
    <xf numFmtId="3" fontId="11" fillId="5" borderId="22" xfId="0" applyNumberFormat="1" applyFont="1" applyFill="1" applyBorder="1" applyAlignment="1">
      <alignment horizontal="right" vertical="center" wrapText="1"/>
    </xf>
    <xf numFmtId="176" fontId="11" fillId="5" borderId="22" xfId="42" applyNumberFormat="1" applyFont="1" applyFill="1" applyBorder="1" applyAlignment="1">
      <alignment horizontal="right" vertical="center" wrapText="1"/>
    </xf>
    <xf numFmtId="0" fontId="11" fillId="5" borderId="22" xfId="0" applyFont="1" applyFill="1" applyBorder="1" applyAlignment="1">
      <alignment horizontal="right" vertical="center" wrapText="1"/>
    </xf>
    <xf numFmtId="4" fontId="11" fillId="5" borderId="22" xfId="0" applyNumberFormat="1" applyFont="1" applyFill="1" applyBorder="1" applyAlignment="1">
      <alignment horizontal="right" vertical="center" wrapText="1"/>
    </xf>
    <xf numFmtId="179" fontId="11" fillId="5" borderId="22" xfId="0" applyNumberFormat="1" applyFont="1" applyFill="1" applyBorder="1" applyAlignment="1">
      <alignment horizontal="right" vertical="center" wrapText="1"/>
    </xf>
    <xf numFmtId="0" fontId="11" fillId="5" borderId="23" xfId="0" applyFont="1" applyFill="1" applyBorder="1" applyAlignment="1">
      <alignment horizontal="center" vertical="center" wrapText="1"/>
    </xf>
    <xf numFmtId="3" fontId="11" fillId="5" borderId="23" xfId="0" applyNumberFormat="1" applyFont="1" applyFill="1" applyBorder="1" applyAlignment="1">
      <alignment horizontal="right" vertical="center" wrapText="1"/>
    </xf>
    <xf numFmtId="176" fontId="11" fillId="5" borderId="23" xfId="42" applyNumberFormat="1" applyFont="1" applyFill="1" applyBorder="1" applyAlignment="1">
      <alignment horizontal="right" vertical="center" wrapText="1"/>
    </xf>
    <xf numFmtId="4" fontId="11" fillId="5" borderId="23" xfId="0" applyNumberFormat="1" applyFont="1" applyFill="1" applyBorder="1" applyAlignment="1">
      <alignment horizontal="right" vertical="center" wrapText="1"/>
    </xf>
    <xf numFmtId="40" fontId="11" fillId="5" borderId="22" xfId="49" applyNumberFormat="1" applyFont="1" applyFill="1" applyBorder="1" applyAlignment="1">
      <alignment horizontal="right" vertical="center" wrapText="1"/>
    </xf>
    <xf numFmtId="38" fontId="11" fillId="5" borderId="22" xfId="49" applyFont="1" applyFill="1" applyBorder="1" applyAlignment="1">
      <alignment horizontal="center" vertical="center" wrapText="1"/>
    </xf>
    <xf numFmtId="178" fontId="11" fillId="5" borderId="22" xfId="49" applyNumberFormat="1" applyFont="1" applyFill="1" applyBorder="1" applyAlignment="1">
      <alignment horizontal="center" vertical="center" wrapText="1"/>
    </xf>
    <xf numFmtId="40" fontId="11" fillId="5" borderId="23" xfId="49" applyNumberFormat="1" applyFont="1" applyFill="1" applyBorder="1" applyAlignment="1">
      <alignment horizontal="right" vertical="center" wrapText="1"/>
    </xf>
    <xf numFmtId="38" fontId="11" fillId="5" borderId="23" xfId="49" applyFont="1" applyFill="1" applyBorder="1" applyAlignment="1">
      <alignment horizontal="center" vertical="center" wrapText="1"/>
    </xf>
    <xf numFmtId="0" fontId="11" fillId="6" borderId="22" xfId="0" applyFont="1" applyFill="1" applyBorder="1" applyAlignment="1">
      <alignment horizontal="center" vertical="center" wrapText="1"/>
    </xf>
    <xf numFmtId="3" fontId="11" fillId="6" borderId="22" xfId="0" applyNumberFormat="1" applyFont="1" applyFill="1" applyBorder="1" applyAlignment="1">
      <alignment horizontal="right" vertical="center" wrapText="1"/>
    </xf>
    <xf numFmtId="176" fontId="11" fillId="6" borderId="22" xfId="42" applyNumberFormat="1" applyFont="1" applyFill="1" applyBorder="1" applyAlignment="1">
      <alignment horizontal="right" vertical="center" wrapText="1"/>
    </xf>
    <xf numFmtId="4" fontId="11" fillId="6" borderId="22" xfId="0" applyNumberFormat="1" applyFont="1" applyFill="1" applyBorder="1" applyAlignment="1">
      <alignment horizontal="right" vertical="center" wrapText="1"/>
    </xf>
    <xf numFmtId="0" fontId="11" fillId="6" borderId="22" xfId="0" applyFont="1" applyFill="1" applyBorder="1" applyAlignment="1">
      <alignment horizontal="right" vertical="center" wrapText="1"/>
    </xf>
    <xf numFmtId="179" fontId="11" fillId="6" borderId="22" xfId="0" applyNumberFormat="1" applyFont="1" applyFill="1" applyBorder="1" applyAlignment="1">
      <alignment horizontal="right" vertical="center" wrapText="1"/>
    </xf>
    <xf numFmtId="0" fontId="11" fillId="33" borderId="22" xfId="0" applyFont="1" applyFill="1" applyBorder="1" applyAlignment="1">
      <alignment horizontal="center" vertical="center" wrapText="1"/>
    </xf>
    <xf numFmtId="3" fontId="11" fillId="33" borderId="22" xfId="0" applyNumberFormat="1" applyFont="1" applyFill="1" applyBorder="1" applyAlignment="1">
      <alignment horizontal="right" vertical="center" wrapText="1"/>
    </xf>
    <xf numFmtId="176" fontId="11" fillId="7" borderId="22" xfId="42" applyNumberFormat="1" applyFont="1" applyFill="1" applyBorder="1" applyAlignment="1">
      <alignment horizontal="right" vertical="center" wrapText="1"/>
    </xf>
    <xf numFmtId="0" fontId="11" fillId="33" borderId="22" xfId="0" applyFont="1" applyFill="1" applyBorder="1" applyAlignment="1">
      <alignment horizontal="right" vertical="center" wrapText="1"/>
    </xf>
    <xf numFmtId="4" fontId="11" fillId="33" borderId="22" xfId="0" applyNumberFormat="1" applyFont="1" applyFill="1" applyBorder="1" applyAlignment="1">
      <alignment horizontal="right" vertical="center" wrapText="1"/>
    </xf>
    <xf numFmtId="3" fontId="11" fillId="33" borderId="23" xfId="0" applyNumberFormat="1" applyFont="1" applyFill="1" applyBorder="1" applyAlignment="1">
      <alignment horizontal="right" vertical="center" wrapText="1"/>
    </xf>
    <xf numFmtId="176" fontId="11" fillId="7" borderId="23" xfId="42" applyNumberFormat="1" applyFont="1" applyFill="1" applyBorder="1" applyAlignment="1">
      <alignment horizontal="right" vertical="center" wrapText="1"/>
    </xf>
    <xf numFmtId="4" fontId="11" fillId="33" borderId="23" xfId="0" applyNumberFormat="1" applyFont="1" applyFill="1" applyBorder="1" applyAlignment="1">
      <alignment horizontal="right" vertical="center" wrapText="1"/>
    </xf>
    <xf numFmtId="0" fontId="11" fillId="33" borderId="23" xfId="0" applyFont="1" applyFill="1" applyBorder="1" applyAlignment="1">
      <alignment horizontal="center" vertical="center" wrapText="1"/>
    </xf>
    <xf numFmtId="0" fontId="11" fillId="34" borderId="22" xfId="0" applyFont="1" applyFill="1" applyBorder="1" applyAlignment="1">
      <alignment horizontal="center" vertical="center" wrapText="1"/>
    </xf>
    <xf numFmtId="3" fontId="11" fillId="34" borderId="23" xfId="0" applyNumberFormat="1" applyFont="1" applyFill="1" applyBorder="1" applyAlignment="1">
      <alignment horizontal="right" vertical="center" wrapText="1"/>
    </xf>
    <xf numFmtId="176" fontId="11" fillId="34" borderId="23" xfId="42" applyNumberFormat="1" applyFont="1" applyFill="1" applyBorder="1" applyAlignment="1">
      <alignment horizontal="right" vertical="center" wrapText="1"/>
    </xf>
    <xf numFmtId="4" fontId="11" fillId="34" borderId="23" xfId="0" applyNumberFormat="1" applyFont="1" applyFill="1" applyBorder="1" applyAlignment="1">
      <alignment horizontal="right" vertical="center" wrapText="1"/>
    </xf>
    <xf numFmtId="0" fontId="11" fillId="34" borderId="23" xfId="0" applyFont="1" applyFill="1" applyBorder="1" applyAlignment="1">
      <alignment horizontal="center" vertical="center" wrapText="1"/>
    </xf>
    <xf numFmtId="3" fontId="11" fillId="34" borderId="22" xfId="0" applyNumberFormat="1" applyFont="1" applyFill="1" applyBorder="1" applyAlignment="1">
      <alignment horizontal="right" vertical="center" wrapText="1"/>
    </xf>
    <xf numFmtId="176" fontId="11" fillId="34" borderId="22" xfId="42" applyNumberFormat="1" applyFont="1" applyFill="1" applyBorder="1" applyAlignment="1">
      <alignment horizontal="right" vertical="center" wrapText="1"/>
    </xf>
    <xf numFmtId="4" fontId="11" fillId="34" borderId="22" xfId="0" applyNumberFormat="1" applyFont="1" applyFill="1" applyBorder="1" applyAlignment="1">
      <alignment horizontal="right" vertical="center" wrapText="1"/>
    </xf>
    <xf numFmtId="0" fontId="10" fillId="35" borderId="24" xfId="0" applyFont="1" applyFill="1" applyBorder="1" applyAlignment="1">
      <alignment vertical="center" wrapText="1"/>
    </xf>
    <xf numFmtId="3" fontId="11" fillId="35" borderId="25" xfId="0" applyNumberFormat="1" applyFont="1" applyFill="1" applyBorder="1" applyAlignment="1">
      <alignment horizontal="right" vertical="center" wrapText="1"/>
    </xf>
    <xf numFmtId="176" fontId="11" fillId="35" borderId="25" xfId="42" applyNumberFormat="1" applyFont="1" applyFill="1" applyBorder="1" applyAlignment="1">
      <alignment horizontal="right" vertical="center" wrapText="1"/>
    </xf>
    <xf numFmtId="4" fontId="11" fillId="35" borderId="26" xfId="0" applyNumberFormat="1" applyFont="1" applyFill="1" applyBorder="1" applyAlignment="1">
      <alignment horizontal="right" vertical="center" wrapText="1"/>
    </xf>
    <xf numFmtId="4" fontId="11" fillId="35" borderId="26" xfId="0" applyNumberFormat="1" applyFont="1" applyFill="1" applyBorder="1" applyAlignment="1">
      <alignment horizontal="center" vertical="center" wrapText="1"/>
    </xf>
    <xf numFmtId="0" fontId="73" fillId="35" borderId="0" xfId="0" applyFont="1" applyFill="1" applyBorder="1" applyAlignment="1">
      <alignment vertical="center"/>
    </xf>
    <xf numFmtId="3" fontId="14" fillId="21" borderId="0" xfId="0" applyNumberFormat="1" applyFont="1" applyFill="1" applyBorder="1" applyAlignment="1">
      <alignment vertical="center"/>
    </xf>
    <xf numFmtId="3" fontId="75" fillId="22" borderId="21" xfId="0" applyNumberFormat="1" applyFont="1" applyFill="1" applyBorder="1" applyAlignment="1">
      <alignment horizontal="center" vertical="center"/>
    </xf>
    <xf numFmtId="3" fontId="9" fillId="22" borderId="20" xfId="0" applyNumberFormat="1" applyFont="1" applyFill="1" applyBorder="1" applyAlignment="1">
      <alignment horizontal="centerContinuous" vertical="center"/>
    </xf>
    <xf numFmtId="3" fontId="75" fillId="23" borderId="21" xfId="0" applyNumberFormat="1" applyFont="1" applyFill="1" applyBorder="1" applyAlignment="1">
      <alignment horizontal="center" vertical="center"/>
    </xf>
    <xf numFmtId="3" fontId="75" fillId="23" borderId="20" xfId="0" applyNumberFormat="1" applyFont="1" applyFill="1" applyBorder="1" applyAlignment="1">
      <alignment horizontal="center" vertical="center"/>
    </xf>
    <xf numFmtId="3" fontId="75" fillId="24" borderId="21" xfId="0" applyNumberFormat="1" applyFont="1" applyFill="1" applyBorder="1" applyAlignment="1">
      <alignment horizontal="center" vertical="center"/>
    </xf>
    <xf numFmtId="3" fontId="75" fillId="24" borderId="20" xfId="0" applyNumberFormat="1" applyFont="1" applyFill="1" applyBorder="1" applyAlignment="1">
      <alignment horizontal="centerContinuous" vertical="center"/>
    </xf>
    <xf numFmtId="3" fontId="75" fillId="25" borderId="21" xfId="0" applyNumberFormat="1" applyFont="1" applyFill="1" applyBorder="1" applyAlignment="1">
      <alignment horizontal="center" vertical="center"/>
    </xf>
    <xf numFmtId="3" fontId="75" fillId="25" borderId="20" xfId="0" applyNumberFormat="1" applyFont="1" applyFill="1" applyBorder="1" applyAlignment="1">
      <alignment horizontal="center" vertical="center"/>
    </xf>
    <xf numFmtId="3" fontId="75" fillId="36" borderId="21" xfId="0" applyNumberFormat="1" applyFont="1" applyFill="1" applyBorder="1" applyAlignment="1">
      <alignment horizontal="center" vertical="center"/>
    </xf>
    <xf numFmtId="3" fontId="17" fillId="21" borderId="0" xfId="0" applyNumberFormat="1" applyFont="1" applyFill="1" applyBorder="1" applyAlignment="1">
      <alignment horizontal="center" vertical="center"/>
    </xf>
    <xf numFmtId="3" fontId="76" fillId="22" borderId="20" xfId="0" applyNumberFormat="1" applyFont="1" applyFill="1" applyBorder="1" applyAlignment="1">
      <alignment horizontal="center" vertical="center"/>
    </xf>
    <xf numFmtId="3" fontId="76" fillId="23" borderId="20" xfId="0" applyNumberFormat="1" applyFont="1" applyFill="1" applyBorder="1" applyAlignment="1">
      <alignment horizontal="center" vertical="center"/>
    </xf>
    <xf numFmtId="3" fontId="76" fillId="24" borderId="20" xfId="0" applyNumberFormat="1" applyFont="1" applyFill="1" applyBorder="1" applyAlignment="1">
      <alignment horizontal="center" vertical="center"/>
    </xf>
    <xf numFmtId="3" fontId="9" fillId="22" borderId="20" xfId="0" applyNumberFormat="1" applyFont="1" applyFill="1" applyBorder="1" applyAlignment="1">
      <alignment horizontal="center" vertical="center"/>
    </xf>
    <xf numFmtId="3" fontId="77" fillId="24" borderId="20" xfId="0" applyNumberFormat="1" applyFont="1" applyFill="1" applyBorder="1" applyAlignment="1">
      <alignment horizontal="center" vertical="center"/>
    </xf>
    <xf numFmtId="3" fontId="77" fillId="25" borderId="20" xfId="0" applyNumberFormat="1" applyFont="1" applyFill="1" applyBorder="1" applyAlignment="1">
      <alignment horizontal="center" vertical="center"/>
    </xf>
    <xf numFmtId="38" fontId="4" fillId="0" borderId="20" xfId="49" applyNumberFormat="1" applyFont="1" applyBorder="1" applyAlignment="1">
      <alignment vertical="center"/>
    </xf>
    <xf numFmtId="0" fontId="7" fillId="37" borderId="0" xfId="0" applyFont="1" applyFill="1" applyAlignment="1">
      <alignment horizontal="right" vertical="center"/>
    </xf>
    <xf numFmtId="0" fontId="9" fillId="4" borderId="22" xfId="0" applyFont="1" applyFill="1" applyBorder="1" applyAlignment="1">
      <alignment horizontal="center" vertical="center"/>
    </xf>
    <xf numFmtId="0" fontId="78" fillId="37" borderId="22" xfId="0" applyFont="1" applyFill="1" applyBorder="1" applyAlignment="1">
      <alignment horizontal="center" vertical="center"/>
    </xf>
    <xf numFmtId="0" fontId="9" fillId="4" borderId="22" xfId="0" applyFont="1" applyFill="1" applyBorder="1" applyAlignment="1">
      <alignment vertical="center" shrinkToFit="1"/>
    </xf>
    <xf numFmtId="180" fontId="9" fillId="4" borderId="22" xfId="0" applyNumberFormat="1" applyFont="1" applyFill="1" applyBorder="1" applyAlignment="1">
      <alignment horizontal="center" vertical="center"/>
    </xf>
    <xf numFmtId="38" fontId="9" fillId="4" borderId="22" xfId="49" applyFont="1" applyFill="1" applyBorder="1" applyAlignment="1">
      <alignment vertical="center"/>
    </xf>
    <xf numFmtId="38" fontId="9" fillId="4" borderId="22" xfId="49" applyFont="1" applyFill="1" applyBorder="1" applyAlignment="1">
      <alignment vertical="center"/>
    </xf>
    <xf numFmtId="38" fontId="9" fillId="4" borderId="22" xfId="49" applyFont="1" applyFill="1" applyBorder="1" applyAlignment="1">
      <alignment horizontal="right" vertical="center"/>
    </xf>
    <xf numFmtId="176" fontId="9" fillId="4" borderId="22" xfId="42" applyNumberFormat="1" applyFont="1" applyFill="1" applyBorder="1" applyAlignment="1">
      <alignment horizontal="right" vertical="center"/>
    </xf>
    <xf numFmtId="0" fontId="9" fillId="5" borderId="22" xfId="0" applyFont="1" applyFill="1" applyBorder="1" applyAlignment="1">
      <alignment horizontal="center" vertical="center"/>
    </xf>
    <xf numFmtId="0" fontId="79" fillId="37" borderId="22" xfId="0" applyFont="1" applyFill="1" applyBorder="1" applyAlignment="1">
      <alignment horizontal="center" vertical="center"/>
    </xf>
    <xf numFmtId="0" fontId="9" fillId="5" borderId="22" xfId="0" applyFont="1" applyFill="1" applyBorder="1" applyAlignment="1">
      <alignment vertical="center" shrinkToFit="1"/>
    </xf>
    <xf numFmtId="180" fontId="9" fillId="5" borderId="22" xfId="0" applyNumberFormat="1" applyFont="1" applyFill="1" applyBorder="1" applyAlignment="1">
      <alignment horizontal="center" vertical="center"/>
    </xf>
    <xf numFmtId="38" fontId="9" fillId="5" borderId="22" xfId="49" applyFont="1" applyFill="1" applyBorder="1" applyAlignment="1">
      <alignment vertical="center"/>
    </xf>
    <xf numFmtId="38" fontId="9" fillId="5" borderId="22" xfId="49" applyFont="1" applyFill="1" applyBorder="1" applyAlignment="1">
      <alignment horizontal="right" vertical="center"/>
    </xf>
    <xf numFmtId="176" fontId="9" fillId="5" borderId="22" xfId="42" applyNumberFormat="1" applyFont="1" applyFill="1" applyBorder="1" applyAlignment="1">
      <alignment horizontal="right" vertical="center"/>
    </xf>
    <xf numFmtId="0" fontId="9" fillId="6" borderId="22" xfId="0" applyFont="1" applyFill="1" applyBorder="1" applyAlignment="1">
      <alignment horizontal="center" vertical="center"/>
    </xf>
    <xf numFmtId="0" fontId="80" fillId="37" borderId="22" xfId="0" applyFont="1" applyFill="1" applyBorder="1" applyAlignment="1">
      <alignment horizontal="center" vertical="center"/>
    </xf>
    <xf numFmtId="0" fontId="9" fillId="6" borderId="22" xfId="0" applyFont="1" applyFill="1" applyBorder="1" applyAlignment="1">
      <alignment vertical="center" shrinkToFit="1"/>
    </xf>
    <xf numFmtId="180" fontId="9" fillId="6" borderId="22" xfId="0" applyNumberFormat="1" applyFont="1" applyFill="1" applyBorder="1" applyAlignment="1">
      <alignment horizontal="center" vertical="center"/>
    </xf>
    <xf numFmtId="38" fontId="9" fillId="6" borderId="22" xfId="49" applyFont="1" applyFill="1" applyBorder="1" applyAlignment="1">
      <alignment vertical="center"/>
    </xf>
    <xf numFmtId="0" fontId="9" fillId="38" borderId="22" xfId="0" applyFont="1" applyFill="1" applyBorder="1" applyAlignment="1">
      <alignment horizontal="center" vertical="center"/>
    </xf>
    <xf numFmtId="0" fontId="81" fillId="39" borderId="22" xfId="0" applyFont="1" applyFill="1" applyBorder="1" applyAlignment="1">
      <alignment horizontal="center" vertical="center"/>
    </xf>
    <xf numFmtId="0" fontId="9" fillId="38" borderId="22" xfId="0" applyFont="1" applyFill="1" applyBorder="1" applyAlignment="1">
      <alignment vertical="center" shrinkToFit="1"/>
    </xf>
    <xf numFmtId="180" fontId="9" fillId="38" borderId="22" xfId="0" applyNumberFormat="1" applyFont="1" applyFill="1" applyBorder="1" applyAlignment="1">
      <alignment horizontal="center" vertical="center"/>
    </xf>
    <xf numFmtId="38" fontId="9" fillId="38" borderId="22" xfId="49" applyFont="1" applyFill="1" applyBorder="1" applyAlignment="1">
      <alignment vertical="center"/>
    </xf>
    <xf numFmtId="38" fontId="9" fillId="38" borderId="22" xfId="49" applyFont="1" applyFill="1" applyBorder="1" applyAlignment="1">
      <alignment horizontal="right" vertical="center"/>
    </xf>
    <xf numFmtId="176" fontId="9" fillId="38" borderId="22" xfId="42" applyNumberFormat="1" applyFont="1" applyFill="1" applyBorder="1" applyAlignment="1">
      <alignment horizontal="right" vertical="center"/>
    </xf>
    <xf numFmtId="0" fontId="9" fillId="34" borderId="22" xfId="0" applyFont="1" applyFill="1" applyBorder="1" applyAlignment="1">
      <alignment horizontal="center" vertical="center"/>
    </xf>
    <xf numFmtId="0" fontId="8" fillId="37" borderId="22" xfId="0" applyFont="1" applyFill="1" applyBorder="1" applyAlignment="1">
      <alignment horizontal="center" vertical="center"/>
    </xf>
    <xf numFmtId="0" fontId="9" fillId="34" borderId="22" xfId="0" applyFont="1" applyFill="1" applyBorder="1" applyAlignment="1">
      <alignment vertical="center" shrinkToFit="1"/>
    </xf>
    <xf numFmtId="180" fontId="9" fillId="34" borderId="22" xfId="0" applyNumberFormat="1" applyFont="1" applyFill="1" applyBorder="1" applyAlignment="1">
      <alignment horizontal="center" vertical="center"/>
    </xf>
    <xf numFmtId="38" fontId="9" fillId="34" borderId="22" xfId="49" applyFont="1" applyFill="1" applyBorder="1" applyAlignment="1">
      <alignment vertical="center"/>
    </xf>
    <xf numFmtId="0" fontId="9" fillId="34" borderId="23" xfId="0" applyFont="1" applyFill="1" applyBorder="1" applyAlignment="1">
      <alignment horizontal="center" vertical="center"/>
    </xf>
    <xf numFmtId="0" fontId="9" fillId="34" borderId="23" xfId="0" applyFont="1" applyFill="1" applyBorder="1" applyAlignment="1">
      <alignment vertical="center" shrinkToFit="1"/>
    </xf>
    <xf numFmtId="180" fontId="9" fillId="34" borderId="23" xfId="0" applyNumberFormat="1" applyFont="1" applyFill="1" applyBorder="1" applyAlignment="1">
      <alignment horizontal="center" vertical="center"/>
    </xf>
    <xf numFmtId="38" fontId="9" fillId="34" borderId="23" xfId="49" applyFont="1" applyFill="1" applyBorder="1" applyAlignment="1">
      <alignment vertical="center"/>
    </xf>
    <xf numFmtId="38" fontId="9" fillId="34" borderId="22" xfId="49" applyFont="1" applyFill="1" applyBorder="1" applyAlignment="1">
      <alignment horizontal="right" vertical="center"/>
    </xf>
    <xf numFmtId="176" fontId="9" fillId="34" borderId="22" xfId="42" applyNumberFormat="1" applyFont="1" applyFill="1" applyBorder="1" applyAlignment="1">
      <alignment horizontal="right" vertical="center"/>
    </xf>
    <xf numFmtId="0" fontId="8" fillId="5" borderId="27" xfId="0" applyFont="1" applyFill="1" applyBorder="1" applyAlignment="1">
      <alignment horizontal="centerContinuous" vertical="center"/>
    </xf>
    <xf numFmtId="0" fontId="8" fillId="5" borderId="23" xfId="0" applyFont="1" applyFill="1" applyBorder="1" applyAlignment="1">
      <alignment horizontal="centerContinuous" vertical="center"/>
    </xf>
    <xf numFmtId="0" fontId="82" fillId="5" borderId="23" xfId="0" applyFont="1" applyFill="1" applyBorder="1" applyAlignment="1">
      <alignment horizontal="centerContinuous" vertical="center"/>
    </xf>
    <xf numFmtId="0" fontId="8" fillId="5" borderId="23" xfId="0" applyFont="1" applyFill="1" applyBorder="1" applyAlignment="1">
      <alignment horizontal="center" vertical="center"/>
    </xf>
    <xf numFmtId="38" fontId="8" fillId="5" borderId="23" xfId="49" applyFont="1" applyFill="1" applyBorder="1" applyAlignment="1">
      <alignment vertical="center"/>
    </xf>
    <xf numFmtId="183" fontId="4" fillId="37" borderId="0" xfId="0" applyNumberFormat="1" applyFont="1" applyFill="1" applyBorder="1" applyAlignment="1">
      <alignment horizontal="right" vertical="center" shrinkToFit="1"/>
    </xf>
    <xf numFmtId="0" fontId="4" fillId="37" borderId="0" xfId="0" applyFont="1" applyFill="1" applyBorder="1" applyAlignment="1">
      <alignment horizontal="right" vertical="center"/>
    </xf>
    <xf numFmtId="3" fontId="4" fillId="37" borderId="0" xfId="0" applyNumberFormat="1" applyFont="1" applyFill="1" applyBorder="1" applyAlignment="1">
      <alignment horizontal="right" vertical="center" shrinkToFit="1"/>
    </xf>
    <xf numFmtId="3" fontId="9" fillId="37" borderId="0" xfId="0" applyNumberFormat="1" applyFont="1" applyFill="1" applyBorder="1" applyAlignment="1">
      <alignment horizontal="right" vertical="center"/>
    </xf>
    <xf numFmtId="0" fontId="4" fillId="37" borderId="0" xfId="0" applyFont="1" applyFill="1" applyAlignment="1">
      <alignment horizontal="right" vertical="center"/>
    </xf>
    <xf numFmtId="0" fontId="10" fillId="35" borderId="0" xfId="0" applyFont="1" applyFill="1" applyBorder="1" applyAlignment="1">
      <alignment horizontal="center" vertical="center" wrapText="1"/>
    </xf>
    <xf numFmtId="4" fontId="73" fillId="0" borderId="0" xfId="0" applyNumberFormat="1" applyFont="1" applyAlignment="1">
      <alignment vertical="center"/>
    </xf>
    <xf numFmtId="184" fontId="73" fillId="0" borderId="0" xfId="0" applyNumberFormat="1" applyFont="1" applyAlignment="1">
      <alignment vertical="center"/>
    </xf>
    <xf numFmtId="38" fontId="12" fillId="4" borderId="22" xfId="49" applyFont="1" applyFill="1" applyBorder="1" applyAlignment="1">
      <alignment horizontal="center" vertical="center" wrapText="1"/>
    </xf>
    <xf numFmtId="40" fontId="12" fillId="4" borderId="22" xfId="49" applyNumberFormat="1" applyFont="1" applyFill="1" applyBorder="1" applyAlignment="1">
      <alignment horizontal="right" vertical="center" wrapText="1"/>
    </xf>
    <xf numFmtId="38" fontId="12" fillId="4" borderId="22" xfId="49" applyNumberFormat="1" applyFont="1" applyFill="1" applyBorder="1" applyAlignment="1">
      <alignment horizontal="center" vertical="center" wrapText="1"/>
    </xf>
    <xf numFmtId="0" fontId="11" fillId="34" borderId="28" xfId="0" applyFont="1" applyFill="1" applyBorder="1" applyAlignment="1">
      <alignment horizontal="center" vertical="center" wrapText="1"/>
    </xf>
    <xf numFmtId="3" fontId="83" fillId="0" borderId="0" xfId="0" applyNumberFormat="1" applyFont="1" applyAlignment="1">
      <alignment vertical="center"/>
    </xf>
    <xf numFmtId="176" fontId="83" fillId="0" borderId="0" xfId="0" applyNumberFormat="1" applyFont="1" applyAlignment="1">
      <alignment vertical="center"/>
    </xf>
    <xf numFmtId="40" fontId="83" fillId="0" borderId="0" xfId="49" applyNumberFormat="1" applyFont="1" applyAlignment="1">
      <alignment vertical="center"/>
    </xf>
    <xf numFmtId="4" fontId="84" fillId="0" borderId="0" xfId="0" applyNumberFormat="1" applyFont="1" applyAlignment="1">
      <alignment vertical="center"/>
    </xf>
    <xf numFmtId="183" fontId="4" fillId="0" borderId="17" xfId="0" applyNumberFormat="1" applyFont="1" applyFill="1" applyBorder="1" applyAlignment="1">
      <alignment horizontal="center" vertical="center" shrinkToFit="1"/>
    </xf>
    <xf numFmtId="183" fontId="4" fillId="0" borderId="13" xfId="0" applyNumberFormat="1" applyFont="1" applyFill="1" applyBorder="1" applyAlignment="1">
      <alignment horizontal="center" vertical="center" shrinkToFit="1"/>
    </xf>
    <xf numFmtId="183" fontId="4" fillId="0" borderId="20" xfId="0" applyNumberFormat="1" applyFont="1" applyFill="1" applyBorder="1" applyAlignment="1">
      <alignment vertical="center" shrinkToFit="1"/>
    </xf>
    <xf numFmtId="183" fontId="4" fillId="0" borderId="29" xfId="0" applyNumberFormat="1" applyFont="1" applyFill="1" applyBorder="1" applyAlignment="1">
      <alignment vertical="center" shrinkToFit="1"/>
    </xf>
    <xf numFmtId="183" fontId="4" fillId="37" borderId="0" xfId="0" applyNumberFormat="1" applyFont="1" applyFill="1" applyBorder="1" applyAlignment="1">
      <alignment vertical="center" shrinkToFit="1"/>
    </xf>
    <xf numFmtId="183" fontId="4" fillId="0" borderId="30" xfId="0" applyNumberFormat="1" applyFont="1" applyFill="1" applyBorder="1" applyAlignment="1">
      <alignment vertical="center" shrinkToFit="1"/>
    </xf>
    <xf numFmtId="183" fontId="4" fillId="37" borderId="0" xfId="0" applyNumberFormat="1" applyFont="1" applyFill="1" applyAlignment="1">
      <alignment vertical="center" shrinkToFit="1"/>
    </xf>
    <xf numFmtId="0" fontId="7" fillId="0" borderId="30" xfId="0" applyFont="1" applyBorder="1" applyAlignment="1">
      <alignment vertical="center"/>
    </xf>
    <xf numFmtId="0" fontId="4" fillId="0" borderId="31" xfId="0" applyFont="1" applyBorder="1" applyAlignment="1">
      <alignment vertical="center"/>
    </xf>
    <xf numFmtId="0" fontId="4" fillId="0" borderId="29" xfId="0" applyFont="1" applyFill="1" applyBorder="1" applyAlignment="1">
      <alignment vertical="center"/>
    </xf>
    <xf numFmtId="0" fontId="4" fillId="0" borderId="20" xfId="0" applyFont="1" applyFill="1" applyBorder="1" applyAlignment="1">
      <alignment vertical="center"/>
    </xf>
    <xf numFmtId="0" fontId="4" fillId="37" borderId="0" xfId="0" applyFont="1" applyFill="1" applyBorder="1" applyAlignment="1">
      <alignment vertical="center"/>
    </xf>
    <xf numFmtId="3" fontId="4" fillId="37" borderId="0" xfId="0" applyNumberFormat="1" applyFont="1" applyFill="1" applyBorder="1" applyAlignment="1">
      <alignment vertical="center" shrinkToFit="1"/>
    </xf>
    <xf numFmtId="0" fontId="7" fillId="37" borderId="0" xfId="0" applyFont="1" applyFill="1" applyAlignment="1">
      <alignment vertical="center"/>
    </xf>
    <xf numFmtId="0" fontId="4" fillId="37" borderId="0" xfId="0" applyFont="1" applyFill="1" applyAlignment="1">
      <alignment vertical="center"/>
    </xf>
    <xf numFmtId="0" fontId="4" fillId="0" borderId="0" xfId="0" applyFont="1" applyFill="1" applyBorder="1" applyAlignment="1">
      <alignment vertical="center"/>
    </xf>
    <xf numFmtId="3" fontId="7" fillId="0" borderId="32" xfId="0" applyNumberFormat="1" applyFont="1" applyFill="1" applyBorder="1" applyAlignment="1">
      <alignment vertical="center"/>
    </xf>
    <xf numFmtId="0" fontId="85" fillId="0" borderId="0" xfId="0" applyFont="1" applyAlignment="1">
      <alignment horizontal="center" vertical="center" wrapText="1"/>
    </xf>
    <xf numFmtId="38" fontId="9" fillId="6" borderId="22" xfId="49" applyFont="1" applyFill="1" applyBorder="1" applyAlignment="1">
      <alignment horizontal="right" vertical="center"/>
    </xf>
    <xf numFmtId="176" fontId="9" fillId="6" borderId="22" xfId="42" applyNumberFormat="1" applyFont="1" applyFill="1" applyBorder="1" applyAlignment="1">
      <alignment horizontal="right" vertical="center"/>
    </xf>
    <xf numFmtId="38" fontId="8" fillId="5" borderId="23" xfId="49" applyFont="1" applyFill="1" applyBorder="1" applyAlignment="1">
      <alignment horizontal="right" vertical="center"/>
    </xf>
    <xf numFmtId="176" fontId="8" fillId="5" borderId="23" xfId="42" applyNumberFormat="1" applyFont="1" applyFill="1" applyBorder="1" applyAlignment="1">
      <alignment horizontal="right" vertical="center"/>
    </xf>
    <xf numFmtId="0" fontId="86" fillId="5" borderId="33" xfId="0" applyFont="1" applyFill="1" applyBorder="1" applyAlignment="1">
      <alignment horizontal="center" vertical="center" wrapText="1"/>
    </xf>
    <xf numFmtId="0" fontId="9" fillId="0" borderId="0" xfId="0" applyFont="1" applyAlignment="1">
      <alignment horizontal="left" vertical="center"/>
    </xf>
    <xf numFmtId="185" fontId="11" fillId="4" borderId="21" xfId="0" applyNumberFormat="1" applyFont="1" applyFill="1" applyBorder="1" applyAlignment="1">
      <alignment horizontal="center" vertical="center" wrapText="1"/>
    </xf>
    <xf numFmtId="185" fontId="11" fillId="4" borderId="22" xfId="0" applyNumberFormat="1" applyFont="1" applyFill="1" applyBorder="1" applyAlignment="1">
      <alignment horizontal="center" vertical="center" wrapText="1"/>
    </xf>
    <xf numFmtId="185" fontId="11" fillId="5" borderId="22" xfId="0" applyNumberFormat="1" applyFont="1" applyFill="1" applyBorder="1" applyAlignment="1">
      <alignment horizontal="center" vertical="center" wrapText="1"/>
    </xf>
    <xf numFmtId="185" fontId="11" fillId="5" borderId="23" xfId="0" applyNumberFormat="1" applyFont="1" applyFill="1" applyBorder="1" applyAlignment="1">
      <alignment horizontal="center" vertical="center" wrapText="1"/>
    </xf>
    <xf numFmtId="185" fontId="11" fillId="6" borderId="22" xfId="0" applyNumberFormat="1" applyFont="1" applyFill="1" applyBorder="1" applyAlignment="1">
      <alignment horizontal="center" vertical="center" wrapText="1"/>
    </xf>
    <xf numFmtId="185" fontId="11" fillId="33" borderId="22" xfId="0" applyNumberFormat="1" applyFont="1" applyFill="1" applyBorder="1" applyAlignment="1">
      <alignment horizontal="center" vertical="center" wrapText="1"/>
    </xf>
    <xf numFmtId="185" fontId="11" fillId="34" borderId="23" xfId="0" applyNumberFormat="1" applyFont="1" applyFill="1" applyBorder="1" applyAlignment="1">
      <alignment horizontal="center" vertical="center" wrapText="1"/>
    </xf>
    <xf numFmtId="185" fontId="11" fillId="34" borderId="22" xfId="0" applyNumberFormat="1" applyFont="1" applyFill="1" applyBorder="1" applyAlignment="1">
      <alignment horizontal="center" vertical="center" wrapText="1"/>
    </xf>
    <xf numFmtId="14" fontId="11" fillId="4" borderId="34" xfId="0" applyNumberFormat="1" applyFont="1" applyFill="1" applyBorder="1" applyAlignment="1">
      <alignment horizontal="center" vertical="center" wrapText="1"/>
    </xf>
    <xf numFmtId="14" fontId="11" fillId="4" borderId="28" xfId="0" applyNumberFormat="1" applyFont="1" applyFill="1" applyBorder="1" applyAlignment="1">
      <alignment horizontal="center" vertical="center" wrapText="1"/>
    </xf>
    <xf numFmtId="14" fontId="11" fillId="5" borderId="28" xfId="0" applyNumberFormat="1" applyFont="1" applyFill="1" applyBorder="1" applyAlignment="1">
      <alignment horizontal="center" vertical="center" wrapText="1"/>
    </xf>
    <xf numFmtId="14" fontId="11" fillId="5" borderId="35" xfId="0" applyNumberFormat="1" applyFont="1" applyFill="1" applyBorder="1" applyAlignment="1">
      <alignment horizontal="center" vertical="center" wrapText="1"/>
    </xf>
    <xf numFmtId="14" fontId="11" fillId="6" borderId="28" xfId="0" applyNumberFormat="1" applyFont="1" applyFill="1" applyBorder="1" applyAlignment="1">
      <alignment horizontal="center" vertical="center" wrapText="1"/>
    </xf>
    <xf numFmtId="14" fontId="11" fillId="33" borderId="28" xfId="0" applyNumberFormat="1" applyFont="1" applyFill="1" applyBorder="1" applyAlignment="1">
      <alignment horizontal="center" vertical="center" wrapText="1"/>
    </xf>
    <xf numFmtId="14" fontId="11" fillId="33" borderId="35" xfId="0" applyNumberFormat="1" applyFont="1" applyFill="1" applyBorder="1" applyAlignment="1">
      <alignment horizontal="center" vertical="center" wrapText="1"/>
    </xf>
    <xf numFmtId="14" fontId="11" fillId="34" borderId="35" xfId="0" applyNumberFormat="1" applyFont="1" applyFill="1" applyBorder="1" applyAlignment="1">
      <alignment horizontal="center" vertical="center" wrapText="1"/>
    </xf>
    <xf numFmtId="14" fontId="11" fillId="34" borderId="28" xfId="0" applyNumberFormat="1" applyFont="1" applyFill="1" applyBorder="1" applyAlignment="1">
      <alignment horizontal="center" vertical="center" wrapText="1"/>
    </xf>
    <xf numFmtId="0" fontId="22" fillId="40" borderId="21" xfId="0" applyFont="1" applyFill="1" applyBorder="1" applyAlignment="1">
      <alignment horizontal="center" vertical="top" wrapText="1"/>
    </xf>
    <xf numFmtId="0" fontId="22" fillId="40" borderId="22" xfId="0" applyFont="1" applyFill="1" applyBorder="1" applyAlignment="1">
      <alignment horizontal="center" vertical="center" wrapText="1"/>
    </xf>
    <xf numFmtId="0" fontId="23" fillId="4" borderId="21" xfId="0" applyFont="1" applyFill="1" applyBorder="1" applyAlignment="1">
      <alignment vertical="center" wrapText="1"/>
    </xf>
    <xf numFmtId="0" fontId="23" fillId="4" borderId="22" xfId="0" applyFont="1" applyFill="1" applyBorder="1" applyAlignment="1">
      <alignment vertical="center" wrapText="1"/>
    </xf>
    <xf numFmtId="0" fontId="87" fillId="0" borderId="0" xfId="0" applyFont="1" applyAlignment="1">
      <alignment vertical="center"/>
    </xf>
    <xf numFmtId="0" fontId="23" fillId="5" borderId="22" xfId="0" applyFont="1" applyFill="1" applyBorder="1" applyAlignment="1">
      <alignment vertical="center" wrapText="1"/>
    </xf>
    <xf numFmtId="0" fontId="23" fillId="5" borderId="23" xfId="0" applyFont="1" applyFill="1" applyBorder="1" applyAlignment="1">
      <alignment vertical="center" wrapText="1"/>
    </xf>
    <xf numFmtId="0" fontId="23" fillId="6" borderId="22" xfId="0" applyFont="1" applyFill="1" applyBorder="1" applyAlignment="1">
      <alignment vertical="center" wrapText="1"/>
    </xf>
    <xf numFmtId="0" fontId="23" fillId="6" borderId="21" xfId="0" applyFont="1" applyFill="1" applyBorder="1" applyAlignment="1">
      <alignment vertical="center" wrapText="1"/>
    </xf>
    <xf numFmtId="0" fontId="23" fillId="33" borderId="22" xfId="0" applyFont="1" applyFill="1" applyBorder="1" applyAlignment="1">
      <alignment vertical="center" wrapText="1"/>
    </xf>
    <xf numFmtId="0" fontId="23" fillId="34" borderId="22" xfId="0" applyFont="1" applyFill="1" applyBorder="1" applyAlignment="1">
      <alignment vertical="center" wrapText="1"/>
    </xf>
    <xf numFmtId="0" fontId="25" fillId="35" borderId="0" xfId="0" applyFont="1" applyFill="1" applyBorder="1" applyAlignment="1">
      <alignment horizontal="center" vertical="center" wrapText="1"/>
    </xf>
    <xf numFmtId="0" fontId="26" fillId="0" borderId="0" xfId="0" applyFont="1" applyBorder="1" applyAlignment="1">
      <alignment vertical="center"/>
    </xf>
    <xf numFmtId="3" fontId="76" fillId="25" borderId="0" xfId="0" applyNumberFormat="1" applyFont="1" applyFill="1" applyBorder="1" applyAlignment="1">
      <alignment horizontal="center" vertical="center"/>
    </xf>
    <xf numFmtId="3" fontId="75" fillId="36" borderId="30" xfId="0" applyNumberFormat="1" applyFont="1" applyFill="1" applyBorder="1" applyAlignment="1">
      <alignment horizontal="center" vertical="center"/>
    </xf>
    <xf numFmtId="3" fontId="76" fillId="36" borderId="30" xfId="0" applyNumberFormat="1" applyFont="1" applyFill="1" applyBorder="1" applyAlignment="1">
      <alignment horizontal="center" vertical="center"/>
    </xf>
    <xf numFmtId="3" fontId="11" fillId="36" borderId="30" xfId="0" applyNumberFormat="1" applyFont="1" applyFill="1" applyBorder="1" applyAlignment="1">
      <alignment horizontal="center" vertical="center"/>
    </xf>
    <xf numFmtId="0" fontId="7" fillId="3" borderId="0" xfId="0" applyFont="1" applyFill="1" applyBorder="1" applyAlignment="1">
      <alignment vertical="center"/>
    </xf>
    <xf numFmtId="0" fontId="7" fillId="3" borderId="28" xfId="0" applyFont="1" applyFill="1" applyBorder="1" applyAlignment="1">
      <alignment vertical="center"/>
    </xf>
    <xf numFmtId="0" fontId="7" fillId="3" borderId="32" xfId="0" applyFont="1" applyFill="1" applyBorder="1" applyAlignment="1">
      <alignmen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0" fontId="7" fillId="3" borderId="30" xfId="0" applyFont="1" applyFill="1" applyBorder="1" applyAlignment="1">
      <alignment vertical="center"/>
    </xf>
    <xf numFmtId="0" fontId="7" fillId="3" borderId="34" xfId="0" applyFont="1" applyFill="1" applyBorder="1" applyAlignment="1">
      <alignment vertical="center"/>
    </xf>
    <xf numFmtId="3" fontId="7" fillId="3" borderId="0" xfId="0" applyNumberFormat="1" applyFont="1" applyFill="1" applyBorder="1" applyAlignment="1">
      <alignment horizontal="right" vertical="center"/>
    </xf>
    <xf numFmtId="181" fontId="14" fillId="21" borderId="22" xfId="49" applyNumberFormat="1" applyFont="1" applyFill="1" applyBorder="1" applyAlignment="1">
      <alignment horizontal="center" vertical="center" wrapText="1"/>
    </xf>
    <xf numFmtId="182" fontId="14" fillId="21" borderId="22" xfId="49" applyNumberFormat="1" applyFont="1" applyFill="1" applyBorder="1" applyAlignment="1">
      <alignment horizontal="center" vertical="center" wrapText="1"/>
    </xf>
    <xf numFmtId="0" fontId="9" fillId="4" borderId="22" xfId="0" applyFont="1" applyFill="1" applyBorder="1" applyAlignment="1">
      <alignment vertical="center" wrapText="1" shrinkToFit="1"/>
    </xf>
    <xf numFmtId="0" fontId="9" fillId="4" borderId="28" xfId="0" applyFont="1" applyFill="1" applyBorder="1" applyAlignment="1">
      <alignment horizontal="center" vertical="center" wrapText="1"/>
    </xf>
    <xf numFmtId="186" fontId="9" fillId="4" borderId="22" xfId="49" applyNumberFormat="1" applyFont="1" applyFill="1" applyBorder="1" applyAlignment="1">
      <alignment horizontal="right" vertical="center"/>
    </xf>
    <xf numFmtId="186" fontId="9" fillId="5" borderId="22" xfId="49" applyNumberFormat="1" applyFont="1" applyFill="1" applyBorder="1" applyAlignment="1">
      <alignment horizontal="right" vertical="center"/>
    </xf>
    <xf numFmtId="186" fontId="9" fillId="6" borderId="22" xfId="49" applyNumberFormat="1" applyFont="1" applyFill="1" applyBorder="1" applyAlignment="1">
      <alignment horizontal="right" vertical="center"/>
    </xf>
    <xf numFmtId="186" fontId="9" fillId="38" borderId="22" xfId="49" applyNumberFormat="1" applyFont="1" applyFill="1" applyBorder="1" applyAlignment="1">
      <alignment horizontal="right" vertical="center"/>
    </xf>
    <xf numFmtId="186" fontId="9" fillId="34" borderId="22" xfId="49" applyNumberFormat="1" applyFont="1" applyFill="1" applyBorder="1" applyAlignment="1">
      <alignment horizontal="right" vertical="center"/>
    </xf>
    <xf numFmtId="186" fontId="8" fillId="5" borderId="23" xfId="49" applyNumberFormat="1" applyFont="1" applyFill="1" applyBorder="1" applyAlignment="1">
      <alignment horizontal="right" vertical="center"/>
    </xf>
    <xf numFmtId="186" fontId="9" fillId="34" borderId="23" xfId="49" applyNumberFormat="1" applyFont="1" applyFill="1" applyBorder="1" applyAlignment="1">
      <alignment horizontal="right" vertical="center"/>
    </xf>
    <xf numFmtId="187" fontId="9" fillId="4" borderId="22" xfId="42" applyNumberFormat="1" applyFont="1" applyFill="1" applyBorder="1" applyAlignment="1">
      <alignment horizontal="right" vertical="center"/>
    </xf>
    <xf numFmtId="187" fontId="9" fillId="4" borderId="22" xfId="49" applyNumberFormat="1" applyFont="1" applyFill="1" applyBorder="1" applyAlignment="1">
      <alignment horizontal="right" vertical="center"/>
    </xf>
    <xf numFmtId="187" fontId="9" fillId="5" borderId="22" xfId="42" applyNumberFormat="1" applyFont="1" applyFill="1" applyBorder="1" applyAlignment="1">
      <alignment horizontal="right" vertical="center"/>
    </xf>
    <xf numFmtId="187" fontId="9" fillId="5" borderId="22" xfId="49" applyNumberFormat="1" applyFont="1" applyFill="1" applyBorder="1" applyAlignment="1">
      <alignment horizontal="right" vertical="center"/>
    </xf>
    <xf numFmtId="187" fontId="9" fillId="6" borderId="22" xfId="42" applyNumberFormat="1" applyFont="1" applyFill="1" applyBorder="1" applyAlignment="1">
      <alignment horizontal="right" vertical="center"/>
    </xf>
    <xf numFmtId="187" fontId="9" fillId="6" borderId="22" xfId="49" applyNumberFormat="1" applyFont="1" applyFill="1" applyBorder="1" applyAlignment="1">
      <alignment horizontal="right" vertical="center"/>
    </xf>
    <xf numFmtId="187" fontId="9" fillId="38" borderId="22" xfId="42" applyNumberFormat="1" applyFont="1" applyFill="1" applyBorder="1" applyAlignment="1">
      <alignment horizontal="right" vertical="center"/>
    </xf>
    <xf numFmtId="187" fontId="9" fillId="34" borderId="22" xfId="42" applyNumberFormat="1" applyFont="1" applyFill="1" applyBorder="1" applyAlignment="1">
      <alignment horizontal="right" vertical="center"/>
    </xf>
    <xf numFmtId="187" fontId="9" fillId="34" borderId="23" xfId="49" applyNumberFormat="1" applyFont="1" applyFill="1" applyBorder="1" applyAlignment="1">
      <alignment horizontal="right" vertical="center"/>
    </xf>
    <xf numFmtId="187" fontId="9" fillId="34" borderId="22" xfId="49" applyNumberFormat="1" applyFont="1" applyFill="1" applyBorder="1" applyAlignment="1">
      <alignment horizontal="right" vertical="center"/>
    </xf>
    <xf numFmtId="187" fontId="8" fillId="5" borderId="23" xfId="42" applyNumberFormat="1" applyFont="1" applyFill="1" applyBorder="1" applyAlignment="1">
      <alignment horizontal="right" vertical="center"/>
    </xf>
    <xf numFmtId="0" fontId="9" fillId="5" borderId="28"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38" borderId="28"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35" xfId="0" applyFont="1" applyFill="1" applyBorder="1" applyAlignment="1">
      <alignment horizontal="center" vertical="center" wrapText="1"/>
    </xf>
    <xf numFmtId="3" fontId="7" fillId="0" borderId="0" xfId="0" applyNumberFormat="1" applyFont="1" applyFill="1" applyBorder="1" applyAlignment="1">
      <alignment horizontal="left" vertical="center" wrapText="1"/>
    </xf>
    <xf numFmtId="0" fontId="83" fillId="0" borderId="0" xfId="0" applyFont="1" applyAlignment="1">
      <alignment horizontal="center" vertical="center"/>
    </xf>
    <xf numFmtId="0" fontId="83" fillId="0" borderId="0" xfId="0" applyFont="1" applyAlignment="1">
      <alignment vertical="center"/>
    </xf>
    <xf numFmtId="0" fontId="88" fillId="0" borderId="0" xfId="0" applyFont="1" applyAlignment="1">
      <alignment horizontal="center" vertical="center"/>
    </xf>
    <xf numFmtId="0" fontId="22" fillId="40" borderId="21" xfId="0" applyFont="1" applyFill="1" applyBorder="1" applyAlignment="1">
      <alignment horizontal="center" vertical="center" wrapText="1"/>
    </xf>
    <xf numFmtId="0" fontId="22" fillId="40" borderId="22" xfId="0" applyFont="1" applyFill="1" applyBorder="1" applyAlignment="1">
      <alignment horizontal="center" vertical="center" wrapText="1"/>
    </xf>
    <xf numFmtId="0" fontId="22" fillId="40" borderId="34" xfId="0" applyFont="1" applyFill="1" applyBorder="1" applyAlignment="1">
      <alignment horizontal="center" vertical="center" wrapText="1"/>
    </xf>
    <xf numFmtId="0" fontId="22" fillId="40" borderId="28" xfId="0" applyFont="1" applyFill="1" applyBorder="1" applyAlignment="1">
      <alignment horizontal="center" vertical="center" wrapText="1"/>
    </xf>
    <xf numFmtId="0" fontId="22" fillId="40" borderId="38" xfId="0" applyFont="1" applyFill="1" applyBorder="1" applyAlignment="1">
      <alignment horizontal="center" vertical="center" wrapText="1"/>
    </xf>
    <xf numFmtId="0" fontId="22" fillId="40" borderId="39" xfId="0" applyFont="1" applyFill="1" applyBorder="1" applyAlignment="1">
      <alignment horizontal="center" vertical="center" wrapText="1"/>
    </xf>
    <xf numFmtId="0" fontId="22" fillId="40" borderId="30" xfId="0" applyFont="1" applyFill="1" applyBorder="1" applyAlignment="1">
      <alignment horizontal="center" vertical="center" wrapText="1"/>
    </xf>
    <xf numFmtId="0" fontId="73" fillId="0" borderId="29" xfId="0" applyFont="1" applyBorder="1" applyAlignment="1">
      <alignment vertical="center"/>
    </xf>
    <xf numFmtId="0" fontId="20" fillId="24" borderId="40" xfId="0" applyFont="1" applyFill="1" applyBorder="1" applyAlignment="1">
      <alignment horizontal="center" vertical="center" textRotation="90" shrinkToFit="1"/>
    </xf>
    <xf numFmtId="0" fontId="77" fillId="24" borderId="24" xfId="0" applyFont="1" applyFill="1" applyBorder="1" applyAlignment="1">
      <alignment horizontal="center" vertical="center" textRotation="90" shrinkToFit="1"/>
    </xf>
    <xf numFmtId="0" fontId="77" fillId="24" borderId="41" xfId="0" applyFont="1" applyFill="1" applyBorder="1" applyAlignment="1">
      <alignment horizontal="center" vertical="center" textRotation="90" shrinkToFit="1"/>
    </xf>
    <xf numFmtId="0" fontId="20" fillId="41" borderId="42" xfId="0" applyFont="1" applyFill="1" applyBorder="1" applyAlignment="1">
      <alignment horizontal="center" vertical="center" textRotation="90" wrapText="1"/>
    </xf>
    <xf numFmtId="0" fontId="77" fillId="41" borderId="24" xfId="0" applyFont="1" applyFill="1" applyBorder="1" applyAlignment="1">
      <alignment horizontal="center" vertical="center" textRotation="90" wrapText="1"/>
    </xf>
    <xf numFmtId="0" fontId="77" fillId="41" borderId="41" xfId="0" applyFont="1" applyFill="1" applyBorder="1" applyAlignment="1">
      <alignment horizontal="center" vertical="center" textRotation="90" wrapText="1"/>
    </xf>
    <xf numFmtId="0" fontId="20" fillId="36" borderId="43" xfId="0" applyFont="1" applyFill="1" applyBorder="1" applyAlignment="1">
      <alignment horizontal="center" vertical="center" textRotation="90" shrinkToFit="1"/>
    </xf>
    <xf numFmtId="0" fontId="7" fillId="0" borderId="0" xfId="0" applyFont="1" applyAlignment="1">
      <alignment horizontal="center" vertical="center" textRotation="90" shrinkToFit="1"/>
    </xf>
    <xf numFmtId="0" fontId="10" fillId="35" borderId="0" xfId="0" applyFont="1" applyFill="1" applyBorder="1" applyAlignment="1">
      <alignment horizontal="center" vertical="center" wrapText="1"/>
    </xf>
    <xf numFmtId="0" fontId="20" fillId="23" borderId="42" xfId="0" applyFont="1" applyFill="1" applyBorder="1" applyAlignment="1">
      <alignment horizontal="center" vertical="center" textRotation="90" wrapText="1"/>
    </xf>
    <xf numFmtId="0" fontId="77" fillId="23" borderId="24" xfId="0" applyFont="1" applyFill="1" applyBorder="1" applyAlignment="1">
      <alignment horizontal="center" vertical="center" textRotation="90" wrapText="1"/>
    </xf>
    <xf numFmtId="0" fontId="77" fillId="23" borderId="44" xfId="0" applyFont="1" applyFill="1" applyBorder="1" applyAlignment="1">
      <alignment horizontal="center" vertical="center" textRotation="90" wrapText="1"/>
    </xf>
    <xf numFmtId="0" fontId="77" fillId="22" borderId="40" xfId="0" applyFont="1" applyFill="1" applyBorder="1" applyAlignment="1">
      <alignment horizontal="center" vertical="center" textRotation="90" wrapText="1"/>
    </xf>
    <xf numFmtId="0" fontId="77" fillId="22" borderId="24" xfId="0" applyFont="1" applyFill="1" applyBorder="1" applyAlignment="1">
      <alignment horizontal="center" vertical="center" textRotation="90" wrapText="1"/>
    </xf>
    <xf numFmtId="0" fontId="7" fillId="0" borderId="24" xfId="0" applyFont="1" applyBorder="1" applyAlignment="1">
      <alignment horizontal="center" vertical="center" textRotation="90" wrapText="1"/>
    </xf>
    <xf numFmtId="3" fontId="89" fillId="42" borderId="20" xfId="0" applyNumberFormat="1" applyFont="1" applyFill="1" applyBorder="1" applyAlignment="1">
      <alignment horizontal="center" vertical="center" wrapText="1"/>
    </xf>
    <xf numFmtId="3" fontId="89" fillId="42" borderId="20" xfId="0" applyNumberFormat="1" applyFont="1" applyFill="1" applyBorder="1" applyAlignment="1">
      <alignment horizontal="center" vertical="center"/>
    </xf>
    <xf numFmtId="3" fontId="9" fillId="34" borderId="20" xfId="0" applyNumberFormat="1" applyFont="1" applyFill="1" applyBorder="1" applyAlignment="1">
      <alignment horizontal="center" vertical="center" wrapText="1"/>
    </xf>
    <xf numFmtId="3" fontId="9" fillId="34" borderId="23" xfId="0" applyNumberFormat="1" applyFont="1" applyFill="1" applyBorder="1" applyAlignment="1">
      <alignment horizontal="center" vertical="center" wrapText="1"/>
    </xf>
    <xf numFmtId="3" fontId="11" fillId="35" borderId="20" xfId="0" applyNumberFormat="1" applyFont="1" applyFill="1" applyBorder="1" applyAlignment="1">
      <alignment horizontal="center" vertical="center" wrapText="1"/>
    </xf>
    <xf numFmtId="3" fontId="9" fillId="35" borderId="20" xfId="0" applyNumberFormat="1" applyFont="1" applyFill="1" applyBorder="1" applyAlignment="1">
      <alignment horizontal="center" vertical="center" wrapText="1"/>
    </xf>
    <xf numFmtId="3" fontId="9" fillId="43" borderId="20" xfId="0" applyNumberFormat="1" applyFont="1" applyFill="1" applyBorder="1" applyAlignment="1">
      <alignment horizontal="center" vertical="center" wrapText="1"/>
    </xf>
    <xf numFmtId="0" fontId="11" fillId="35" borderId="20" xfId="0" applyFont="1" applyFill="1" applyBorder="1" applyAlignment="1">
      <alignment vertical="center"/>
    </xf>
    <xf numFmtId="3" fontId="9" fillId="35" borderId="20" xfId="0" applyNumberFormat="1" applyFont="1" applyFill="1" applyBorder="1" applyAlignment="1">
      <alignment horizontal="center" vertical="center"/>
    </xf>
    <xf numFmtId="3" fontId="9" fillId="44" borderId="20" xfId="0" applyNumberFormat="1" applyFont="1" applyFill="1" applyBorder="1" applyAlignment="1">
      <alignment horizontal="center" vertical="center" wrapText="1"/>
    </xf>
    <xf numFmtId="3" fontId="9" fillId="44" borderId="20" xfId="0" applyNumberFormat="1" applyFont="1" applyFill="1" applyBorder="1" applyAlignment="1">
      <alignment horizontal="center" vertical="center"/>
    </xf>
    <xf numFmtId="3" fontId="9" fillId="35" borderId="29" xfId="0" applyNumberFormat="1" applyFont="1" applyFill="1" applyBorder="1" applyAlignment="1">
      <alignment horizontal="center" vertical="center" wrapText="1"/>
    </xf>
    <xf numFmtId="3" fontId="9" fillId="10" borderId="20" xfId="0" applyNumberFormat="1" applyFont="1" applyFill="1" applyBorder="1" applyAlignment="1">
      <alignment horizontal="center" vertical="center" wrapText="1"/>
    </xf>
    <xf numFmtId="3" fontId="16" fillId="45" borderId="0" xfId="0" applyNumberFormat="1" applyFont="1" applyFill="1" applyBorder="1" applyAlignment="1">
      <alignment horizontal="center" vertical="center" wrapText="1"/>
    </xf>
    <xf numFmtId="3" fontId="9" fillId="44" borderId="29" xfId="0" applyNumberFormat="1" applyFont="1" applyFill="1" applyBorder="1" applyAlignment="1">
      <alignment horizontal="center" vertical="center" wrapText="1"/>
    </xf>
    <xf numFmtId="0" fontId="7" fillId="44" borderId="20" xfId="0" applyFont="1" applyFill="1" applyBorder="1" applyAlignment="1">
      <alignment vertical="center" wrapText="1"/>
    </xf>
    <xf numFmtId="0" fontId="7" fillId="0" borderId="20" xfId="0" applyFont="1" applyBorder="1" applyAlignment="1">
      <alignment horizontal="center" vertical="center" wrapText="1"/>
    </xf>
    <xf numFmtId="3" fontId="9" fillId="43" borderId="29" xfId="0" applyNumberFormat="1" applyFont="1" applyFill="1" applyBorder="1" applyAlignment="1">
      <alignment horizontal="center" vertical="center" wrapText="1"/>
    </xf>
    <xf numFmtId="3" fontId="9" fillId="43" borderId="20" xfId="0" applyNumberFormat="1" applyFont="1" applyFill="1" applyBorder="1" applyAlignment="1">
      <alignment horizontal="center" vertical="center"/>
    </xf>
    <xf numFmtId="3" fontId="9" fillId="42" borderId="20" xfId="0" applyNumberFormat="1" applyFont="1" applyFill="1" applyBorder="1" applyAlignment="1">
      <alignment horizontal="center" vertical="center" wrapText="1"/>
    </xf>
    <xf numFmtId="3" fontId="9" fillId="42" borderId="29" xfId="0" applyNumberFormat="1" applyFont="1" applyFill="1" applyBorder="1" applyAlignment="1">
      <alignment horizontal="center" vertical="center" wrapText="1"/>
    </xf>
    <xf numFmtId="3" fontId="9" fillId="42" borderId="20" xfId="0" applyNumberFormat="1" applyFont="1" applyFill="1" applyBorder="1" applyAlignment="1">
      <alignment horizontal="center" vertical="center"/>
    </xf>
    <xf numFmtId="3" fontId="19" fillId="42" borderId="20" xfId="0" applyNumberFormat="1" applyFont="1" applyFill="1" applyBorder="1" applyAlignment="1">
      <alignment horizontal="center" vertical="center" wrapText="1"/>
    </xf>
    <xf numFmtId="186" fontId="18" fillId="21" borderId="23" xfId="49" applyNumberFormat="1" applyFont="1" applyFill="1" applyBorder="1" applyAlignment="1">
      <alignment horizontal="center" vertical="center" wrapText="1"/>
    </xf>
    <xf numFmtId="186" fontId="18" fillId="21" borderId="21" xfId="49" applyNumberFormat="1" applyFont="1" applyFill="1" applyBorder="1" applyAlignment="1">
      <alignment horizontal="center" vertical="center" wrapText="1"/>
    </xf>
    <xf numFmtId="0" fontId="18" fillId="21" borderId="21" xfId="0" applyFont="1" applyFill="1" applyBorder="1" applyAlignment="1">
      <alignment horizontal="center" vertical="center" wrapText="1"/>
    </xf>
    <xf numFmtId="181" fontId="90" fillId="21" borderId="21" xfId="49" applyNumberFormat="1" applyFont="1" applyFill="1" applyBorder="1" applyAlignment="1">
      <alignment horizontal="center" vertical="center"/>
    </xf>
    <xf numFmtId="0" fontId="14" fillId="21" borderId="23" xfId="0" applyFont="1" applyFill="1" applyBorder="1" applyAlignment="1">
      <alignment horizontal="center" vertical="center" wrapText="1"/>
    </xf>
    <xf numFmtId="0" fontId="14" fillId="21" borderId="21" xfId="0" applyFont="1" applyFill="1" applyBorder="1" applyAlignment="1">
      <alignment horizontal="center" vertical="center" wrapText="1"/>
    </xf>
    <xf numFmtId="38" fontId="14" fillId="21" borderId="23" xfId="49" applyFont="1" applyFill="1" applyBorder="1" applyAlignment="1">
      <alignment horizontal="center" vertical="center" wrapText="1"/>
    </xf>
    <xf numFmtId="38" fontId="14" fillId="21" borderId="21" xfId="49" applyFont="1" applyFill="1" applyBorder="1" applyAlignment="1">
      <alignment horizontal="center" vertical="center" wrapText="1"/>
    </xf>
    <xf numFmtId="181" fontId="14" fillId="21" borderId="23" xfId="49" applyNumberFormat="1" applyFont="1" applyFill="1" applyBorder="1" applyAlignment="1">
      <alignment horizontal="center" vertical="center" wrapText="1"/>
    </xf>
    <xf numFmtId="181" fontId="14" fillId="21" borderId="21" xfId="49" applyNumberFormat="1" applyFont="1" applyFill="1" applyBorder="1" applyAlignment="1">
      <alignment horizontal="center" vertical="center" wrapText="1"/>
    </xf>
    <xf numFmtId="181" fontId="75" fillId="21" borderId="28" xfId="49" applyNumberFormat="1" applyFont="1" applyFill="1" applyBorder="1" applyAlignment="1">
      <alignment horizontal="center" vertical="center" wrapText="1"/>
    </xf>
    <xf numFmtId="181" fontId="75" fillId="21" borderId="39" xfId="49" applyNumberFormat="1" applyFont="1" applyFill="1" applyBorder="1" applyAlignment="1">
      <alignment horizontal="center" vertical="center"/>
    </xf>
    <xf numFmtId="182" fontId="18" fillId="21" borderId="23" xfId="49" applyNumberFormat="1" applyFont="1" applyFill="1" applyBorder="1" applyAlignment="1">
      <alignment horizontal="center" vertical="center" wrapText="1"/>
    </xf>
    <xf numFmtId="182" fontId="18" fillId="21" borderId="21" xfId="49" applyNumberFormat="1" applyFont="1" applyFill="1" applyBorder="1" applyAlignment="1">
      <alignment horizontal="center" vertical="center" wrapText="1"/>
    </xf>
    <xf numFmtId="180" fontId="18" fillId="21" borderId="21" xfId="0" applyNumberFormat="1" applyFont="1" applyFill="1" applyBorder="1" applyAlignment="1">
      <alignment horizontal="center" vertical="center" textRotation="90" wrapText="1"/>
    </xf>
    <xf numFmtId="180" fontId="18" fillId="21" borderId="22" xfId="0" applyNumberFormat="1" applyFont="1" applyFill="1" applyBorder="1" applyAlignment="1">
      <alignment horizontal="center" vertical="center" textRotation="90" wrapText="1"/>
    </xf>
    <xf numFmtId="38" fontId="18" fillId="21" borderId="21" xfId="49" applyFont="1" applyFill="1" applyBorder="1" applyAlignment="1">
      <alignment horizontal="center" vertical="center" textRotation="90" wrapText="1"/>
    </xf>
    <xf numFmtId="38" fontId="18" fillId="21" borderId="22" xfId="49" applyFont="1" applyFill="1" applyBorder="1" applyAlignment="1">
      <alignment horizontal="center" vertical="center" textRotation="90" wrapText="1"/>
    </xf>
    <xf numFmtId="0" fontId="14" fillId="25" borderId="39" xfId="0" applyFont="1" applyFill="1" applyBorder="1" applyAlignment="1">
      <alignment horizontal="center" vertical="center" textRotation="90"/>
    </xf>
    <xf numFmtId="0" fontId="75" fillId="25" borderId="39" xfId="0" applyFont="1" applyFill="1" applyBorder="1" applyAlignment="1">
      <alignment horizontal="center" vertical="center" textRotation="90"/>
    </xf>
    <xf numFmtId="0" fontId="14" fillId="36" borderId="27" xfId="0" applyFont="1" applyFill="1" applyBorder="1" applyAlignment="1">
      <alignment horizontal="center" vertical="center" textRotation="90" shrinkToFit="1"/>
    </xf>
    <xf numFmtId="0" fontId="75" fillId="36" borderId="29" xfId="0" applyFont="1" applyFill="1" applyBorder="1" applyAlignment="1">
      <alignment horizontal="center" vertical="center" textRotation="90" shrinkToFit="1"/>
    </xf>
    <xf numFmtId="0" fontId="7" fillId="0" borderId="38" xfId="0" applyFont="1" applyBorder="1" applyAlignment="1">
      <alignment horizontal="center" vertical="center" textRotation="90" shrinkToFit="1"/>
    </xf>
    <xf numFmtId="0" fontId="14" fillId="23" borderId="27" xfId="0" applyFont="1" applyFill="1" applyBorder="1" applyAlignment="1">
      <alignment horizontal="center" vertical="center" textRotation="90"/>
    </xf>
    <xf numFmtId="0" fontId="75" fillId="23" borderId="29" xfId="0" applyFont="1" applyFill="1" applyBorder="1" applyAlignment="1">
      <alignment horizontal="center" vertical="center" textRotation="90"/>
    </xf>
    <xf numFmtId="0" fontId="75" fillId="23" borderId="38" xfId="0" applyFont="1" applyFill="1" applyBorder="1" applyAlignment="1">
      <alignment horizontal="center" vertical="center" textRotation="90"/>
    </xf>
    <xf numFmtId="0" fontId="18" fillId="21" borderId="38" xfId="0" applyFont="1" applyFill="1" applyBorder="1" applyAlignment="1">
      <alignment horizontal="center" vertical="center"/>
    </xf>
    <xf numFmtId="0" fontId="18" fillId="21" borderId="39" xfId="0" applyFont="1" applyFill="1" applyBorder="1" applyAlignment="1">
      <alignment horizontal="center" vertical="center"/>
    </xf>
    <xf numFmtId="0" fontId="18" fillId="21" borderId="34" xfId="0" applyFont="1" applyFill="1" applyBorder="1" applyAlignment="1">
      <alignment horizontal="center" vertical="center" wrapText="1"/>
    </xf>
    <xf numFmtId="0" fontId="18" fillId="21" borderId="28" xfId="0" applyFont="1" applyFill="1" applyBorder="1" applyAlignment="1">
      <alignment horizontal="center" vertical="center" wrapText="1"/>
    </xf>
    <xf numFmtId="0" fontId="14" fillId="22" borderId="27" xfId="0" applyFont="1" applyFill="1" applyBorder="1" applyAlignment="1">
      <alignment horizontal="center" vertical="center" textRotation="90"/>
    </xf>
    <xf numFmtId="0" fontId="75" fillId="22" borderId="29" xfId="0" applyFont="1" applyFill="1" applyBorder="1" applyAlignment="1">
      <alignment horizontal="center" vertical="center" textRotation="90"/>
    </xf>
    <xf numFmtId="0" fontId="7" fillId="0" borderId="29" xfId="0" applyFont="1" applyBorder="1" applyAlignment="1">
      <alignment horizontal="center" vertical="center" textRotation="90"/>
    </xf>
    <xf numFmtId="0" fontId="7" fillId="0" borderId="38" xfId="0" applyFont="1" applyBorder="1" applyAlignment="1">
      <alignment horizontal="center" vertical="center" textRotation="90"/>
    </xf>
    <xf numFmtId="0" fontId="14" fillId="24" borderId="27" xfId="0" applyFont="1" applyFill="1" applyBorder="1" applyAlignment="1">
      <alignment horizontal="center" vertical="center" textRotation="90" wrapText="1"/>
    </xf>
    <xf numFmtId="0" fontId="75" fillId="24" borderId="29" xfId="0" applyFont="1" applyFill="1" applyBorder="1" applyAlignment="1">
      <alignment horizontal="center" vertical="center" textRotation="90" wrapText="1"/>
    </xf>
    <xf numFmtId="0" fontId="75" fillId="24" borderId="38" xfId="0" applyFont="1" applyFill="1" applyBorder="1" applyAlignment="1">
      <alignment horizontal="center" vertical="center" textRotation="90" wrapText="1"/>
    </xf>
    <xf numFmtId="0" fontId="18" fillId="21" borderId="21" xfId="0" applyFont="1" applyFill="1" applyBorder="1" applyAlignment="1">
      <alignment horizontal="center" vertical="center" textRotation="90" wrapText="1"/>
    </xf>
    <xf numFmtId="0" fontId="18" fillId="21" borderId="22" xfId="0" applyFont="1" applyFill="1" applyBorder="1" applyAlignment="1">
      <alignment horizontal="center" vertical="center" textRotation="90" wrapText="1"/>
    </xf>
    <xf numFmtId="0" fontId="18" fillId="21" borderId="21" xfId="0" applyFont="1" applyFill="1" applyBorder="1" applyAlignment="1">
      <alignment horizontal="center" vertical="center"/>
    </xf>
    <xf numFmtId="0" fontId="18" fillId="21"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Q116"/>
  <sheetViews>
    <sheetView tabSelected="1" zoomScale="85" zoomScaleNormal="85" zoomScaleSheetLayoutView="85" zoomScalePageLayoutView="0" workbookViewId="0" topLeftCell="A1">
      <selection activeCell="A1" sqref="A1"/>
    </sheetView>
  </sheetViews>
  <sheetFormatPr defaultColWidth="9.00390625" defaultRowHeight="13.5"/>
  <cols>
    <col min="1" max="1" width="1.00390625" style="38" customWidth="1"/>
    <col min="2" max="2" width="6.375" style="39" customWidth="1"/>
    <col min="3" max="3" width="5.375" style="38" bestFit="1" customWidth="1"/>
    <col min="4" max="4" width="41.25390625" style="38" bestFit="1" customWidth="1"/>
    <col min="5" max="5" width="18.50390625" style="38" bestFit="1" customWidth="1"/>
    <col min="6" max="6" width="16.25390625" style="38" bestFit="1" customWidth="1"/>
    <col min="7" max="7" width="8.625" style="38" bestFit="1" customWidth="1"/>
    <col min="8" max="8" width="9.375" style="38" bestFit="1" customWidth="1"/>
    <col min="9" max="11" width="11.375" style="38" bestFit="1" customWidth="1"/>
    <col min="12" max="12" width="5.125" style="38" bestFit="1" customWidth="1"/>
    <col min="13" max="13" width="11.00390625" style="38" customWidth="1"/>
    <col min="14" max="14" width="14.125" style="38" bestFit="1" customWidth="1"/>
    <col min="15" max="15" width="0.875" style="38" customWidth="1"/>
    <col min="16" max="16" width="9.00390625" style="38" customWidth="1"/>
    <col min="17" max="17" width="11.375" style="38" bestFit="1" customWidth="1"/>
    <col min="18" max="16384" width="9.00390625" style="38" customWidth="1"/>
  </cols>
  <sheetData>
    <row r="1" ht="17.25" customHeight="1">
      <c r="B1" s="221" t="s">
        <v>512</v>
      </c>
    </row>
    <row r="2" spans="2:14" ht="15" customHeight="1">
      <c r="B2" s="277" t="s">
        <v>146</v>
      </c>
      <c r="C2" s="273" t="s">
        <v>147</v>
      </c>
      <c r="D2" s="273" t="s">
        <v>148</v>
      </c>
      <c r="E2" s="273" t="s">
        <v>149</v>
      </c>
      <c r="F2" s="273" t="s">
        <v>150</v>
      </c>
      <c r="G2" s="279" t="s">
        <v>151</v>
      </c>
      <c r="H2" s="280"/>
      <c r="I2" s="273" t="s">
        <v>152</v>
      </c>
      <c r="J2" s="273" t="s">
        <v>153</v>
      </c>
      <c r="K2" s="273" t="s">
        <v>154</v>
      </c>
      <c r="L2" s="273" t="s">
        <v>155</v>
      </c>
      <c r="M2" s="273" t="s">
        <v>156</v>
      </c>
      <c r="N2" s="275" t="s">
        <v>157</v>
      </c>
    </row>
    <row r="3" spans="2:14" ht="15" customHeight="1">
      <c r="B3" s="278"/>
      <c r="C3" s="274"/>
      <c r="D3" s="274"/>
      <c r="E3" s="274"/>
      <c r="F3" s="274"/>
      <c r="G3" s="217" t="s">
        <v>158</v>
      </c>
      <c r="H3" s="218" t="s">
        <v>159</v>
      </c>
      <c r="I3" s="274"/>
      <c r="J3" s="274"/>
      <c r="K3" s="274"/>
      <c r="L3" s="274"/>
      <c r="M3" s="274"/>
      <c r="N3" s="276"/>
    </row>
    <row r="4" spans="2:17" ht="15" customHeight="1">
      <c r="B4" s="293" t="s">
        <v>502</v>
      </c>
      <c r="C4" s="40" t="s">
        <v>10</v>
      </c>
      <c r="D4" s="219" t="s">
        <v>161</v>
      </c>
      <c r="E4" s="219" t="s">
        <v>190</v>
      </c>
      <c r="F4" s="219" t="s">
        <v>191</v>
      </c>
      <c r="G4" s="41">
        <v>15300</v>
      </c>
      <c r="H4" s="42">
        <v>0.030801794878970085</v>
      </c>
      <c r="I4" s="43">
        <v>5249.86</v>
      </c>
      <c r="J4" s="43">
        <v>27032.5</v>
      </c>
      <c r="K4" s="43">
        <v>26655.66</v>
      </c>
      <c r="L4" s="40">
        <v>15</v>
      </c>
      <c r="M4" s="200">
        <v>1</v>
      </c>
      <c r="N4" s="208">
        <v>37980</v>
      </c>
      <c r="Q4" s="167"/>
    </row>
    <row r="5" spans="2:17" ht="15" customHeight="1">
      <c r="B5" s="294"/>
      <c r="C5" s="44" t="s">
        <v>11</v>
      </c>
      <c r="D5" s="220" t="s">
        <v>162</v>
      </c>
      <c r="E5" s="220" t="s">
        <v>192</v>
      </c>
      <c r="F5" s="220" t="s">
        <v>193</v>
      </c>
      <c r="G5" s="45">
        <v>6770</v>
      </c>
      <c r="H5" s="46">
        <v>0.013629290936642318</v>
      </c>
      <c r="I5" s="47">
        <v>10368.45</v>
      </c>
      <c r="J5" s="47">
        <v>29250.71</v>
      </c>
      <c r="K5" s="47">
        <v>13611.24</v>
      </c>
      <c r="L5" s="44">
        <v>10</v>
      </c>
      <c r="M5" s="201">
        <v>1</v>
      </c>
      <c r="N5" s="209">
        <v>37977</v>
      </c>
      <c r="Q5" s="167"/>
    </row>
    <row r="6" spans="2:17" ht="15" customHeight="1">
      <c r="B6" s="294"/>
      <c r="C6" s="44" t="s">
        <v>12</v>
      </c>
      <c r="D6" s="220" t="s">
        <v>163</v>
      </c>
      <c r="E6" s="220" t="s">
        <v>194</v>
      </c>
      <c r="F6" s="220" t="s">
        <v>195</v>
      </c>
      <c r="G6" s="48">
        <v>769</v>
      </c>
      <c r="H6" s="46">
        <v>0.0015481425007796076</v>
      </c>
      <c r="I6" s="47">
        <v>3455.3</v>
      </c>
      <c r="J6" s="47">
        <v>1488.28</v>
      </c>
      <c r="K6" s="47">
        <v>1558.8</v>
      </c>
      <c r="L6" s="44">
        <v>6</v>
      </c>
      <c r="M6" s="201">
        <v>1</v>
      </c>
      <c r="N6" s="209">
        <v>37977</v>
      </c>
      <c r="Q6" s="167"/>
    </row>
    <row r="7" spans="2:17" ht="15" customHeight="1">
      <c r="B7" s="294"/>
      <c r="C7" s="44" t="s">
        <v>13</v>
      </c>
      <c r="D7" s="220" t="s">
        <v>164</v>
      </c>
      <c r="E7" s="220" t="s">
        <v>196</v>
      </c>
      <c r="F7" s="220" t="s">
        <v>197</v>
      </c>
      <c r="G7" s="45">
        <v>5200</v>
      </c>
      <c r="H7" s="46">
        <v>0.010468583880434278</v>
      </c>
      <c r="I7" s="47">
        <v>5198.2</v>
      </c>
      <c r="J7" s="47">
        <v>12944.65</v>
      </c>
      <c r="K7" s="47">
        <v>12968.85</v>
      </c>
      <c r="L7" s="44">
        <v>13</v>
      </c>
      <c r="M7" s="201">
        <v>2</v>
      </c>
      <c r="N7" s="209">
        <v>38247</v>
      </c>
      <c r="Q7" s="167"/>
    </row>
    <row r="8" spans="2:17" ht="15" customHeight="1">
      <c r="B8" s="294"/>
      <c r="C8" s="44" t="s">
        <v>14</v>
      </c>
      <c r="D8" s="220" t="s">
        <v>165</v>
      </c>
      <c r="E8" s="220" t="s">
        <v>194</v>
      </c>
      <c r="F8" s="220" t="s">
        <v>198</v>
      </c>
      <c r="G8" s="45">
        <v>11100</v>
      </c>
      <c r="H8" s="46">
        <v>0.02234640020631163</v>
      </c>
      <c r="I8" s="47">
        <v>173498.31</v>
      </c>
      <c r="J8" s="47">
        <v>63058.78</v>
      </c>
      <c r="K8" s="47">
        <v>72073.39</v>
      </c>
      <c r="L8" s="44">
        <v>7.8</v>
      </c>
      <c r="M8" s="201">
        <v>3</v>
      </c>
      <c r="N8" s="209">
        <v>38324</v>
      </c>
      <c r="Q8" s="167"/>
    </row>
    <row r="9" spans="2:17" ht="15" customHeight="1">
      <c r="B9" s="294"/>
      <c r="C9" s="44" t="s">
        <v>15</v>
      </c>
      <c r="D9" s="220" t="s">
        <v>166</v>
      </c>
      <c r="E9" s="220" t="s">
        <v>199</v>
      </c>
      <c r="F9" s="220" t="s">
        <v>200</v>
      </c>
      <c r="G9" s="45">
        <v>6500</v>
      </c>
      <c r="H9" s="46">
        <v>0.013085729850542847</v>
      </c>
      <c r="I9" s="47">
        <v>1138.66</v>
      </c>
      <c r="J9" s="47">
        <v>5393.09</v>
      </c>
      <c r="K9" s="47">
        <v>4194.66</v>
      </c>
      <c r="L9" s="44">
        <v>2</v>
      </c>
      <c r="M9" s="201">
        <v>5</v>
      </c>
      <c r="N9" s="209">
        <v>38821</v>
      </c>
      <c r="P9" s="166"/>
      <c r="Q9" s="167"/>
    </row>
    <row r="10" spans="2:17" ht="15" customHeight="1">
      <c r="B10" s="294"/>
      <c r="C10" s="44" t="s">
        <v>8</v>
      </c>
      <c r="D10" s="220" t="s">
        <v>167</v>
      </c>
      <c r="E10" s="220" t="s">
        <v>201</v>
      </c>
      <c r="F10" s="220" t="s">
        <v>193</v>
      </c>
      <c r="G10" s="45">
        <v>3210</v>
      </c>
      <c r="H10" s="46">
        <v>0.00646233735696039</v>
      </c>
      <c r="I10" s="47">
        <v>10702.86</v>
      </c>
      <c r="J10" s="47">
        <v>8637.63</v>
      </c>
      <c r="K10" s="47">
        <v>8637.63</v>
      </c>
      <c r="L10" s="44">
        <v>8</v>
      </c>
      <c r="M10" s="201">
        <v>5</v>
      </c>
      <c r="N10" s="209">
        <v>38835</v>
      </c>
      <c r="Q10" s="167"/>
    </row>
    <row r="11" spans="2:17" ht="15" customHeight="1">
      <c r="B11" s="294"/>
      <c r="C11" s="44" t="s">
        <v>9</v>
      </c>
      <c r="D11" s="220" t="s">
        <v>168</v>
      </c>
      <c r="E11" s="220" t="s">
        <v>196</v>
      </c>
      <c r="F11" s="220" t="s">
        <v>202</v>
      </c>
      <c r="G11" s="45">
        <v>5312</v>
      </c>
      <c r="H11" s="46">
        <v>0.010694061071705169</v>
      </c>
      <c r="I11" s="47">
        <v>6937.54</v>
      </c>
      <c r="J11" s="47">
        <v>17338.54</v>
      </c>
      <c r="K11" s="47">
        <v>10487.92</v>
      </c>
      <c r="L11" s="44">
        <v>17</v>
      </c>
      <c r="M11" s="201">
        <v>7</v>
      </c>
      <c r="N11" s="209">
        <v>39132</v>
      </c>
      <c r="Q11" s="167"/>
    </row>
    <row r="12" spans="2:17" ht="15" customHeight="1">
      <c r="B12" s="294"/>
      <c r="C12" s="44" t="s">
        <v>16</v>
      </c>
      <c r="D12" s="220" t="s">
        <v>169</v>
      </c>
      <c r="E12" s="220" t="s">
        <v>201</v>
      </c>
      <c r="F12" s="220" t="s">
        <v>203</v>
      </c>
      <c r="G12" s="45">
        <v>2040</v>
      </c>
      <c r="H12" s="46">
        <v>0.004106905983862678</v>
      </c>
      <c r="I12" s="47">
        <v>4120</v>
      </c>
      <c r="J12" s="47">
        <v>6381.4</v>
      </c>
      <c r="K12" s="47">
        <v>8627.58</v>
      </c>
      <c r="L12" s="44">
        <v>11</v>
      </c>
      <c r="M12" s="201">
        <v>8</v>
      </c>
      <c r="N12" s="209">
        <v>39262</v>
      </c>
      <c r="Q12" s="167"/>
    </row>
    <row r="13" spans="2:17" ht="15" customHeight="1">
      <c r="B13" s="294"/>
      <c r="C13" s="44" t="s">
        <v>17</v>
      </c>
      <c r="D13" s="220" t="s">
        <v>170</v>
      </c>
      <c r="E13" s="220" t="s">
        <v>190</v>
      </c>
      <c r="F13" s="220" t="s">
        <v>204</v>
      </c>
      <c r="G13" s="45">
        <v>3760</v>
      </c>
      <c r="H13" s="46">
        <v>0.007569591421237093</v>
      </c>
      <c r="I13" s="48">
        <v>320.39</v>
      </c>
      <c r="J13" s="47">
        <v>2265.15</v>
      </c>
      <c r="K13" s="47">
        <v>2081.5</v>
      </c>
      <c r="L13" s="44">
        <v>14</v>
      </c>
      <c r="M13" s="201">
        <v>8</v>
      </c>
      <c r="N13" s="209">
        <v>39352</v>
      </c>
      <c r="Q13" s="167"/>
    </row>
    <row r="14" spans="2:17" ht="15" customHeight="1">
      <c r="B14" s="294"/>
      <c r="C14" s="44" t="s">
        <v>18</v>
      </c>
      <c r="D14" s="220" t="s">
        <v>171</v>
      </c>
      <c r="E14" s="220" t="s">
        <v>196</v>
      </c>
      <c r="F14" s="220" t="s">
        <v>205</v>
      </c>
      <c r="G14" s="45">
        <v>4100</v>
      </c>
      <c r="H14" s="46">
        <v>0.008254075751880873</v>
      </c>
      <c r="I14" s="47">
        <v>1596.82</v>
      </c>
      <c r="J14" s="47">
        <v>8075.04</v>
      </c>
      <c r="K14" s="47">
        <v>6715.75</v>
      </c>
      <c r="L14" s="44">
        <v>18</v>
      </c>
      <c r="M14" s="201">
        <v>9</v>
      </c>
      <c r="N14" s="209">
        <v>39443</v>
      </c>
      <c r="Q14" s="167"/>
    </row>
    <row r="15" spans="2:17" ht="15" customHeight="1">
      <c r="B15" s="294"/>
      <c r="C15" s="44" t="s">
        <v>19</v>
      </c>
      <c r="D15" s="220" t="s">
        <v>172</v>
      </c>
      <c r="E15" s="220" t="s">
        <v>194</v>
      </c>
      <c r="F15" s="220" t="s">
        <v>206</v>
      </c>
      <c r="G15" s="45">
        <v>4284</v>
      </c>
      <c r="H15" s="46">
        <v>0.008624502566111624</v>
      </c>
      <c r="I15" s="47">
        <v>16330.14</v>
      </c>
      <c r="J15" s="47">
        <v>16729.6</v>
      </c>
      <c r="K15" s="47">
        <v>16729.6</v>
      </c>
      <c r="L15" s="44">
        <v>9</v>
      </c>
      <c r="M15" s="201">
        <v>9</v>
      </c>
      <c r="N15" s="209">
        <v>39477</v>
      </c>
      <c r="Q15" s="167"/>
    </row>
    <row r="16" spans="2:17" ht="30" customHeight="1">
      <c r="B16" s="294"/>
      <c r="C16" s="44" t="s">
        <v>20</v>
      </c>
      <c r="D16" s="220" t="s">
        <v>173</v>
      </c>
      <c r="E16" s="220" t="s">
        <v>207</v>
      </c>
      <c r="F16" s="220" t="s">
        <v>209</v>
      </c>
      <c r="G16" s="45">
        <v>6883</v>
      </c>
      <c r="H16" s="46">
        <v>0.013856781317120986</v>
      </c>
      <c r="I16" s="47">
        <v>53363.57</v>
      </c>
      <c r="J16" s="47" t="s">
        <v>89</v>
      </c>
      <c r="K16" s="47">
        <v>30453.73</v>
      </c>
      <c r="L16" s="44" t="s">
        <v>89</v>
      </c>
      <c r="M16" s="201">
        <v>9</v>
      </c>
      <c r="N16" s="209">
        <v>39496</v>
      </c>
      <c r="Q16" s="167"/>
    </row>
    <row r="17" spans="2:17" ht="15" customHeight="1">
      <c r="B17" s="294"/>
      <c r="C17" s="44" t="s">
        <v>21</v>
      </c>
      <c r="D17" s="220" t="s">
        <v>174</v>
      </c>
      <c r="E17" s="220" t="s">
        <v>196</v>
      </c>
      <c r="F17" s="220" t="s">
        <v>210</v>
      </c>
      <c r="G17" s="45">
        <v>2410</v>
      </c>
      <c r="H17" s="46">
        <v>0.004851785990739732</v>
      </c>
      <c r="I17" s="47">
        <v>375.17</v>
      </c>
      <c r="J17" s="47">
        <v>2238.82</v>
      </c>
      <c r="K17" s="47">
        <v>1938.56</v>
      </c>
      <c r="L17" s="44">
        <v>19</v>
      </c>
      <c r="M17" s="201">
        <v>10</v>
      </c>
      <c r="N17" s="209">
        <v>39629</v>
      </c>
      <c r="Q17" s="167"/>
    </row>
    <row r="18" spans="2:17" ht="15" customHeight="1">
      <c r="B18" s="294"/>
      <c r="C18" s="44" t="s">
        <v>44</v>
      </c>
      <c r="D18" s="220" t="s">
        <v>175</v>
      </c>
      <c r="E18" s="220" t="s">
        <v>201</v>
      </c>
      <c r="F18" s="220" t="s">
        <v>211</v>
      </c>
      <c r="G18" s="45">
        <v>22800</v>
      </c>
      <c r="H18" s="46">
        <v>0.045900713937288756</v>
      </c>
      <c r="I18" s="49">
        <v>2430.23</v>
      </c>
      <c r="J18" s="47">
        <v>25865.61</v>
      </c>
      <c r="K18" s="47">
        <v>27025.42</v>
      </c>
      <c r="L18" s="50">
        <v>12</v>
      </c>
      <c r="M18" s="201">
        <v>15</v>
      </c>
      <c r="N18" s="209">
        <v>40513</v>
      </c>
      <c r="Q18" s="167"/>
    </row>
    <row r="19" spans="2:17" ht="15" customHeight="1">
      <c r="B19" s="294"/>
      <c r="C19" s="44" t="s">
        <v>45</v>
      </c>
      <c r="D19" s="220" t="s">
        <v>176</v>
      </c>
      <c r="E19" s="220" t="s">
        <v>201</v>
      </c>
      <c r="F19" s="220" t="s">
        <v>211</v>
      </c>
      <c r="G19" s="45">
        <v>2770</v>
      </c>
      <c r="H19" s="46">
        <v>0.005576534105539028</v>
      </c>
      <c r="I19" s="49">
        <v>946.53</v>
      </c>
      <c r="J19" s="47">
        <v>4923.95</v>
      </c>
      <c r="K19" s="47">
        <v>4858.61</v>
      </c>
      <c r="L19" s="50">
        <v>10</v>
      </c>
      <c r="M19" s="201">
        <v>15</v>
      </c>
      <c r="N19" s="209">
        <v>40513</v>
      </c>
      <c r="Q19" s="167"/>
    </row>
    <row r="20" spans="2:17" ht="15" customHeight="1">
      <c r="B20" s="294"/>
      <c r="C20" s="44" t="s">
        <v>46</v>
      </c>
      <c r="D20" s="220" t="s">
        <v>177</v>
      </c>
      <c r="E20" s="220" t="s">
        <v>212</v>
      </c>
      <c r="F20" s="220" t="s">
        <v>213</v>
      </c>
      <c r="G20" s="45">
        <v>1580</v>
      </c>
      <c r="H20" s="46">
        <v>0.0031808389482857998</v>
      </c>
      <c r="I20" s="49">
        <v>308.02</v>
      </c>
      <c r="J20" s="47">
        <v>816.6</v>
      </c>
      <c r="K20" s="47">
        <v>931.14</v>
      </c>
      <c r="L20" s="51">
        <v>14.6</v>
      </c>
      <c r="M20" s="201">
        <v>15</v>
      </c>
      <c r="N20" s="209">
        <v>40513</v>
      </c>
      <c r="Q20" s="167"/>
    </row>
    <row r="21" spans="2:17" ht="15" customHeight="1">
      <c r="B21" s="294"/>
      <c r="C21" s="44" t="s">
        <v>47</v>
      </c>
      <c r="D21" s="220" t="s">
        <v>178</v>
      </c>
      <c r="E21" s="220" t="s">
        <v>214</v>
      </c>
      <c r="F21" s="220" t="s">
        <v>215</v>
      </c>
      <c r="G21" s="45">
        <v>2590</v>
      </c>
      <c r="H21" s="46">
        <v>0.00521416004813938</v>
      </c>
      <c r="I21" s="49">
        <v>736.01</v>
      </c>
      <c r="J21" s="47">
        <v>4082.94</v>
      </c>
      <c r="K21" s="47">
        <v>3147.29</v>
      </c>
      <c r="L21" s="50">
        <v>8</v>
      </c>
      <c r="M21" s="201">
        <v>15</v>
      </c>
      <c r="N21" s="209">
        <v>40513</v>
      </c>
      <c r="Q21" s="167"/>
    </row>
    <row r="22" spans="2:17" ht="15" customHeight="1">
      <c r="B22" s="294"/>
      <c r="C22" s="44" t="s">
        <v>48</v>
      </c>
      <c r="D22" s="220" t="s">
        <v>179</v>
      </c>
      <c r="E22" s="220" t="s">
        <v>196</v>
      </c>
      <c r="F22" s="220" t="s">
        <v>216</v>
      </c>
      <c r="G22" s="45">
        <v>7040</v>
      </c>
      <c r="H22" s="46">
        <v>0.01417285202274179</v>
      </c>
      <c r="I22" s="49">
        <v>83810.27</v>
      </c>
      <c r="J22" s="47">
        <v>54689.28</v>
      </c>
      <c r="K22" s="47">
        <v>40152.73</v>
      </c>
      <c r="L22" s="50">
        <v>9</v>
      </c>
      <c r="M22" s="201">
        <v>15</v>
      </c>
      <c r="N22" s="209">
        <v>40513</v>
      </c>
      <c r="Q22" s="167"/>
    </row>
    <row r="23" spans="2:17" ht="15" customHeight="1">
      <c r="B23" s="294"/>
      <c r="C23" s="44" t="s">
        <v>49</v>
      </c>
      <c r="D23" s="220" t="s">
        <v>180</v>
      </c>
      <c r="E23" s="220" t="s">
        <v>194</v>
      </c>
      <c r="F23" s="220" t="s">
        <v>217</v>
      </c>
      <c r="G23" s="45">
        <v>4840</v>
      </c>
      <c r="H23" s="46">
        <v>0.009743835765634982</v>
      </c>
      <c r="I23" s="49">
        <v>34612.39</v>
      </c>
      <c r="J23" s="47">
        <v>56371.77</v>
      </c>
      <c r="K23" s="47">
        <v>54606.34</v>
      </c>
      <c r="L23" s="50">
        <v>11</v>
      </c>
      <c r="M23" s="201">
        <v>15</v>
      </c>
      <c r="N23" s="209">
        <v>40513</v>
      </c>
      <c r="Q23" s="167"/>
    </row>
    <row r="24" spans="2:17" ht="15" customHeight="1">
      <c r="B24" s="294"/>
      <c r="C24" s="44" t="s">
        <v>82</v>
      </c>
      <c r="D24" s="220" t="s">
        <v>181</v>
      </c>
      <c r="E24" s="220" t="s">
        <v>196</v>
      </c>
      <c r="F24" s="220" t="s">
        <v>210</v>
      </c>
      <c r="G24" s="45">
        <v>2500</v>
      </c>
      <c r="H24" s="46">
        <v>0.005032973019439556</v>
      </c>
      <c r="I24" s="49">
        <v>7093.66</v>
      </c>
      <c r="J24" s="47">
        <v>10628.44</v>
      </c>
      <c r="K24" s="47">
        <v>11345.09</v>
      </c>
      <c r="L24" s="50">
        <v>12</v>
      </c>
      <c r="M24" s="201">
        <v>15</v>
      </c>
      <c r="N24" s="209">
        <v>40513</v>
      </c>
      <c r="Q24" s="167"/>
    </row>
    <row r="25" spans="2:17" ht="15" customHeight="1">
      <c r="B25" s="294"/>
      <c r="C25" s="44" t="s">
        <v>76</v>
      </c>
      <c r="D25" s="220" t="s">
        <v>182</v>
      </c>
      <c r="E25" s="220" t="s">
        <v>190</v>
      </c>
      <c r="F25" s="220" t="s">
        <v>191</v>
      </c>
      <c r="G25" s="45">
        <v>5090</v>
      </c>
      <c r="H25" s="46">
        <v>0.010247133067578938</v>
      </c>
      <c r="I25" s="49">
        <v>828.7</v>
      </c>
      <c r="J25" s="47">
        <v>2771.59</v>
      </c>
      <c r="K25" s="47">
        <v>2283.47</v>
      </c>
      <c r="L25" s="50">
        <v>12</v>
      </c>
      <c r="M25" s="201">
        <v>16</v>
      </c>
      <c r="N25" s="209">
        <v>40709</v>
      </c>
      <c r="Q25" s="167"/>
    </row>
    <row r="26" spans="2:17" ht="15" customHeight="1">
      <c r="B26" s="294"/>
      <c r="C26" s="44" t="s">
        <v>77</v>
      </c>
      <c r="D26" s="220" t="s">
        <v>183</v>
      </c>
      <c r="E26" s="220" t="s">
        <v>196</v>
      </c>
      <c r="F26" s="220" t="s">
        <v>218</v>
      </c>
      <c r="G26" s="45">
        <v>3350</v>
      </c>
      <c r="H26" s="46">
        <v>0.006744183846049006</v>
      </c>
      <c r="I26" s="49">
        <v>749.42</v>
      </c>
      <c r="J26" s="47">
        <v>4452.39</v>
      </c>
      <c r="K26" s="47">
        <v>3925.49</v>
      </c>
      <c r="L26" s="50">
        <v>10</v>
      </c>
      <c r="M26" s="201">
        <v>16</v>
      </c>
      <c r="N26" s="209">
        <v>40709</v>
      </c>
      <c r="Q26" s="167"/>
    </row>
    <row r="27" spans="2:17" ht="15" customHeight="1">
      <c r="B27" s="294"/>
      <c r="C27" s="44" t="s">
        <v>97</v>
      </c>
      <c r="D27" s="220" t="s">
        <v>184</v>
      </c>
      <c r="E27" s="220" t="s">
        <v>196</v>
      </c>
      <c r="F27" s="220" t="s">
        <v>210</v>
      </c>
      <c r="G27" s="45">
        <v>2600</v>
      </c>
      <c r="H27" s="46">
        <v>0.005234291940217139</v>
      </c>
      <c r="I27" s="49">
        <v>9193</v>
      </c>
      <c r="J27" s="52" t="s">
        <v>98</v>
      </c>
      <c r="K27" s="49">
        <v>9193</v>
      </c>
      <c r="L27" s="50" t="s">
        <v>98</v>
      </c>
      <c r="M27" s="201">
        <v>16</v>
      </c>
      <c r="N27" s="209">
        <v>40847</v>
      </c>
      <c r="Q27" s="167"/>
    </row>
    <row r="28" spans="2:17" ht="15" customHeight="1">
      <c r="B28" s="294"/>
      <c r="C28" s="44" t="s">
        <v>99</v>
      </c>
      <c r="D28" s="220" t="s">
        <v>185</v>
      </c>
      <c r="E28" s="220" t="s">
        <v>219</v>
      </c>
      <c r="F28" s="220" t="s">
        <v>208</v>
      </c>
      <c r="G28" s="45">
        <v>2150</v>
      </c>
      <c r="H28" s="46">
        <v>0.004328356796718018</v>
      </c>
      <c r="I28" s="49">
        <v>7594</v>
      </c>
      <c r="J28" s="52" t="s">
        <v>98</v>
      </c>
      <c r="K28" s="49">
        <v>7650.63</v>
      </c>
      <c r="L28" s="168" t="s">
        <v>100</v>
      </c>
      <c r="M28" s="201">
        <v>17</v>
      </c>
      <c r="N28" s="209">
        <v>41047</v>
      </c>
      <c r="Q28" s="167"/>
    </row>
    <row r="29" spans="2:17" ht="15" customHeight="1">
      <c r="B29" s="295"/>
      <c r="C29" s="44" t="s">
        <v>90</v>
      </c>
      <c r="D29" s="220" t="s">
        <v>186</v>
      </c>
      <c r="E29" s="220" t="s">
        <v>196</v>
      </c>
      <c r="F29" s="220" t="s">
        <v>220</v>
      </c>
      <c r="G29" s="45">
        <v>28000</v>
      </c>
      <c r="H29" s="46">
        <v>0.056369297817723034</v>
      </c>
      <c r="I29" s="49">
        <v>3582.39</v>
      </c>
      <c r="J29" s="49">
        <v>37932.95</v>
      </c>
      <c r="K29" s="49">
        <v>37932.95</v>
      </c>
      <c r="L29" s="50">
        <v>14</v>
      </c>
      <c r="M29" s="201">
        <v>19</v>
      </c>
      <c r="N29" s="209">
        <v>41351</v>
      </c>
      <c r="Q29" s="167"/>
    </row>
    <row r="30" spans="2:17" ht="15" customHeight="1">
      <c r="B30" s="295"/>
      <c r="C30" s="44" t="s">
        <v>91</v>
      </c>
      <c r="D30" s="220" t="s">
        <v>187</v>
      </c>
      <c r="E30" s="220" t="s">
        <v>196</v>
      </c>
      <c r="F30" s="220" t="s">
        <v>221</v>
      </c>
      <c r="G30" s="45">
        <v>5150</v>
      </c>
      <c r="H30" s="46">
        <v>0.010367924420045487</v>
      </c>
      <c r="I30" s="49">
        <v>7311.98</v>
      </c>
      <c r="J30" s="49">
        <v>17461.22</v>
      </c>
      <c r="K30" s="49">
        <v>17561.23</v>
      </c>
      <c r="L30" s="50">
        <v>11</v>
      </c>
      <c r="M30" s="201">
        <v>19</v>
      </c>
      <c r="N30" s="209">
        <v>41351</v>
      </c>
      <c r="Q30" s="167"/>
    </row>
    <row r="31" spans="2:17" ht="15" customHeight="1">
      <c r="B31" s="295"/>
      <c r="C31" s="44" t="s">
        <v>101</v>
      </c>
      <c r="D31" s="220" t="s">
        <v>188</v>
      </c>
      <c r="E31" s="220" t="s">
        <v>199</v>
      </c>
      <c r="F31" s="220" t="s">
        <v>200</v>
      </c>
      <c r="G31" s="45">
        <v>4350</v>
      </c>
      <c r="H31" s="46">
        <v>0.008757373053824829</v>
      </c>
      <c r="I31" s="49">
        <v>1947.8</v>
      </c>
      <c r="J31" s="49">
        <v>10594.19</v>
      </c>
      <c r="K31" s="49">
        <v>7575.89</v>
      </c>
      <c r="L31" s="53">
        <v>1</v>
      </c>
      <c r="M31" s="201">
        <v>20</v>
      </c>
      <c r="N31" s="209">
        <v>41607</v>
      </c>
      <c r="Q31" s="167"/>
    </row>
    <row r="32" spans="2:17" ht="15" customHeight="1">
      <c r="B32" s="295"/>
      <c r="C32" s="44" t="s">
        <v>102</v>
      </c>
      <c r="D32" s="220" t="s">
        <v>189</v>
      </c>
      <c r="E32" s="220" t="s">
        <v>222</v>
      </c>
      <c r="F32" s="220" t="s">
        <v>223</v>
      </c>
      <c r="G32" s="45">
        <v>6460</v>
      </c>
      <c r="H32" s="46">
        <v>0.013005202282231813</v>
      </c>
      <c r="I32" s="49">
        <v>60747.02</v>
      </c>
      <c r="J32" s="169" t="s">
        <v>100</v>
      </c>
      <c r="K32" s="49">
        <v>60419.26</v>
      </c>
      <c r="L32" s="170" t="s">
        <v>100</v>
      </c>
      <c r="M32" s="201">
        <v>21</v>
      </c>
      <c r="N32" s="209">
        <v>41737</v>
      </c>
      <c r="Q32" s="167"/>
    </row>
    <row r="33" spans="2:17" ht="15" customHeight="1">
      <c r="B33" s="290" t="s">
        <v>503</v>
      </c>
      <c r="C33" s="54" t="s">
        <v>22</v>
      </c>
      <c r="D33" s="222" t="s">
        <v>224</v>
      </c>
      <c r="E33" s="222" t="s">
        <v>235</v>
      </c>
      <c r="F33" s="222" t="s">
        <v>236</v>
      </c>
      <c r="G33" s="55">
        <v>2257</v>
      </c>
      <c r="H33" s="56">
        <v>0.004543768041950031</v>
      </c>
      <c r="I33" s="57">
        <v>453.81</v>
      </c>
      <c r="J33" s="58">
        <v>3296.58</v>
      </c>
      <c r="K33" s="58">
        <v>2420.85</v>
      </c>
      <c r="L33" s="54">
        <v>12</v>
      </c>
      <c r="M33" s="202">
        <v>1</v>
      </c>
      <c r="N33" s="210">
        <v>37981</v>
      </c>
      <c r="Q33" s="167"/>
    </row>
    <row r="34" spans="2:17" ht="15" customHeight="1">
      <c r="B34" s="291"/>
      <c r="C34" s="54" t="s">
        <v>23</v>
      </c>
      <c r="D34" s="222" t="s">
        <v>225</v>
      </c>
      <c r="E34" s="222" t="s">
        <v>237</v>
      </c>
      <c r="F34" s="222" t="s">
        <v>238</v>
      </c>
      <c r="G34" s="55">
        <v>5400</v>
      </c>
      <c r="H34" s="56">
        <v>0.010871221721989443</v>
      </c>
      <c r="I34" s="58">
        <v>1361.96</v>
      </c>
      <c r="J34" s="58">
        <v>11795.38</v>
      </c>
      <c r="K34" s="58">
        <v>8708.52</v>
      </c>
      <c r="L34" s="54">
        <v>11</v>
      </c>
      <c r="M34" s="202">
        <v>1</v>
      </c>
      <c r="N34" s="210">
        <v>37981</v>
      </c>
      <c r="Q34" s="167"/>
    </row>
    <row r="35" spans="2:17" ht="15" customHeight="1">
      <c r="B35" s="291"/>
      <c r="C35" s="54" t="s">
        <v>24</v>
      </c>
      <c r="D35" s="222" t="s">
        <v>226</v>
      </c>
      <c r="E35" s="222" t="s">
        <v>199</v>
      </c>
      <c r="F35" s="222" t="s">
        <v>200</v>
      </c>
      <c r="G35" s="55">
        <v>2080</v>
      </c>
      <c r="H35" s="56">
        <v>0.004187433552173711</v>
      </c>
      <c r="I35" s="58">
        <v>1358.91</v>
      </c>
      <c r="J35" s="58">
        <v>6079.35</v>
      </c>
      <c r="K35" s="58">
        <v>4934.39</v>
      </c>
      <c r="L35" s="54">
        <v>1</v>
      </c>
      <c r="M35" s="202">
        <v>1</v>
      </c>
      <c r="N35" s="210">
        <v>37981</v>
      </c>
      <c r="Q35" s="167"/>
    </row>
    <row r="36" spans="2:17" ht="15" customHeight="1">
      <c r="B36" s="291"/>
      <c r="C36" s="54" t="s">
        <v>25</v>
      </c>
      <c r="D36" s="222" t="s">
        <v>227</v>
      </c>
      <c r="E36" s="222" t="s">
        <v>235</v>
      </c>
      <c r="F36" s="222" t="s">
        <v>239</v>
      </c>
      <c r="G36" s="55">
        <v>2350</v>
      </c>
      <c r="H36" s="56">
        <v>0.004730994638273183</v>
      </c>
      <c r="I36" s="57">
        <v>703.24</v>
      </c>
      <c r="J36" s="58">
        <v>5218.55</v>
      </c>
      <c r="K36" s="58">
        <v>2578.84</v>
      </c>
      <c r="L36" s="54">
        <v>11</v>
      </c>
      <c r="M36" s="202">
        <v>1</v>
      </c>
      <c r="N36" s="210">
        <v>38075</v>
      </c>
      <c r="Q36" s="167"/>
    </row>
    <row r="37" spans="2:17" ht="15" customHeight="1">
      <c r="B37" s="291"/>
      <c r="C37" s="54" t="s">
        <v>26</v>
      </c>
      <c r="D37" s="222" t="s">
        <v>228</v>
      </c>
      <c r="E37" s="222" t="s">
        <v>235</v>
      </c>
      <c r="F37" s="222" t="s">
        <v>239</v>
      </c>
      <c r="G37" s="55">
        <v>2150</v>
      </c>
      <c r="H37" s="56">
        <v>0.004328356796718018</v>
      </c>
      <c r="I37" s="59">
        <v>689.7</v>
      </c>
      <c r="J37" s="58">
        <v>4031.14</v>
      </c>
      <c r="K37" s="58">
        <v>4031.14</v>
      </c>
      <c r="L37" s="54">
        <v>14</v>
      </c>
      <c r="M37" s="202">
        <v>1</v>
      </c>
      <c r="N37" s="210">
        <v>38076</v>
      </c>
      <c r="Q37" s="167"/>
    </row>
    <row r="38" spans="2:17" ht="15" customHeight="1">
      <c r="B38" s="291"/>
      <c r="C38" s="60" t="s">
        <v>27</v>
      </c>
      <c r="D38" s="223" t="s">
        <v>229</v>
      </c>
      <c r="E38" s="223" t="s">
        <v>201</v>
      </c>
      <c r="F38" s="223" t="s">
        <v>211</v>
      </c>
      <c r="G38" s="61">
        <v>14279</v>
      </c>
      <c r="H38" s="62">
        <v>0.02874632869783097</v>
      </c>
      <c r="I38" s="63">
        <v>7265.79</v>
      </c>
      <c r="J38" s="63">
        <v>58882.64</v>
      </c>
      <c r="K38" s="63">
        <v>27788.73</v>
      </c>
      <c r="L38" s="60">
        <v>7</v>
      </c>
      <c r="M38" s="203">
        <v>3</v>
      </c>
      <c r="N38" s="211">
        <v>38323</v>
      </c>
      <c r="Q38" s="167"/>
    </row>
    <row r="39" spans="2:17" ht="15" customHeight="1">
      <c r="B39" s="291"/>
      <c r="C39" s="54" t="s">
        <v>28</v>
      </c>
      <c r="D39" s="222" t="s">
        <v>230</v>
      </c>
      <c r="E39" s="222" t="s">
        <v>196</v>
      </c>
      <c r="F39" s="222" t="s">
        <v>202</v>
      </c>
      <c r="G39" s="55">
        <v>19200</v>
      </c>
      <c r="H39" s="56">
        <v>0.03865323278929579</v>
      </c>
      <c r="I39" s="58">
        <v>8615.2</v>
      </c>
      <c r="J39" s="58">
        <v>51254.06</v>
      </c>
      <c r="K39" s="58">
        <v>36118.31</v>
      </c>
      <c r="L39" s="54">
        <v>7</v>
      </c>
      <c r="M39" s="202">
        <v>3</v>
      </c>
      <c r="N39" s="210">
        <v>38341</v>
      </c>
      <c r="Q39" s="167"/>
    </row>
    <row r="40" spans="2:17" ht="30" customHeight="1">
      <c r="B40" s="291"/>
      <c r="C40" s="54" t="s">
        <v>83</v>
      </c>
      <c r="D40" s="222" t="s">
        <v>231</v>
      </c>
      <c r="E40" s="222" t="s">
        <v>196</v>
      </c>
      <c r="F40" s="222" t="s">
        <v>210</v>
      </c>
      <c r="G40" s="55">
        <v>5021</v>
      </c>
      <c r="H40" s="56">
        <v>0.010108223012242405</v>
      </c>
      <c r="I40" s="58" t="s">
        <v>89</v>
      </c>
      <c r="J40" s="58" t="s">
        <v>89</v>
      </c>
      <c r="K40" s="58">
        <v>22214.65</v>
      </c>
      <c r="L40" s="54" t="s">
        <v>89</v>
      </c>
      <c r="M40" s="202">
        <v>9</v>
      </c>
      <c r="N40" s="210">
        <v>39496</v>
      </c>
      <c r="Q40" s="167"/>
    </row>
    <row r="41" spans="2:17" ht="15" customHeight="1">
      <c r="B41" s="291"/>
      <c r="C41" s="54" t="s">
        <v>29</v>
      </c>
      <c r="D41" s="222" t="s">
        <v>232</v>
      </c>
      <c r="E41" s="222" t="s">
        <v>190</v>
      </c>
      <c r="F41" s="222" t="s">
        <v>240</v>
      </c>
      <c r="G41" s="55">
        <v>8500</v>
      </c>
      <c r="H41" s="56">
        <v>0.01711210826609449</v>
      </c>
      <c r="I41" s="58">
        <v>3262.5</v>
      </c>
      <c r="J41" s="58">
        <v>10768.11</v>
      </c>
      <c r="K41" s="58">
        <v>7540.3</v>
      </c>
      <c r="L41" s="54">
        <v>13</v>
      </c>
      <c r="M41" s="202">
        <v>10</v>
      </c>
      <c r="N41" s="210">
        <v>39629</v>
      </c>
      <c r="Q41" s="167"/>
    </row>
    <row r="42" spans="2:17" ht="15" customHeight="1">
      <c r="B42" s="291"/>
      <c r="C42" s="54" t="s">
        <v>74</v>
      </c>
      <c r="D42" s="222" t="s">
        <v>233</v>
      </c>
      <c r="E42" s="222" t="s">
        <v>235</v>
      </c>
      <c r="F42" s="222" t="s">
        <v>241</v>
      </c>
      <c r="G42" s="55">
        <v>4200</v>
      </c>
      <c r="H42" s="56">
        <v>0.008455394672658455</v>
      </c>
      <c r="I42" s="58">
        <v>690.93</v>
      </c>
      <c r="J42" s="58">
        <v>6318.81</v>
      </c>
      <c r="K42" s="58">
        <v>5000.54</v>
      </c>
      <c r="L42" s="54">
        <v>11</v>
      </c>
      <c r="M42" s="202">
        <v>13</v>
      </c>
      <c r="N42" s="210">
        <v>40172</v>
      </c>
      <c r="Q42" s="167"/>
    </row>
    <row r="43" spans="2:17" ht="15" customHeight="1">
      <c r="B43" s="291"/>
      <c r="C43" s="54" t="s">
        <v>50</v>
      </c>
      <c r="D43" s="222" t="s">
        <v>234</v>
      </c>
      <c r="E43" s="222" t="s">
        <v>235</v>
      </c>
      <c r="F43" s="222" t="s">
        <v>236</v>
      </c>
      <c r="G43" s="55">
        <v>14800</v>
      </c>
      <c r="H43" s="56">
        <v>0.029795200275082173</v>
      </c>
      <c r="I43" s="64">
        <v>3464.39</v>
      </c>
      <c r="J43" s="58">
        <v>22952.71</v>
      </c>
      <c r="K43" s="58">
        <v>15781.64</v>
      </c>
      <c r="L43" s="65">
        <v>15</v>
      </c>
      <c r="M43" s="202">
        <v>15</v>
      </c>
      <c r="N43" s="210">
        <v>40513</v>
      </c>
      <c r="Q43" s="167"/>
    </row>
    <row r="44" spans="2:17" ht="15" customHeight="1">
      <c r="B44" s="291"/>
      <c r="C44" s="54" t="s">
        <v>51</v>
      </c>
      <c r="D44" s="222" t="s">
        <v>242</v>
      </c>
      <c r="E44" s="222" t="s">
        <v>235</v>
      </c>
      <c r="F44" s="222" t="s">
        <v>241</v>
      </c>
      <c r="G44" s="55">
        <v>12100</v>
      </c>
      <c r="H44" s="56">
        <v>0.024359589414087453</v>
      </c>
      <c r="I44" s="64">
        <v>3201.8</v>
      </c>
      <c r="J44" s="58">
        <v>19802.22</v>
      </c>
      <c r="K44" s="58">
        <v>11119.39</v>
      </c>
      <c r="L44" s="66">
        <v>14.8</v>
      </c>
      <c r="M44" s="202">
        <v>15</v>
      </c>
      <c r="N44" s="210">
        <v>40513</v>
      </c>
      <c r="Q44" s="167"/>
    </row>
    <row r="45" spans="2:17" ht="15" customHeight="1">
      <c r="B45" s="291"/>
      <c r="C45" s="54" t="s">
        <v>52</v>
      </c>
      <c r="D45" s="222" t="s">
        <v>243</v>
      </c>
      <c r="E45" s="222" t="s">
        <v>235</v>
      </c>
      <c r="F45" s="222" t="s">
        <v>251</v>
      </c>
      <c r="G45" s="55">
        <v>6860</v>
      </c>
      <c r="H45" s="56">
        <v>0.013810477965342143</v>
      </c>
      <c r="I45" s="64">
        <v>1418.01</v>
      </c>
      <c r="J45" s="58">
        <v>6936.48</v>
      </c>
      <c r="K45" s="58">
        <v>5971.42</v>
      </c>
      <c r="L45" s="65">
        <v>14</v>
      </c>
      <c r="M45" s="202">
        <v>15</v>
      </c>
      <c r="N45" s="210">
        <v>40513</v>
      </c>
      <c r="Q45" s="167"/>
    </row>
    <row r="46" spans="2:17" ht="15" customHeight="1">
      <c r="B46" s="291"/>
      <c r="C46" s="54" t="s">
        <v>53</v>
      </c>
      <c r="D46" s="222" t="s">
        <v>244</v>
      </c>
      <c r="E46" s="222" t="s">
        <v>235</v>
      </c>
      <c r="F46" s="222" t="s">
        <v>251</v>
      </c>
      <c r="G46" s="55">
        <v>6080</v>
      </c>
      <c r="H46" s="56">
        <v>0.012240190383277002</v>
      </c>
      <c r="I46" s="64">
        <v>3302.07</v>
      </c>
      <c r="J46" s="58">
        <v>14507.92</v>
      </c>
      <c r="K46" s="58">
        <v>9336.27</v>
      </c>
      <c r="L46" s="65">
        <v>14</v>
      </c>
      <c r="M46" s="202">
        <v>15</v>
      </c>
      <c r="N46" s="210">
        <v>40513</v>
      </c>
      <c r="Q46" s="167"/>
    </row>
    <row r="47" spans="2:17" ht="15" customHeight="1">
      <c r="B47" s="291"/>
      <c r="C47" s="54" t="s">
        <v>54</v>
      </c>
      <c r="D47" s="222" t="s">
        <v>245</v>
      </c>
      <c r="E47" s="222" t="s">
        <v>196</v>
      </c>
      <c r="F47" s="222" t="s">
        <v>210</v>
      </c>
      <c r="G47" s="55">
        <v>7050</v>
      </c>
      <c r="H47" s="56">
        <v>0.01419298391481955</v>
      </c>
      <c r="I47" s="64">
        <v>2525.41</v>
      </c>
      <c r="J47" s="58">
        <v>15387.49</v>
      </c>
      <c r="K47" s="58">
        <v>10759.29</v>
      </c>
      <c r="L47" s="65">
        <v>15</v>
      </c>
      <c r="M47" s="202">
        <v>15</v>
      </c>
      <c r="N47" s="210">
        <v>40513</v>
      </c>
      <c r="Q47" s="167"/>
    </row>
    <row r="48" spans="2:17" ht="15" customHeight="1">
      <c r="B48" s="291"/>
      <c r="C48" s="54" t="s">
        <v>55</v>
      </c>
      <c r="D48" s="222" t="s">
        <v>246</v>
      </c>
      <c r="E48" s="222" t="s">
        <v>196</v>
      </c>
      <c r="F48" s="222" t="s">
        <v>252</v>
      </c>
      <c r="G48" s="55">
        <v>3920</v>
      </c>
      <c r="H48" s="56">
        <v>0.007891701694481225</v>
      </c>
      <c r="I48" s="64">
        <v>2876.94</v>
      </c>
      <c r="J48" s="58">
        <v>15017.17</v>
      </c>
      <c r="K48" s="58">
        <v>8743.05</v>
      </c>
      <c r="L48" s="65">
        <v>11</v>
      </c>
      <c r="M48" s="202">
        <v>15</v>
      </c>
      <c r="N48" s="210">
        <v>40513</v>
      </c>
      <c r="Q48" s="167"/>
    </row>
    <row r="49" spans="2:17" ht="15" customHeight="1">
      <c r="B49" s="291"/>
      <c r="C49" s="54" t="s">
        <v>56</v>
      </c>
      <c r="D49" s="222" t="s">
        <v>247</v>
      </c>
      <c r="E49" s="222" t="s">
        <v>235</v>
      </c>
      <c r="F49" s="222" t="s">
        <v>236</v>
      </c>
      <c r="G49" s="55">
        <v>3290</v>
      </c>
      <c r="H49" s="56">
        <v>0.006623392493582457</v>
      </c>
      <c r="I49" s="64">
        <v>1328.93</v>
      </c>
      <c r="J49" s="58">
        <v>4795.06</v>
      </c>
      <c r="K49" s="58">
        <v>3438.23</v>
      </c>
      <c r="L49" s="65">
        <v>14</v>
      </c>
      <c r="M49" s="202">
        <v>15</v>
      </c>
      <c r="N49" s="210">
        <v>40513</v>
      </c>
      <c r="Q49" s="167"/>
    </row>
    <row r="50" spans="2:17" ht="15" customHeight="1">
      <c r="B50" s="291"/>
      <c r="C50" s="54" t="s">
        <v>57</v>
      </c>
      <c r="D50" s="222" t="s">
        <v>248</v>
      </c>
      <c r="E50" s="222" t="s">
        <v>235</v>
      </c>
      <c r="F50" s="222" t="s">
        <v>213</v>
      </c>
      <c r="G50" s="55">
        <v>2570</v>
      </c>
      <c r="H50" s="56">
        <v>0.005173896263983864</v>
      </c>
      <c r="I50" s="64">
        <v>428.62</v>
      </c>
      <c r="J50" s="58">
        <v>1972.43</v>
      </c>
      <c r="K50" s="58">
        <v>1972.43</v>
      </c>
      <c r="L50" s="65">
        <v>12</v>
      </c>
      <c r="M50" s="202">
        <v>15</v>
      </c>
      <c r="N50" s="210">
        <v>40513</v>
      </c>
      <c r="Q50" s="167"/>
    </row>
    <row r="51" spans="2:17" ht="15" customHeight="1">
      <c r="B51" s="291"/>
      <c r="C51" s="54" t="s">
        <v>58</v>
      </c>
      <c r="D51" s="222" t="s">
        <v>249</v>
      </c>
      <c r="E51" s="222" t="s">
        <v>235</v>
      </c>
      <c r="F51" s="222" t="s">
        <v>251</v>
      </c>
      <c r="G51" s="55">
        <v>1890</v>
      </c>
      <c r="H51" s="56">
        <v>0.003804927602696305</v>
      </c>
      <c r="I51" s="64">
        <v>550.67</v>
      </c>
      <c r="J51" s="58">
        <v>3627.03</v>
      </c>
      <c r="K51" s="58">
        <v>2631.17</v>
      </c>
      <c r="L51" s="65">
        <v>15</v>
      </c>
      <c r="M51" s="202">
        <v>15</v>
      </c>
      <c r="N51" s="210">
        <v>40513</v>
      </c>
      <c r="Q51" s="167"/>
    </row>
    <row r="52" spans="2:17" ht="15" customHeight="1">
      <c r="B52" s="291"/>
      <c r="C52" s="54" t="s">
        <v>59</v>
      </c>
      <c r="D52" s="222" t="s">
        <v>250</v>
      </c>
      <c r="E52" s="222" t="s">
        <v>235</v>
      </c>
      <c r="F52" s="222" t="s">
        <v>236</v>
      </c>
      <c r="G52" s="55">
        <v>2210</v>
      </c>
      <c r="H52" s="56">
        <v>0.0044491481491845675</v>
      </c>
      <c r="I52" s="64">
        <v>390.86</v>
      </c>
      <c r="J52" s="58">
        <v>1895.87</v>
      </c>
      <c r="K52" s="58">
        <v>1675.13</v>
      </c>
      <c r="L52" s="65">
        <v>13</v>
      </c>
      <c r="M52" s="202">
        <v>15</v>
      </c>
      <c r="N52" s="210">
        <v>40513</v>
      </c>
      <c r="Q52" s="167"/>
    </row>
    <row r="53" spans="2:17" ht="15" customHeight="1">
      <c r="B53" s="291"/>
      <c r="C53" s="54" t="s">
        <v>60</v>
      </c>
      <c r="D53" s="222" t="s">
        <v>253</v>
      </c>
      <c r="E53" s="222" t="s">
        <v>196</v>
      </c>
      <c r="F53" s="222" t="s">
        <v>210</v>
      </c>
      <c r="G53" s="55">
        <v>1060</v>
      </c>
      <c r="H53" s="56">
        <v>0.0021339805602423718</v>
      </c>
      <c r="I53" s="64">
        <v>1040.76</v>
      </c>
      <c r="J53" s="58">
        <v>7511.49</v>
      </c>
      <c r="K53" s="58">
        <v>2445.1</v>
      </c>
      <c r="L53" s="65">
        <v>17</v>
      </c>
      <c r="M53" s="202">
        <v>15</v>
      </c>
      <c r="N53" s="210">
        <v>40513</v>
      </c>
      <c r="Q53" s="167"/>
    </row>
    <row r="54" spans="2:17" ht="15" customHeight="1">
      <c r="B54" s="291"/>
      <c r="C54" s="54" t="s">
        <v>61</v>
      </c>
      <c r="D54" s="222" t="s">
        <v>254</v>
      </c>
      <c r="E54" s="222" t="s">
        <v>196</v>
      </c>
      <c r="F54" s="222" t="s">
        <v>210</v>
      </c>
      <c r="G54" s="55">
        <v>1710</v>
      </c>
      <c r="H54" s="56">
        <v>0.0034425535452966565</v>
      </c>
      <c r="I54" s="64">
        <v>475</v>
      </c>
      <c r="J54" s="58">
        <v>4141.89</v>
      </c>
      <c r="K54" s="58">
        <v>3110.72</v>
      </c>
      <c r="L54" s="65">
        <v>16</v>
      </c>
      <c r="M54" s="202">
        <v>15</v>
      </c>
      <c r="N54" s="210">
        <v>40513</v>
      </c>
      <c r="Q54" s="167"/>
    </row>
    <row r="55" spans="2:17" ht="15" customHeight="1">
      <c r="B55" s="291"/>
      <c r="C55" s="54" t="s">
        <v>62</v>
      </c>
      <c r="D55" s="222" t="s">
        <v>255</v>
      </c>
      <c r="E55" s="222" t="s">
        <v>196</v>
      </c>
      <c r="F55" s="222" t="s">
        <v>202</v>
      </c>
      <c r="G55" s="55">
        <v>9890</v>
      </c>
      <c r="H55" s="56">
        <v>0.019910441264902885</v>
      </c>
      <c r="I55" s="64">
        <v>1183.52</v>
      </c>
      <c r="J55" s="58">
        <v>10694.91</v>
      </c>
      <c r="K55" s="58">
        <v>7398.89</v>
      </c>
      <c r="L55" s="65">
        <v>17</v>
      </c>
      <c r="M55" s="202">
        <v>15</v>
      </c>
      <c r="N55" s="210">
        <v>40513</v>
      </c>
      <c r="Q55" s="167"/>
    </row>
    <row r="56" spans="2:17" ht="15" customHeight="1">
      <c r="B56" s="291"/>
      <c r="C56" s="54" t="s">
        <v>63</v>
      </c>
      <c r="D56" s="222" t="s">
        <v>256</v>
      </c>
      <c r="E56" s="222" t="s">
        <v>235</v>
      </c>
      <c r="F56" s="222" t="s">
        <v>261</v>
      </c>
      <c r="G56" s="55">
        <v>6840</v>
      </c>
      <c r="H56" s="56">
        <v>0.013770214181186626</v>
      </c>
      <c r="I56" s="64">
        <v>1401.61</v>
      </c>
      <c r="J56" s="58">
        <v>8331.9</v>
      </c>
      <c r="K56" s="58">
        <v>6183.89</v>
      </c>
      <c r="L56" s="65">
        <v>14</v>
      </c>
      <c r="M56" s="202">
        <v>15</v>
      </c>
      <c r="N56" s="210">
        <v>40513</v>
      </c>
      <c r="Q56" s="167"/>
    </row>
    <row r="57" spans="2:17" ht="15" customHeight="1">
      <c r="B57" s="291"/>
      <c r="C57" s="54" t="s">
        <v>64</v>
      </c>
      <c r="D57" s="222" t="s">
        <v>257</v>
      </c>
      <c r="E57" s="222" t="s">
        <v>235</v>
      </c>
      <c r="F57" s="222" t="s">
        <v>236</v>
      </c>
      <c r="G57" s="55">
        <v>2750</v>
      </c>
      <c r="H57" s="56">
        <v>0.005536270321383512</v>
      </c>
      <c r="I57" s="64">
        <v>1474.05</v>
      </c>
      <c r="J57" s="58">
        <v>6598.52</v>
      </c>
      <c r="K57" s="58">
        <v>4255.02</v>
      </c>
      <c r="L57" s="65">
        <v>12</v>
      </c>
      <c r="M57" s="202">
        <v>15</v>
      </c>
      <c r="N57" s="210">
        <v>40513</v>
      </c>
      <c r="Q57" s="167"/>
    </row>
    <row r="58" spans="2:17" ht="15" customHeight="1">
      <c r="B58" s="291"/>
      <c r="C58" s="54" t="s">
        <v>65</v>
      </c>
      <c r="D58" s="222" t="s">
        <v>258</v>
      </c>
      <c r="E58" s="222" t="s">
        <v>190</v>
      </c>
      <c r="F58" s="222" t="s">
        <v>262</v>
      </c>
      <c r="G58" s="55">
        <v>1620</v>
      </c>
      <c r="H58" s="56">
        <v>0.0032613665165968325</v>
      </c>
      <c r="I58" s="64">
        <v>701.83</v>
      </c>
      <c r="J58" s="58">
        <v>3215.11</v>
      </c>
      <c r="K58" s="58">
        <v>2486.4</v>
      </c>
      <c r="L58" s="65">
        <v>12</v>
      </c>
      <c r="M58" s="202">
        <v>15</v>
      </c>
      <c r="N58" s="210">
        <v>40513</v>
      </c>
      <c r="Q58" s="167"/>
    </row>
    <row r="59" spans="2:17" ht="15" customHeight="1">
      <c r="B59" s="291"/>
      <c r="C59" s="54" t="s">
        <v>66</v>
      </c>
      <c r="D59" s="222" t="s">
        <v>259</v>
      </c>
      <c r="E59" s="222" t="s">
        <v>190</v>
      </c>
      <c r="F59" s="222" t="s">
        <v>204</v>
      </c>
      <c r="G59" s="55">
        <v>1160</v>
      </c>
      <c r="H59" s="56">
        <v>0.0023352994810199542</v>
      </c>
      <c r="I59" s="64">
        <v>455.94</v>
      </c>
      <c r="J59" s="58">
        <v>2317.67</v>
      </c>
      <c r="K59" s="58">
        <v>1794.71</v>
      </c>
      <c r="L59" s="65">
        <v>13</v>
      </c>
      <c r="M59" s="202">
        <v>15</v>
      </c>
      <c r="N59" s="210">
        <v>40513</v>
      </c>
      <c r="Q59" s="167"/>
    </row>
    <row r="60" spans="2:17" ht="15" customHeight="1">
      <c r="B60" s="291"/>
      <c r="C60" s="54" t="s">
        <v>67</v>
      </c>
      <c r="D60" s="222" t="s">
        <v>260</v>
      </c>
      <c r="E60" s="222" t="s">
        <v>212</v>
      </c>
      <c r="F60" s="222" t="s">
        <v>241</v>
      </c>
      <c r="G60" s="55">
        <v>2460</v>
      </c>
      <c r="H60" s="56">
        <v>0.004952445451128523</v>
      </c>
      <c r="I60" s="64">
        <v>257.87</v>
      </c>
      <c r="J60" s="58">
        <v>2038.7</v>
      </c>
      <c r="K60" s="58">
        <v>1742.04</v>
      </c>
      <c r="L60" s="65">
        <v>12</v>
      </c>
      <c r="M60" s="202">
        <v>15</v>
      </c>
      <c r="N60" s="210">
        <v>40513</v>
      </c>
      <c r="Q60" s="167"/>
    </row>
    <row r="61" spans="2:17" ht="15" customHeight="1">
      <c r="B61" s="291"/>
      <c r="C61" s="54" t="s">
        <v>68</v>
      </c>
      <c r="D61" s="222" t="s">
        <v>263</v>
      </c>
      <c r="E61" s="222" t="s">
        <v>201</v>
      </c>
      <c r="F61" s="222" t="s">
        <v>211</v>
      </c>
      <c r="G61" s="55">
        <v>6860</v>
      </c>
      <c r="H61" s="56">
        <v>0.013810477965342143</v>
      </c>
      <c r="I61" s="64">
        <v>2053.3</v>
      </c>
      <c r="J61" s="58">
        <v>16142.54</v>
      </c>
      <c r="K61" s="58">
        <v>11040.04</v>
      </c>
      <c r="L61" s="65">
        <v>10</v>
      </c>
      <c r="M61" s="202">
        <v>15</v>
      </c>
      <c r="N61" s="210">
        <v>40513</v>
      </c>
      <c r="Q61" s="167"/>
    </row>
    <row r="62" spans="2:17" ht="15" customHeight="1">
      <c r="B62" s="291"/>
      <c r="C62" s="54" t="s">
        <v>69</v>
      </c>
      <c r="D62" s="222" t="s">
        <v>264</v>
      </c>
      <c r="E62" s="222" t="s">
        <v>201</v>
      </c>
      <c r="F62" s="222" t="s">
        <v>211</v>
      </c>
      <c r="G62" s="55">
        <v>4570</v>
      </c>
      <c r="H62" s="56">
        <v>0.009200274679535509</v>
      </c>
      <c r="I62" s="64">
        <v>1284.23</v>
      </c>
      <c r="J62" s="58">
        <v>9596.62</v>
      </c>
      <c r="K62" s="58">
        <v>7623.58</v>
      </c>
      <c r="L62" s="65">
        <v>12</v>
      </c>
      <c r="M62" s="202">
        <v>15</v>
      </c>
      <c r="N62" s="210">
        <v>40513</v>
      </c>
      <c r="Q62" s="167"/>
    </row>
    <row r="63" spans="2:17" ht="15" customHeight="1">
      <c r="B63" s="291"/>
      <c r="C63" s="54" t="s">
        <v>70</v>
      </c>
      <c r="D63" s="222" t="s">
        <v>265</v>
      </c>
      <c r="E63" s="222" t="s">
        <v>237</v>
      </c>
      <c r="F63" s="222" t="s">
        <v>238</v>
      </c>
      <c r="G63" s="55">
        <v>2670</v>
      </c>
      <c r="H63" s="56">
        <v>0.005375215184761447</v>
      </c>
      <c r="I63" s="64">
        <v>1342.54</v>
      </c>
      <c r="J63" s="58">
        <v>8219.53</v>
      </c>
      <c r="K63" s="58">
        <v>5617.35</v>
      </c>
      <c r="L63" s="65">
        <v>16</v>
      </c>
      <c r="M63" s="202">
        <v>15</v>
      </c>
      <c r="N63" s="210">
        <v>40513</v>
      </c>
      <c r="Q63" s="167"/>
    </row>
    <row r="64" spans="2:17" ht="15" customHeight="1">
      <c r="B64" s="291"/>
      <c r="C64" s="54" t="s">
        <v>71</v>
      </c>
      <c r="D64" s="222" t="s">
        <v>266</v>
      </c>
      <c r="E64" s="222" t="s">
        <v>201</v>
      </c>
      <c r="F64" s="222" t="s">
        <v>273</v>
      </c>
      <c r="G64" s="55">
        <v>9590</v>
      </c>
      <c r="H64" s="56">
        <v>0.019306484502570137</v>
      </c>
      <c r="I64" s="64">
        <v>3929.31</v>
      </c>
      <c r="J64" s="58">
        <v>33316.53</v>
      </c>
      <c r="K64" s="58">
        <v>20015.73</v>
      </c>
      <c r="L64" s="65">
        <v>9</v>
      </c>
      <c r="M64" s="202">
        <v>15</v>
      </c>
      <c r="N64" s="210">
        <v>40513</v>
      </c>
      <c r="Q64" s="167"/>
    </row>
    <row r="65" spans="2:17" ht="15" customHeight="1">
      <c r="B65" s="291"/>
      <c r="C65" s="54" t="s">
        <v>72</v>
      </c>
      <c r="D65" s="222" t="s">
        <v>267</v>
      </c>
      <c r="E65" s="222" t="s">
        <v>194</v>
      </c>
      <c r="F65" s="222" t="s">
        <v>274</v>
      </c>
      <c r="G65" s="55">
        <v>1790</v>
      </c>
      <c r="H65" s="56">
        <v>0.0036036086819187223</v>
      </c>
      <c r="I65" s="64">
        <v>987.04</v>
      </c>
      <c r="J65" s="58">
        <v>6048.97</v>
      </c>
      <c r="K65" s="58">
        <v>4761.87</v>
      </c>
      <c r="L65" s="65">
        <v>1</v>
      </c>
      <c r="M65" s="202">
        <v>15</v>
      </c>
      <c r="N65" s="210">
        <v>40513</v>
      </c>
      <c r="Q65" s="167"/>
    </row>
    <row r="66" spans="2:17" ht="15" customHeight="1">
      <c r="B66" s="291"/>
      <c r="C66" s="54" t="s">
        <v>73</v>
      </c>
      <c r="D66" s="222" t="s">
        <v>268</v>
      </c>
      <c r="E66" s="222" t="s">
        <v>194</v>
      </c>
      <c r="F66" s="222" t="s">
        <v>274</v>
      </c>
      <c r="G66" s="55">
        <v>987</v>
      </c>
      <c r="H66" s="56">
        <v>0.001987017748074737</v>
      </c>
      <c r="I66" s="64">
        <v>1940.08</v>
      </c>
      <c r="J66" s="58">
        <v>3725.13</v>
      </c>
      <c r="K66" s="58">
        <v>2797.03</v>
      </c>
      <c r="L66" s="65">
        <v>2</v>
      </c>
      <c r="M66" s="202">
        <v>15</v>
      </c>
      <c r="N66" s="210">
        <v>40513</v>
      </c>
      <c r="Q66" s="167"/>
    </row>
    <row r="67" spans="2:17" ht="15" customHeight="1">
      <c r="B67" s="291"/>
      <c r="C67" s="60" t="s">
        <v>79</v>
      </c>
      <c r="D67" s="222" t="s">
        <v>269</v>
      </c>
      <c r="E67" s="222" t="s">
        <v>196</v>
      </c>
      <c r="F67" s="222" t="s">
        <v>210</v>
      </c>
      <c r="G67" s="61">
        <v>9500</v>
      </c>
      <c r="H67" s="62">
        <v>0.019125297473870314</v>
      </c>
      <c r="I67" s="67">
        <v>2733</v>
      </c>
      <c r="J67" s="63">
        <v>24412.67</v>
      </c>
      <c r="K67" s="63">
        <v>17967.46</v>
      </c>
      <c r="L67" s="68">
        <v>10</v>
      </c>
      <c r="M67" s="203">
        <v>16</v>
      </c>
      <c r="N67" s="211">
        <v>40710</v>
      </c>
      <c r="Q67" s="167"/>
    </row>
    <row r="68" spans="2:17" ht="15" customHeight="1">
      <c r="B68" s="291"/>
      <c r="C68" s="60" t="s">
        <v>87</v>
      </c>
      <c r="D68" s="222" t="s">
        <v>270</v>
      </c>
      <c r="E68" s="222" t="s">
        <v>190</v>
      </c>
      <c r="F68" s="222" t="s">
        <v>275</v>
      </c>
      <c r="G68" s="61">
        <v>2100</v>
      </c>
      <c r="H68" s="62">
        <v>0.004227697336329227</v>
      </c>
      <c r="I68" s="67">
        <v>1120.85</v>
      </c>
      <c r="J68" s="63">
        <v>6165.88</v>
      </c>
      <c r="K68" s="63">
        <v>4598.87</v>
      </c>
      <c r="L68" s="68">
        <v>13</v>
      </c>
      <c r="M68" s="203">
        <v>18</v>
      </c>
      <c r="N68" s="211">
        <v>41150</v>
      </c>
      <c r="Q68" s="167"/>
    </row>
    <row r="69" spans="2:17" ht="15" customHeight="1">
      <c r="B69" s="291"/>
      <c r="C69" s="54" t="s">
        <v>103</v>
      </c>
      <c r="D69" s="223" t="s">
        <v>271</v>
      </c>
      <c r="E69" s="223" t="s">
        <v>235</v>
      </c>
      <c r="F69" s="223" t="s">
        <v>276</v>
      </c>
      <c r="G69" s="55">
        <v>2300</v>
      </c>
      <c r="H69" s="56">
        <v>0.004630335177884392</v>
      </c>
      <c r="I69" s="64">
        <v>488.93</v>
      </c>
      <c r="J69" s="58">
        <v>3227.62</v>
      </c>
      <c r="K69" s="58">
        <v>2231.84</v>
      </c>
      <c r="L69" s="65">
        <v>16</v>
      </c>
      <c r="M69" s="202">
        <v>18</v>
      </c>
      <c r="N69" s="210">
        <v>41240</v>
      </c>
      <c r="Q69" s="167"/>
    </row>
    <row r="70" spans="2:17" ht="15" customHeight="1">
      <c r="B70" s="291"/>
      <c r="C70" s="54" t="s">
        <v>104</v>
      </c>
      <c r="D70" s="223" t="s">
        <v>272</v>
      </c>
      <c r="E70" s="223" t="s">
        <v>237</v>
      </c>
      <c r="F70" s="223" t="s">
        <v>238</v>
      </c>
      <c r="G70" s="55">
        <v>1480</v>
      </c>
      <c r="H70" s="56">
        <v>0.0029795200275082173</v>
      </c>
      <c r="I70" s="64">
        <v>1294.88</v>
      </c>
      <c r="J70" s="58">
        <v>5333.51</v>
      </c>
      <c r="K70" s="58">
        <v>4578.93</v>
      </c>
      <c r="L70" s="65">
        <v>10</v>
      </c>
      <c r="M70" s="202">
        <v>21</v>
      </c>
      <c r="N70" s="210">
        <v>41698</v>
      </c>
      <c r="Q70" s="167"/>
    </row>
    <row r="71" spans="2:17" ht="15" customHeight="1">
      <c r="B71" s="291"/>
      <c r="C71" s="54" t="s">
        <v>105</v>
      </c>
      <c r="D71" s="223" t="s">
        <v>277</v>
      </c>
      <c r="E71" s="223" t="s">
        <v>237</v>
      </c>
      <c r="F71" s="223" t="s">
        <v>238</v>
      </c>
      <c r="G71" s="55">
        <v>1220</v>
      </c>
      <c r="H71" s="56">
        <v>0.0024560908334865035</v>
      </c>
      <c r="I71" s="64">
        <v>1012.06</v>
      </c>
      <c r="J71" s="58">
        <v>5017.3</v>
      </c>
      <c r="K71" s="58">
        <v>4003.05</v>
      </c>
      <c r="L71" s="65">
        <v>10</v>
      </c>
      <c r="M71" s="202">
        <v>21</v>
      </c>
      <c r="N71" s="210">
        <v>41698</v>
      </c>
      <c r="Q71" s="167"/>
    </row>
    <row r="72" spans="2:17" ht="15" customHeight="1">
      <c r="B72" s="291"/>
      <c r="C72" s="54" t="s">
        <v>106</v>
      </c>
      <c r="D72" s="223" t="s">
        <v>517</v>
      </c>
      <c r="E72" s="223" t="s">
        <v>212</v>
      </c>
      <c r="F72" s="223" t="s">
        <v>261</v>
      </c>
      <c r="G72" s="55">
        <v>2100</v>
      </c>
      <c r="H72" s="56">
        <v>0.004227697336329227</v>
      </c>
      <c r="I72" s="64">
        <v>727.86</v>
      </c>
      <c r="J72" s="58">
        <v>3781.22</v>
      </c>
      <c r="K72" s="58">
        <v>2854.26</v>
      </c>
      <c r="L72" s="65">
        <v>13</v>
      </c>
      <c r="M72" s="202">
        <v>21</v>
      </c>
      <c r="N72" s="210">
        <v>41726</v>
      </c>
      <c r="Q72" s="167"/>
    </row>
    <row r="73" spans="2:17" ht="15" customHeight="1">
      <c r="B73" s="292"/>
      <c r="C73" s="54" t="s">
        <v>107</v>
      </c>
      <c r="D73" s="223" t="s">
        <v>279</v>
      </c>
      <c r="E73" s="223" t="s">
        <v>214</v>
      </c>
      <c r="F73" s="223" t="s">
        <v>215</v>
      </c>
      <c r="G73" s="55">
        <v>3600</v>
      </c>
      <c r="H73" s="56">
        <v>0.007247481147992961</v>
      </c>
      <c r="I73" s="64">
        <v>2145</v>
      </c>
      <c r="J73" s="58">
        <v>10396.94</v>
      </c>
      <c r="K73" s="58">
        <v>8235.87</v>
      </c>
      <c r="L73" s="65">
        <v>8</v>
      </c>
      <c r="M73" s="202">
        <v>22</v>
      </c>
      <c r="N73" s="210">
        <v>41803</v>
      </c>
      <c r="Q73" s="167"/>
    </row>
    <row r="74" spans="2:17" ht="15" customHeight="1">
      <c r="B74" s="281" t="s">
        <v>504</v>
      </c>
      <c r="C74" s="69" t="s">
        <v>84</v>
      </c>
      <c r="D74" s="224" t="s">
        <v>281</v>
      </c>
      <c r="E74" s="224" t="s">
        <v>235</v>
      </c>
      <c r="F74" s="224" t="s">
        <v>241</v>
      </c>
      <c r="G74" s="70">
        <v>21140</v>
      </c>
      <c r="H74" s="71">
        <v>0.042558819852380886</v>
      </c>
      <c r="I74" s="72">
        <v>6215.31</v>
      </c>
      <c r="J74" s="72">
        <v>59985.37</v>
      </c>
      <c r="K74" s="72">
        <v>53363.11</v>
      </c>
      <c r="L74" s="69">
        <v>9</v>
      </c>
      <c r="M74" s="204">
        <v>1</v>
      </c>
      <c r="N74" s="212">
        <v>37977</v>
      </c>
      <c r="Q74" s="167"/>
    </row>
    <row r="75" spans="2:17" ht="15" customHeight="1">
      <c r="B75" s="282"/>
      <c r="C75" s="69" t="s">
        <v>85</v>
      </c>
      <c r="D75" s="224" t="s">
        <v>282</v>
      </c>
      <c r="E75" s="224" t="s">
        <v>201</v>
      </c>
      <c r="F75" s="224" t="s">
        <v>211</v>
      </c>
      <c r="G75" s="70">
        <v>9721</v>
      </c>
      <c r="H75" s="71">
        <v>0.01957021228878877</v>
      </c>
      <c r="I75" s="73" t="s">
        <v>89</v>
      </c>
      <c r="J75" s="73" t="s">
        <v>89</v>
      </c>
      <c r="K75" s="72">
        <v>18149.63</v>
      </c>
      <c r="L75" s="69" t="s">
        <v>89</v>
      </c>
      <c r="M75" s="204">
        <v>3</v>
      </c>
      <c r="N75" s="212">
        <v>38323</v>
      </c>
      <c r="P75" s="166"/>
      <c r="Q75" s="167"/>
    </row>
    <row r="76" spans="2:17" ht="15" customHeight="1">
      <c r="B76" s="282"/>
      <c r="C76" s="69" t="s">
        <v>3</v>
      </c>
      <c r="D76" s="224" t="s">
        <v>283</v>
      </c>
      <c r="E76" s="224" t="s">
        <v>235</v>
      </c>
      <c r="F76" s="224" t="s">
        <v>236</v>
      </c>
      <c r="G76" s="70">
        <v>1883.5</v>
      </c>
      <c r="H76" s="71">
        <v>0.0037918418728457616</v>
      </c>
      <c r="I76" s="74">
        <v>482.1</v>
      </c>
      <c r="J76" s="72">
        <v>2928.94</v>
      </c>
      <c r="K76" s="72">
        <v>3088.85</v>
      </c>
      <c r="L76" s="69">
        <v>17</v>
      </c>
      <c r="M76" s="204">
        <v>3</v>
      </c>
      <c r="N76" s="212">
        <v>38401</v>
      </c>
      <c r="Q76" s="167"/>
    </row>
    <row r="77" spans="2:17" ht="15" customHeight="1">
      <c r="B77" s="282"/>
      <c r="C77" s="69" t="s">
        <v>30</v>
      </c>
      <c r="D77" s="224" t="s">
        <v>284</v>
      </c>
      <c r="E77" s="224" t="s">
        <v>196</v>
      </c>
      <c r="F77" s="224" t="s">
        <v>285</v>
      </c>
      <c r="G77" s="70">
        <v>3800</v>
      </c>
      <c r="H77" s="71">
        <v>0.007650118989548126</v>
      </c>
      <c r="I77" s="72">
        <v>1304.44</v>
      </c>
      <c r="J77" s="72">
        <v>7708.88</v>
      </c>
      <c r="K77" s="72">
        <v>6670.21</v>
      </c>
      <c r="L77" s="69">
        <v>13</v>
      </c>
      <c r="M77" s="204">
        <v>9</v>
      </c>
      <c r="N77" s="212">
        <v>39548</v>
      </c>
      <c r="Q77" s="167"/>
    </row>
    <row r="78" spans="2:17" ht="15" customHeight="1">
      <c r="B78" s="282"/>
      <c r="C78" s="69" t="s">
        <v>31</v>
      </c>
      <c r="D78" s="224" t="s">
        <v>286</v>
      </c>
      <c r="E78" s="224" t="s">
        <v>196</v>
      </c>
      <c r="F78" s="224" t="s">
        <v>210</v>
      </c>
      <c r="G78" s="70">
        <v>4720</v>
      </c>
      <c r="H78" s="71">
        <v>0.009502253060701883</v>
      </c>
      <c r="I78" s="72">
        <v>970.83</v>
      </c>
      <c r="J78" s="72">
        <v>6610.51</v>
      </c>
      <c r="K78" s="72">
        <v>7139.44</v>
      </c>
      <c r="L78" s="69">
        <v>19</v>
      </c>
      <c r="M78" s="204">
        <v>10</v>
      </c>
      <c r="N78" s="212">
        <v>39629</v>
      </c>
      <c r="Q78" s="167"/>
    </row>
    <row r="79" spans="2:17" ht="15" customHeight="1">
      <c r="B79" s="282"/>
      <c r="C79" s="69" t="s">
        <v>108</v>
      </c>
      <c r="D79" s="224" t="s">
        <v>287</v>
      </c>
      <c r="E79" s="224" t="s">
        <v>214</v>
      </c>
      <c r="F79" s="224" t="s">
        <v>288</v>
      </c>
      <c r="G79" s="70">
        <v>7650</v>
      </c>
      <c r="H79" s="71">
        <v>0.015400897439485042</v>
      </c>
      <c r="I79" s="72">
        <v>3573.31</v>
      </c>
      <c r="J79" s="72">
        <v>13655.23</v>
      </c>
      <c r="K79" s="72">
        <v>13701.8</v>
      </c>
      <c r="L79" s="69">
        <v>5</v>
      </c>
      <c r="M79" s="204">
        <v>16</v>
      </c>
      <c r="N79" s="212">
        <v>40841</v>
      </c>
      <c r="Q79" s="167"/>
    </row>
    <row r="80" spans="2:17" ht="15" customHeight="1">
      <c r="B80" s="282"/>
      <c r="C80" s="69" t="s">
        <v>109</v>
      </c>
      <c r="D80" s="224" t="s">
        <v>522</v>
      </c>
      <c r="E80" s="224" t="s">
        <v>235</v>
      </c>
      <c r="F80" s="225" t="s">
        <v>241</v>
      </c>
      <c r="G80" s="70">
        <v>4200</v>
      </c>
      <c r="H80" s="71">
        <v>0.008455394672658455</v>
      </c>
      <c r="I80" s="72">
        <v>1053.16</v>
      </c>
      <c r="J80" s="72">
        <v>7682.82</v>
      </c>
      <c r="K80" s="72">
        <v>7854.86</v>
      </c>
      <c r="L80" s="69">
        <v>14</v>
      </c>
      <c r="M80" s="204">
        <v>17</v>
      </c>
      <c r="N80" s="212">
        <v>40903</v>
      </c>
      <c r="Q80" s="167"/>
    </row>
    <row r="81" spans="2:17" ht="15" customHeight="1">
      <c r="B81" s="282"/>
      <c r="C81" s="69" t="s">
        <v>92</v>
      </c>
      <c r="D81" s="224" t="s">
        <v>289</v>
      </c>
      <c r="E81" s="224" t="s">
        <v>235</v>
      </c>
      <c r="F81" s="225" t="s">
        <v>241</v>
      </c>
      <c r="G81" s="70">
        <v>5020</v>
      </c>
      <c r="H81" s="71">
        <v>0.01010620982303463</v>
      </c>
      <c r="I81" s="72">
        <v>1264.94</v>
      </c>
      <c r="J81" s="72">
        <v>7884.53</v>
      </c>
      <c r="K81" s="72">
        <v>7550.16</v>
      </c>
      <c r="L81" s="69">
        <v>13</v>
      </c>
      <c r="M81" s="204">
        <v>19</v>
      </c>
      <c r="N81" s="212">
        <v>41351</v>
      </c>
      <c r="Q81" s="167"/>
    </row>
    <row r="82" spans="2:17" ht="15" customHeight="1">
      <c r="B82" s="282"/>
      <c r="C82" s="69" t="s">
        <v>93</v>
      </c>
      <c r="D82" s="224" t="s">
        <v>290</v>
      </c>
      <c r="E82" s="224" t="s">
        <v>291</v>
      </c>
      <c r="F82" s="225" t="s">
        <v>238</v>
      </c>
      <c r="G82" s="70">
        <v>2000</v>
      </c>
      <c r="H82" s="71">
        <v>0.004026378415551645</v>
      </c>
      <c r="I82" s="72">
        <v>1045.37</v>
      </c>
      <c r="J82" s="72">
        <v>5735.24</v>
      </c>
      <c r="K82" s="72">
        <v>5880.69</v>
      </c>
      <c r="L82" s="69">
        <v>12</v>
      </c>
      <c r="M82" s="204">
        <v>19</v>
      </c>
      <c r="N82" s="212">
        <v>41358</v>
      </c>
      <c r="Q82" s="167"/>
    </row>
    <row r="83" spans="2:17" ht="15" customHeight="1">
      <c r="B83" s="283"/>
      <c r="C83" s="69" t="s">
        <v>110</v>
      </c>
      <c r="D83" s="224" t="s">
        <v>292</v>
      </c>
      <c r="E83" s="224" t="s">
        <v>212</v>
      </c>
      <c r="F83" s="225" t="s">
        <v>261</v>
      </c>
      <c r="G83" s="70">
        <v>3500</v>
      </c>
      <c r="H83" s="71">
        <v>0.007046162227215379</v>
      </c>
      <c r="I83" s="72">
        <v>482.37</v>
      </c>
      <c r="J83" s="72">
        <v>3138.82</v>
      </c>
      <c r="K83" s="72">
        <v>2710.9</v>
      </c>
      <c r="L83" s="69">
        <v>12</v>
      </c>
      <c r="M83" s="204">
        <v>21</v>
      </c>
      <c r="N83" s="212">
        <v>41760</v>
      </c>
      <c r="Q83" s="167"/>
    </row>
    <row r="84" spans="2:17" ht="15" customHeight="1">
      <c r="B84" s="284" t="s">
        <v>505</v>
      </c>
      <c r="C84" s="75" t="s">
        <v>32</v>
      </c>
      <c r="D84" s="226" t="s">
        <v>293</v>
      </c>
      <c r="E84" s="226" t="s">
        <v>190</v>
      </c>
      <c r="F84" s="226" t="s">
        <v>204</v>
      </c>
      <c r="G84" s="76">
        <v>2021</v>
      </c>
      <c r="H84" s="77">
        <v>0.004068655388914938</v>
      </c>
      <c r="I84" s="78">
        <v>398.82</v>
      </c>
      <c r="J84" s="79">
        <v>3300.18</v>
      </c>
      <c r="K84" s="79">
        <v>2603.22</v>
      </c>
      <c r="L84" s="75">
        <v>12</v>
      </c>
      <c r="M84" s="205">
        <v>1</v>
      </c>
      <c r="N84" s="213">
        <v>37981</v>
      </c>
      <c r="Q84" s="167"/>
    </row>
    <row r="85" spans="2:17" ht="15" customHeight="1">
      <c r="B85" s="285"/>
      <c r="C85" s="75" t="s">
        <v>33</v>
      </c>
      <c r="D85" s="226" t="s">
        <v>294</v>
      </c>
      <c r="E85" s="226" t="s">
        <v>190</v>
      </c>
      <c r="F85" s="226" t="s">
        <v>295</v>
      </c>
      <c r="G85" s="76">
        <v>1680</v>
      </c>
      <c r="H85" s="77">
        <v>0.003382157869063382</v>
      </c>
      <c r="I85" s="79">
        <v>2943.33</v>
      </c>
      <c r="J85" s="79">
        <v>3580.44</v>
      </c>
      <c r="K85" s="79">
        <v>3741.17</v>
      </c>
      <c r="L85" s="75">
        <v>11</v>
      </c>
      <c r="M85" s="205">
        <v>1</v>
      </c>
      <c r="N85" s="213">
        <v>37981</v>
      </c>
      <c r="Q85" s="167"/>
    </row>
    <row r="86" spans="2:17" ht="15" customHeight="1">
      <c r="B86" s="285"/>
      <c r="C86" s="75" t="s">
        <v>0</v>
      </c>
      <c r="D86" s="226" t="s">
        <v>296</v>
      </c>
      <c r="E86" s="226" t="s">
        <v>212</v>
      </c>
      <c r="F86" s="226" t="s">
        <v>261</v>
      </c>
      <c r="G86" s="76">
        <v>1175</v>
      </c>
      <c r="H86" s="77">
        <v>0.0023654973191365915</v>
      </c>
      <c r="I86" s="78">
        <v>233.66</v>
      </c>
      <c r="J86" s="79">
        <v>1486.38</v>
      </c>
      <c r="K86" s="79">
        <v>1486.38</v>
      </c>
      <c r="L86" s="75">
        <v>17</v>
      </c>
      <c r="M86" s="205">
        <v>2</v>
      </c>
      <c r="N86" s="213">
        <v>38275</v>
      </c>
      <c r="Q86" s="167"/>
    </row>
    <row r="87" spans="2:17" ht="15" customHeight="1">
      <c r="B87" s="285"/>
      <c r="C87" s="75" t="s">
        <v>1</v>
      </c>
      <c r="D87" s="226" t="s">
        <v>297</v>
      </c>
      <c r="E87" s="226" t="s">
        <v>190</v>
      </c>
      <c r="F87" s="226" t="s">
        <v>298</v>
      </c>
      <c r="G87" s="76">
        <v>3530</v>
      </c>
      <c r="H87" s="77">
        <v>0.007106557903448654</v>
      </c>
      <c r="I87" s="79">
        <v>6456.64</v>
      </c>
      <c r="J87" s="79">
        <v>12691.43</v>
      </c>
      <c r="K87" s="79">
        <v>12691.43</v>
      </c>
      <c r="L87" s="75">
        <v>14.6</v>
      </c>
      <c r="M87" s="205">
        <v>2</v>
      </c>
      <c r="N87" s="213">
        <v>38286</v>
      </c>
      <c r="Q87" s="167"/>
    </row>
    <row r="88" spans="2:17" ht="15" customHeight="1">
      <c r="B88" s="285"/>
      <c r="C88" s="75" t="s">
        <v>2</v>
      </c>
      <c r="D88" s="226" t="s">
        <v>299</v>
      </c>
      <c r="E88" s="226" t="s">
        <v>196</v>
      </c>
      <c r="F88" s="226" t="s">
        <v>197</v>
      </c>
      <c r="G88" s="76">
        <v>1140</v>
      </c>
      <c r="H88" s="77">
        <v>0.0022950356968644376</v>
      </c>
      <c r="I88" s="79">
        <v>3948.67</v>
      </c>
      <c r="J88" s="79">
        <v>6840.86</v>
      </c>
      <c r="K88" s="79">
        <v>6840.86</v>
      </c>
      <c r="L88" s="75">
        <v>10</v>
      </c>
      <c r="M88" s="205">
        <v>2</v>
      </c>
      <c r="N88" s="213">
        <v>38286</v>
      </c>
      <c r="Q88" s="167"/>
    </row>
    <row r="89" spans="2:17" ht="15" customHeight="1">
      <c r="B89" s="285"/>
      <c r="C89" s="75" t="s">
        <v>75</v>
      </c>
      <c r="D89" s="226" t="s">
        <v>300</v>
      </c>
      <c r="E89" s="226" t="s">
        <v>194</v>
      </c>
      <c r="F89" s="226" t="s">
        <v>301</v>
      </c>
      <c r="G89" s="76">
        <v>3030.8</v>
      </c>
      <c r="H89" s="77">
        <v>0.006101573850926963</v>
      </c>
      <c r="I89" s="79">
        <v>3329.45</v>
      </c>
      <c r="J89" s="79">
        <v>12700.44</v>
      </c>
      <c r="K89" s="79">
        <v>12700.44</v>
      </c>
      <c r="L89" s="75">
        <v>8</v>
      </c>
      <c r="M89" s="205">
        <v>3</v>
      </c>
      <c r="N89" s="213">
        <v>38455</v>
      </c>
      <c r="Q89" s="167"/>
    </row>
    <row r="90" spans="2:17" ht="15" customHeight="1">
      <c r="B90" s="285"/>
      <c r="C90" s="75" t="s">
        <v>34</v>
      </c>
      <c r="D90" s="226" t="s">
        <v>302</v>
      </c>
      <c r="E90" s="226" t="s">
        <v>194</v>
      </c>
      <c r="F90" s="226" t="s">
        <v>274</v>
      </c>
      <c r="G90" s="76">
        <v>1278</v>
      </c>
      <c r="H90" s="77">
        <v>0.002572855807537501</v>
      </c>
      <c r="I90" s="79">
        <v>1249.45</v>
      </c>
      <c r="J90" s="79">
        <v>6588.72</v>
      </c>
      <c r="K90" s="79">
        <v>4790.5</v>
      </c>
      <c r="L90" s="75">
        <v>2</v>
      </c>
      <c r="M90" s="205">
        <v>5</v>
      </c>
      <c r="N90" s="213">
        <v>38792</v>
      </c>
      <c r="Q90" s="167"/>
    </row>
    <row r="91" spans="2:17" ht="15" customHeight="1">
      <c r="B91" s="285"/>
      <c r="C91" s="75" t="s">
        <v>35</v>
      </c>
      <c r="D91" s="226" t="s">
        <v>303</v>
      </c>
      <c r="E91" s="226" t="s">
        <v>196</v>
      </c>
      <c r="F91" s="226" t="s">
        <v>304</v>
      </c>
      <c r="G91" s="78">
        <v>620</v>
      </c>
      <c r="H91" s="77">
        <v>0.00124817730882101</v>
      </c>
      <c r="I91" s="79">
        <v>1990.13</v>
      </c>
      <c r="J91" s="79">
        <v>2931.14</v>
      </c>
      <c r="K91" s="79">
        <v>2931.14</v>
      </c>
      <c r="L91" s="75">
        <v>14</v>
      </c>
      <c r="M91" s="205">
        <v>5</v>
      </c>
      <c r="N91" s="213">
        <v>38756</v>
      </c>
      <c r="Q91" s="167"/>
    </row>
    <row r="92" spans="2:17" ht="15" customHeight="1">
      <c r="B92" s="285"/>
      <c r="C92" s="75" t="s">
        <v>36</v>
      </c>
      <c r="D92" s="226" t="s">
        <v>305</v>
      </c>
      <c r="E92" s="226" t="s">
        <v>207</v>
      </c>
      <c r="F92" s="226" t="s">
        <v>306</v>
      </c>
      <c r="G92" s="78">
        <v>480</v>
      </c>
      <c r="H92" s="77">
        <v>0.0009663308197323949</v>
      </c>
      <c r="I92" s="79">
        <v>2635.52</v>
      </c>
      <c r="J92" s="79">
        <v>1397.61</v>
      </c>
      <c r="K92" s="79">
        <v>1397.61</v>
      </c>
      <c r="L92" s="75">
        <v>10</v>
      </c>
      <c r="M92" s="205">
        <v>5</v>
      </c>
      <c r="N92" s="213">
        <v>38756</v>
      </c>
      <c r="Q92" s="167"/>
    </row>
    <row r="93" spans="2:17" ht="15" customHeight="1">
      <c r="B93" s="285"/>
      <c r="C93" s="75" t="s">
        <v>37</v>
      </c>
      <c r="D93" s="226" t="s">
        <v>307</v>
      </c>
      <c r="E93" s="226" t="s">
        <v>291</v>
      </c>
      <c r="F93" s="226" t="s">
        <v>308</v>
      </c>
      <c r="G93" s="76">
        <v>1070</v>
      </c>
      <c r="H93" s="77">
        <v>0.0021541124523201303</v>
      </c>
      <c r="I93" s="79">
        <v>2423.12</v>
      </c>
      <c r="J93" s="79">
        <v>3551.6</v>
      </c>
      <c r="K93" s="79">
        <v>3576.74</v>
      </c>
      <c r="L93" s="75">
        <v>12</v>
      </c>
      <c r="M93" s="205">
        <v>5</v>
      </c>
      <c r="N93" s="213">
        <v>38806</v>
      </c>
      <c r="Q93" s="167"/>
    </row>
    <row r="94" spans="2:17" ht="15" customHeight="1">
      <c r="B94" s="285"/>
      <c r="C94" s="75" t="s">
        <v>38</v>
      </c>
      <c r="D94" s="226" t="s">
        <v>309</v>
      </c>
      <c r="E94" s="226" t="s">
        <v>291</v>
      </c>
      <c r="F94" s="226" t="s">
        <v>308</v>
      </c>
      <c r="G94" s="78">
        <v>450</v>
      </c>
      <c r="H94" s="77">
        <v>0.0009059351434991201</v>
      </c>
      <c r="I94" s="79">
        <v>1137.18</v>
      </c>
      <c r="J94" s="79">
        <v>1762.4</v>
      </c>
      <c r="K94" s="79">
        <v>1890.51</v>
      </c>
      <c r="L94" s="75">
        <v>14</v>
      </c>
      <c r="M94" s="205">
        <v>5</v>
      </c>
      <c r="N94" s="213">
        <v>38806</v>
      </c>
      <c r="Q94" s="167"/>
    </row>
    <row r="95" spans="2:17" ht="15" customHeight="1">
      <c r="B95" s="285"/>
      <c r="C95" s="75" t="s">
        <v>39</v>
      </c>
      <c r="D95" s="226" t="s">
        <v>310</v>
      </c>
      <c r="E95" s="226" t="s">
        <v>190</v>
      </c>
      <c r="F95" s="226" t="s">
        <v>311</v>
      </c>
      <c r="G95" s="76">
        <v>3170</v>
      </c>
      <c r="H95" s="77">
        <v>0.006381809788649357</v>
      </c>
      <c r="I95" s="78">
        <v>814.54</v>
      </c>
      <c r="J95" s="79">
        <v>5871.77</v>
      </c>
      <c r="K95" s="79">
        <v>4097.51</v>
      </c>
      <c r="L95" s="75">
        <v>14.5</v>
      </c>
      <c r="M95" s="205">
        <v>5</v>
      </c>
      <c r="N95" s="213">
        <v>38835</v>
      </c>
      <c r="Q95" s="167"/>
    </row>
    <row r="96" spans="2:17" ht="15" customHeight="1">
      <c r="B96" s="285"/>
      <c r="C96" s="75" t="s">
        <v>40</v>
      </c>
      <c r="D96" s="226" t="s">
        <v>312</v>
      </c>
      <c r="E96" s="226" t="s">
        <v>291</v>
      </c>
      <c r="F96" s="226" t="s">
        <v>308</v>
      </c>
      <c r="G96" s="76">
        <v>1570</v>
      </c>
      <c r="H96" s="77">
        <v>0.0031607070562080413</v>
      </c>
      <c r="I96" s="79">
        <v>1009.16</v>
      </c>
      <c r="J96" s="79">
        <v>3912.49</v>
      </c>
      <c r="K96" s="79">
        <v>3697.38</v>
      </c>
      <c r="L96" s="75">
        <v>13</v>
      </c>
      <c r="M96" s="205">
        <v>6</v>
      </c>
      <c r="N96" s="213">
        <v>39051</v>
      </c>
      <c r="Q96" s="167"/>
    </row>
    <row r="97" spans="2:17" ht="15" customHeight="1">
      <c r="B97" s="285"/>
      <c r="C97" s="75" t="s">
        <v>41</v>
      </c>
      <c r="D97" s="226" t="s">
        <v>313</v>
      </c>
      <c r="E97" s="226" t="s">
        <v>291</v>
      </c>
      <c r="F97" s="226" t="s">
        <v>308</v>
      </c>
      <c r="G97" s="76">
        <v>1300</v>
      </c>
      <c r="H97" s="77">
        <v>0.0026171459701085694</v>
      </c>
      <c r="I97" s="79">
        <v>674.34</v>
      </c>
      <c r="J97" s="79">
        <v>3172.34</v>
      </c>
      <c r="K97" s="79">
        <v>2579.89</v>
      </c>
      <c r="L97" s="75">
        <v>13</v>
      </c>
      <c r="M97" s="205">
        <v>9</v>
      </c>
      <c r="N97" s="213">
        <v>39442</v>
      </c>
      <c r="Q97" s="167"/>
    </row>
    <row r="98" spans="2:17" ht="15" customHeight="1">
      <c r="B98" s="285"/>
      <c r="C98" s="75" t="s">
        <v>4</v>
      </c>
      <c r="D98" s="226" t="s">
        <v>314</v>
      </c>
      <c r="E98" s="226" t="s">
        <v>194</v>
      </c>
      <c r="F98" s="226" t="s">
        <v>315</v>
      </c>
      <c r="G98" s="76">
        <v>3440</v>
      </c>
      <c r="H98" s="77">
        <v>0.00692537087474883</v>
      </c>
      <c r="I98" s="79">
        <v>3656.44</v>
      </c>
      <c r="J98" s="79">
        <v>12642.98</v>
      </c>
      <c r="K98" s="79">
        <v>11525.36</v>
      </c>
      <c r="L98" s="75">
        <v>11</v>
      </c>
      <c r="M98" s="205">
        <v>10</v>
      </c>
      <c r="N98" s="213">
        <v>39715</v>
      </c>
      <c r="Q98" s="167"/>
    </row>
    <row r="99" spans="2:17" ht="15" customHeight="1">
      <c r="B99" s="285"/>
      <c r="C99" s="75" t="s">
        <v>5</v>
      </c>
      <c r="D99" s="226" t="s">
        <v>316</v>
      </c>
      <c r="E99" s="226" t="s">
        <v>291</v>
      </c>
      <c r="F99" s="226" t="s">
        <v>308</v>
      </c>
      <c r="G99" s="76">
        <v>1473</v>
      </c>
      <c r="H99" s="77">
        <v>0.0029654277030537867</v>
      </c>
      <c r="I99" s="79">
        <v>639.17</v>
      </c>
      <c r="J99" s="79">
        <v>3207.39</v>
      </c>
      <c r="K99" s="79">
        <v>2958.45</v>
      </c>
      <c r="L99" s="75">
        <v>16</v>
      </c>
      <c r="M99" s="205">
        <v>10</v>
      </c>
      <c r="N99" s="213">
        <v>39721</v>
      </c>
      <c r="Q99" s="167"/>
    </row>
    <row r="100" spans="2:17" ht="15" customHeight="1">
      <c r="B100" s="285"/>
      <c r="C100" s="75" t="s">
        <v>6</v>
      </c>
      <c r="D100" s="226" t="s">
        <v>317</v>
      </c>
      <c r="E100" s="226" t="s">
        <v>194</v>
      </c>
      <c r="F100" s="226" t="s">
        <v>274</v>
      </c>
      <c r="G100" s="76">
        <v>870</v>
      </c>
      <c r="H100" s="77">
        <v>0.0017514746107649656</v>
      </c>
      <c r="I100" s="79">
        <v>3340.48</v>
      </c>
      <c r="J100" s="79">
        <v>6255.74</v>
      </c>
      <c r="K100" s="79">
        <v>6271.74</v>
      </c>
      <c r="L100" s="75">
        <v>3</v>
      </c>
      <c r="M100" s="205">
        <v>10</v>
      </c>
      <c r="N100" s="213">
        <v>39763</v>
      </c>
      <c r="Q100" s="167"/>
    </row>
    <row r="101" spans="2:17" ht="15" customHeight="1">
      <c r="B101" s="285"/>
      <c r="C101" s="75" t="s">
        <v>7</v>
      </c>
      <c r="D101" s="226" t="s">
        <v>318</v>
      </c>
      <c r="E101" s="226" t="s">
        <v>291</v>
      </c>
      <c r="F101" s="226" t="s">
        <v>308</v>
      </c>
      <c r="G101" s="76">
        <v>900</v>
      </c>
      <c r="H101" s="77">
        <v>0.0018118702869982402</v>
      </c>
      <c r="I101" s="79">
        <v>336.55</v>
      </c>
      <c r="J101" s="79">
        <v>2196.97</v>
      </c>
      <c r="K101" s="79">
        <v>2067.95</v>
      </c>
      <c r="L101" s="75">
        <v>12</v>
      </c>
      <c r="M101" s="205">
        <v>10</v>
      </c>
      <c r="N101" s="213">
        <v>39773</v>
      </c>
      <c r="Q101" s="167"/>
    </row>
    <row r="102" spans="2:17" ht="15" customHeight="1">
      <c r="B102" s="285"/>
      <c r="C102" s="75" t="s">
        <v>42</v>
      </c>
      <c r="D102" s="226" t="s">
        <v>319</v>
      </c>
      <c r="E102" s="226" t="s">
        <v>192</v>
      </c>
      <c r="F102" s="226" t="s">
        <v>211</v>
      </c>
      <c r="G102" s="76">
        <v>1570</v>
      </c>
      <c r="H102" s="77">
        <v>0.0031607070562080413</v>
      </c>
      <c r="I102" s="79">
        <v>1266.32</v>
      </c>
      <c r="J102" s="79">
        <v>4166.73</v>
      </c>
      <c r="K102" s="79">
        <v>3650</v>
      </c>
      <c r="L102" s="75">
        <v>16</v>
      </c>
      <c r="M102" s="205">
        <v>11</v>
      </c>
      <c r="N102" s="213">
        <v>39870</v>
      </c>
      <c r="Q102" s="167"/>
    </row>
    <row r="103" spans="2:17" ht="15" customHeight="1">
      <c r="B103" s="285"/>
      <c r="C103" s="75" t="s">
        <v>111</v>
      </c>
      <c r="D103" s="226" t="s">
        <v>320</v>
      </c>
      <c r="E103" s="226" t="s">
        <v>190</v>
      </c>
      <c r="F103" s="226" t="s">
        <v>240</v>
      </c>
      <c r="G103" s="76">
        <v>2900</v>
      </c>
      <c r="H103" s="77">
        <v>0.005838248702549885</v>
      </c>
      <c r="I103" s="79">
        <v>924.27</v>
      </c>
      <c r="J103" s="79">
        <v>6890.13</v>
      </c>
      <c r="K103" s="79">
        <v>5460.39</v>
      </c>
      <c r="L103" s="75">
        <v>14.8</v>
      </c>
      <c r="M103" s="205">
        <v>16</v>
      </c>
      <c r="N103" s="213">
        <v>40709</v>
      </c>
      <c r="Q103" s="167"/>
    </row>
    <row r="104" spans="2:17" ht="15" customHeight="1">
      <c r="B104" s="285"/>
      <c r="C104" s="75" t="s">
        <v>112</v>
      </c>
      <c r="D104" s="226" t="s">
        <v>518</v>
      </c>
      <c r="E104" s="226" t="s">
        <v>194</v>
      </c>
      <c r="F104" s="226" t="s">
        <v>274</v>
      </c>
      <c r="G104" s="76">
        <v>2050</v>
      </c>
      <c r="H104" s="77">
        <v>0.004127037875940437</v>
      </c>
      <c r="I104" s="79">
        <v>1077.92</v>
      </c>
      <c r="J104" s="79">
        <v>10224.31</v>
      </c>
      <c r="K104" s="79">
        <v>7817.12</v>
      </c>
      <c r="L104" s="75">
        <v>1</v>
      </c>
      <c r="M104" s="205">
        <v>18</v>
      </c>
      <c r="N104" s="213">
        <v>41088</v>
      </c>
      <c r="Q104" s="167"/>
    </row>
    <row r="105" spans="2:17" ht="15" customHeight="1">
      <c r="B105" s="286"/>
      <c r="C105" s="75" t="s">
        <v>94</v>
      </c>
      <c r="D105" s="226" t="s">
        <v>321</v>
      </c>
      <c r="E105" s="226" t="s">
        <v>192</v>
      </c>
      <c r="F105" s="226" t="s">
        <v>322</v>
      </c>
      <c r="G105" s="80">
        <v>1380</v>
      </c>
      <c r="H105" s="81">
        <v>0.0027782011067306353</v>
      </c>
      <c r="I105" s="82">
        <v>405.74</v>
      </c>
      <c r="J105" s="82">
        <v>3741.79</v>
      </c>
      <c r="K105" s="82">
        <v>3090.36</v>
      </c>
      <c r="L105" s="83">
        <v>15</v>
      </c>
      <c r="M105" s="205">
        <v>20</v>
      </c>
      <c r="N105" s="214">
        <v>41450</v>
      </c>
      <c r="Q105" s="167"/>
    </row>
    <row r="106" spans="2:17" ht="15" customHeight="1">
      <c r="B106" s="287" t="s">
        <v>506</v>
      </c>
      <c r="C106" s="84" t="s">
        <v>86</v>
      </c>
      <c r="D106" s="227" t="s">
        <v>323</v>
      </c>
      <c r="E106" s="227" t="s">
        <v>214</v>
      </c>
      <c r="F106" s="227" t="s">
        <v>315</v>
      </c>
      <c r="G106" s="85">
        <v>2050</v>
      </c>
      <c r="H106" s="86">
        <v>0.004127037875940437</v>
      </c>
      <c r="I106" s="87">
        <v>5457.02</v>
      </c>
      <c r="J106" s="87">
        <v>8693.79</v>
      </c>
      <c r="K106" s="87">
        <v>9271.16</v>
      </c>
      <c r="L106" s="88">
        <v>11</v>
      </c>
      <c r="M106" s="206">
        <v>5</v>
      </c>
      <c r="N106" s="215">
        <v>38866</v>
      </c>
      <c r="Q106" s="167"/>
    </row>
    <row r="107" spans="2:17" ht="15" customHeight="1">
      <c r="B107" s="288"/>
      <c r="C107" s="84" t="s">
        <v>95</v>
      </c>
      <c r="D107" s="227" t="s">
        <v>324</v>
      </c>
      <c r="E107" s="227" t="s">
        <v>207</v>
      </c>
      <c r="F107" s="227" t="s">
        <v>325</v>
      </c>
      <c r="G107" s="89">
        <v>4920</v>
      </c>
      <c r="H107" s="90">
        <v>0.009904890902257046</v>
      </c>
      <c r="I107" s="91">
        <v>5479.15</v>
      </c>
      <c r="J107" s="91">
        <v>14165.71</v>
      </c>
      <c r="K107" s="91">
        <v>14490.92</v>
      </c>
      <c r="L107" s="84">
        <v>11</v>
      </c>
      <c r="M107" s="207">
        <v>19</v>
      </c>
      <c r="N107" s="216">
        <v>41410</v>
      </c>
      <c r="Q107" s="167"/>
    </row>
    <row r="108" spans="2:17" ht="15" customHeight="1">
      <c r="B108" s="288"/>
      <c r="C108" s="84" t="s">
        <v>96</v>
      </c>
      <c r="D108" s="227" t="s">
        <v>326</v>
      </c>
      <c r="E108" s="227" t="s">
        <v>214</v>
      </c>
      <c r="F108" s="227" t="s">
        <v>288</v>
      </c>
      <c r="G108" s="89">
        <v>4150</v>
      </c>
      <c r="H108" s="90">
        <v>0.008354735212269664</v>
      </c>
      <c r="I108" s="91">
        <v>5294.63</v>
      </c>
      <c r="J108" s="91">
        <v>14742.8</v>
      </c>
      <c r="K108" s="91">
        <v>10570.98</v>
      </c>
      <c r="L108" s="84">
        <v>8</v>
      </c>
      <c r="M108" s="207">
        <v>20</v>
      </c>
      <c r="N108" s="216">
        <v>41579</v>
      </c>
      <c r="Q108" s="167"/>
    </row>
    <row r="109" spans="2:17" ht="15" customHeight="1">
      <c r="B109" s="288"/>
      <c r="C109" s="171" t="s">
        <v>113</v>
      </c>
      <c r="D109" s="227" t="s">
        <v>327</v>
      </c>
      <c r="E109" s="227" t="s">
        <v>212</v>
      </c>
      <c r="F109" s="227" t="s">
        <v>261</v>
      </c>
      <c r="G109" s="89">
        <v>3500</v>
      </c>
      <c r="H109" s="90">
        <v>0.007046162227215379</v>
      </c>
      <c r="I109" s="91">
        <v>645.87</v>
      </c>
      <c r="J109" s="91">
        <v>3105.31</v>
      </c>
      <c r="K109" s="91">
        <v>3212.21</v>
      </c>
      <c r="L109" s="84">
        <v>13</v>
      </c>
      <c r="M109" s="207">
        <v>21</v>
      </c>
      <c r="N109" s="216">
        <v>41760</v>
      </c>
      <c r="Q109" s="167"/>
    </row>
    <row r="110" spans="2:14" ht="15" customHeight="1">
      <c r="B110" s="289"/>
      <c r="C110" s="289"/>
      <c r="D110" s="228" t="s">
        <v>328</v>
      </c>
      <c r="E110" s="165"/>
      <c r="F110" s="92"/>
      <c r="G110" s="93">
        <v>496724.3</v>
      </c>
      <c r="H110" s="94">
        <v>1</v>
      </c>
      <c r="I110" s="95">
        <v>660645.4900000003</v>
      </c>
      <c r="J110" s="95">
        <v>1151350.56</v>
      </c>
      <c r="K110" s="95">
        <v>1095371.4200000002</v>
      </c>
      <c r="L110" s="96">
        <v>8.31</v>
      </c>
      <c r="M110" s="97"/>
      <c r="N110" s="97"/>
    </row>
    <row r="111" ht="8.25" customHeight="1"/>
    <row r="112" spans="2:11" ht="14.25">
      <c r="B112" s="270" t="s">
        <v>511</v>
      </c>
      <c r="C112" s="271" t="s">
        <v>513</v>
      </c>
      <c r="D112" s="271"/>
      <c r="G112" s="172"/>
      <c r="H112" s="173"/>
      <c r="I112" s="174"/>
      <c r="J112" s="174"/>
      <c r="K112" s="174"/>
    </row>
    <row r="113" spans="2:4" ht="14.25">
      <c r="B113" s="272"/>
      <c r="C113" s="271" t="s">
        <v>516</v>
      </c>
      <c r="D113" s="271"/>
    </row>
    <row r="114" spans="2:4" ht="14.25">
      <c r="B114" s="272"/>
      <c r="C114" s="271" t="s">
        <v>514</v>
      </c>
      <c r="D114" s="271"/>
    </row>
    <row r="115" spans="2:11" ht="14.25">
      <c r="B115" s="272"/>
      <c r="C115" s="271" t="s">
        <v>515</v>
      </c>
      <c r="D115" s="271"/>
      <c r="K115" s="175"/>
    </row>
    <row r="116" spans="2:4" ht="14.25">
      <c r="B116" s="272"/>
      <c r="D116" s="271"/>
    </row>
  </sheetData>
  <sheetProtection/>
  <mergeCells count="18">
    <mergeCell ref="B74:B83"/>
    <mergeCell ref="B84:B105"/>
    <mergeCell ref="B106:B109"/>
    <mergeCell ref="B110:C110"/>
    <mergeCell ref="B33:B73"/>
    <mergeCell ref="B4:B32"/>
    <mergeCell ref="B2:B3"/>
    <mergeCell ref="C2:C3"/>
    <mergeCell ref="D2:D3"/>
    <mergeCell ref="E2:E3"/>
    <mergeCell ref="F2:F3"/>
    <mergeCell ref="G2:H2"/>
    <mergeCell ref="I2:I3"/>
    <mergeCell ref="J2:J3"/>
    <mergeCell ref="K2:K3"/>
    <mergeCell ref="L2:L3"/>
    <mergeCell ref="M2:M3"/>
    <mergeCell ref="N2:N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DJ32"/>
  <sheetViews>
    <sheetView showGridLines="0" zoomScale="70" zoomScaleNormal="70" zoomScaleSheetLayoutView="70" zoomScalePageLayoutView="0" workbookViewId="0" topLeftCell="A1">
      <pane xSplit="4" topLeftCell="E1" activePane="topRight" state="frozen"/>
      <selection pane="topLeft" activeCell="J106" sqref="J106"/>
      <selection pane="topRight" activeCell="A1" sqref="A1"/>
    </sheetView>
  </sheetViews>
  <sheetFormatPr defaultColWidth="9.00390625" defaultRowHeight="13.5"/>
  <cols>
    <col min="1" max="1" width="1.12109375" style="3" customWidth="1"/>
    <col min="2" max="3" width="2.625" style="3" customWidth="1"/>
    <col min="4" max="4" width="26.00390625" style="3" customWidth="1"/>
    <col min="5" max="5" width="12.625" style="3" customWidth="1"/>
    <col min="6" max="113" width="13.75390625" style="3" customWidth="1"/>
    <col min="114" max="16384" width="9.00390625" style="3" customWidth="1"/>
  </cols>
  <sheetData>
    <row r="1" spans="2:109" s="36" customFormat="1" ht="15" customHeight="1">
      <c r="B1" s="229" t="s">
        <v>524</v>
      </c>
      <c r="Q1" s="37"/>
      <c r="AD1" s="37"/>
      <c r="AG1" s="37"/>
      <c r="AI1" s="37"/>
      <c r="AO1" s="37"/>
      <c r="AQ1" s="37"/>
      <c r="AR1" s="37"/>
      <c r="AS1" s="37"/>
      <c r="AY1" s="37"/>
      <c r="AZ1" s="37"/>
      <c r="BA1" s="37"/>
      <c r="BB1" s="37"/>
      <c r="BC1" s="37"/>
      <c r="BD1" s="37"/>
      <c r="BE1" s="37"/>
      <c r="BH1" s="37"/>
      <c r="BI1" s="37"/>
      <c r="BJ1" s="37"/>
      <c r="BK1" s="37"/>
      <c r="BL1" s="37"/>
      <c r="BM1" s="37"/>
      <c r="BN1" s="37"/>
      <c r="BO1" s="37"/>
      <c r="BP1" s="37"/>
      <c r="BQ1" s="37"/>
      <c r="BR1" s="37"/>
      <c r="BS1" s="37"/>
      <c r="BT1" s="37"/>
      <c r="BU1" s="37"/>
      <c r="BX1" s="37"/>
      <c r="BY1" s="37"/>
      <c r="BZ1" s="37"/>
      <c r="CA1" s="37"/>
      <c r="CB1" s="37"/>
      <c r="CC1" s="37"/>
      <c r="CD1" s="37"/>
      <c r="CE1" s="37"/>
      <c r="CF1" s="37"/>
      <c r="CG1" s="37"/>
      <c r="CI1" s="37"/>
      <c r="CJ1" s="37"/>
      <c r="CO1" s="37"/>
      <c r="CP1" s="37"/>
      <c r="CQ1" s="37"/>
      <c r="CT1" s="37"/>
      <c r="CZ1" s="37"/>
      <c r="DC1" s="37"/>
      <c r="DE1" s="37"/>
    </row>
    <row r="2" spans="2:113" s="11" customFormat="1" ht="12.75" customHeight="1">
      <c r="B2" s="98" t="s">
        <v>329</v>
      </c>
      <c r="C2" s="98"/>
      <c r="D2" s="98"/>
      <c r="E2" s="309" t="s">
        <v>330</v>
      </c>
      <c r="F2" s="99" t="s">
        <v>114</v>
      </c>
      <c r="G2" s="99" t="s">
        <v>11</v>
      </c>
      <c r="H2" s="99" t="s">
        <v>12</v>
      </c>
      <c r="I2" s="99" t="s">
        <v>13</v>
      </c>
      <c r="J2" s="99" t="s">
        <v>14</v>
      </c>
      <c r="K2" s="99" t="s">
        <v>15</v>
      </c>
      <c r="L2" s="99" t="s">
        <v>8</v>
      </c>
      <c r="M2" s="99" t="s">
        <v>9</v>
      </c>
      <c r="N2" s="99" t="s">
        <v>16</v>
      </c>
      <c r="O2" s="99" t="s">
        <v>17</v>
      </c>
      <c r="P2" s="99" t="s">
        <v>18</v>
      </c>
      <c r="Q2" s="99" t="s">
        <v>115</v>
      </c>
      <c r="R2" s="99" t="s">
        <v>20</v>
      </c>
      <c r="S2" s="99" t="s">
        <v>21</v>
      </c>
      <c r="T2" s="99" t="s">
        <v>44</v>
      </c>
      <c r="U2" s="99" t="s">
        <v>45</v>
      </c>
      <c r="V2" s="99" t="s">
        <v>46</v>
      </c>
      <c r="W2" s="99" t="s">
        <v>47</v>
      </c>
      <c r="X2" s="99" t="s">
        <v>48</v>
      </c>
      <c r="Y2" s="99" t="s">
        <v>49</v>
      </c>
      <c r="Z2" s="99" t="s">
        <v>116</v>
      </c>
      <c r="AA2" s="99" t="s">
        <v>76</v>
      </c>
      <c r="AB2" s="99" t="s">
        <v>77</v>
      </c>
      <c r="AC2" s="99" t="s">
        <v>117</v>
      </c>
      <c r="AD2" s="99" t="s">
        <v>118</v>
      </c>
      <c r="AE2" s="99" t="s">
        <v>90</v>
      </c>
      <c r="AF2" s="99" t="s">
        <v>91</v>
      </c>
      <c r="AG2" s="99" t="s">
        <v>119</v>
      </c>
      <c r="AH2" s="99" t="s">
        <v>120</v>
      </c>
      <c r="AI2" s="100"/>
      <c r="AJ2" s="101" t="s">
        <v>121</v>
      </c>
      <c r="AK2" s="101" t="s">
        <v>23</v>
      </c>
      <c r="AL2" s="101" t="s">
        <v>24</v>
      </c>
      <c r="AM2" s="101" t="s">
        <v>25</v>
      </c>
      <c r="AN2" s="101" t="s">
        <v>26</v>
      </c>
      <c r="AO2" s="101" t="s">
        <v>27</v>
      </c>
      <c r="AP2" s="101" t="s">
        <v>28</v>
      </c>
      <c r="AQ2" s="101" t="s">
        <v>29</v>
      </c>
      <c r="AR2" s="101" t="s">
        <v>74</v>
      </c>
      <c r="AS2" s="101" t="s">
        <v>50</v>
      </c>
      <c r="AT2" s="101" t="s">
        <v>122</v>
      </c>
      <c r="AU2" s="101" t="s">
        <v>52</v>
      </c>
      <c r="AV2" s="101" t="s">
        <v>53</v>
      </c>
      <c r="AW2" s="101" t="s">
        <v>54</v>
      </c>
      <c r="AX2" s="101" t="s">
        <v>55</v>
      </c>
      <c r="AY2" s="101" t="s">
        <v>56</v>
      </c>
      <c r="AZ2" s="101" t="s">
        <v>57</v>
      </c>
      <c r="BA2" s="101" t="s">
        <v>58</v>
      </c>
      <c r="BB2" s="101" t="s">
        <v>59</v>
      </c>
      <c r="BC2" s="101" t="s">
        <v>60</v>
      </c>
      <c r="BD2" s="101" t="s">
        <v>61</v>
      </c>
      <c r="BE2" s="101" t="s">
        <v>62</v>
      </c>
      <c r="BF2" s="101" t="s">
        <v>63</v>
      </c>
      <c r="BG2" s="101" t="s">
        <v>64</v>
      </c>
      <c r="BH2" s="101" t="s">
        <v>65</v>
      </c>
      <c r="BI2" s="101" t="s">
        <v>66</v>
      </c>
      <c r="BJ2" s="101" t="s">
        <v>67</v>
      </c>
      <c r="BK2" s="101" t="s">
        <v>68</v>
      </c>
      <c r="BL2" s="101" t="s">
        <v>69</v>
      </c>
      <c r="BM2" s="101" t="s">
        <v>70</v>
      </c>
      <c r="BN2" s="101" t="s">
        <v>71</v>
      </c>
      <c r="BO2" s="101" t="s">
        <v>123</v>
      </c>
      <c r="BP2" s="101" t="s">
        <v>73</v>
      </c>
      <c r="BQ2" s="101" t="s">
        <v>124</v>
      </c>
      <c r="BR2" s="101" t="s">
        <v>125</v>
      </c>
      <c r="BS2" s="101" t="s">
        <v>126</v>
      </c>
      <c r="BT2" s="101" t="s">
        <v>127</v>
      </c>
      <c r="BU2" s="101" t="s">
        <v>105</v>
      </c>
      <c r="BV2" s="101" t="s">
        <v>106</v>
      </c>
      <c r="BW2" s="102"/>
      <c r="BX2" s="103" t="s">
        <v>128</v>
      </c>
      <c r="BY2" s="103" t="s">
        <v>3</v>
      </c>
      <c r="BZ2" s="103" t="s">
        <v>30</v>
      </c>
      <c r="CA2" s="103" t="s">
        <v>31</v>
      </c>
      <c r="CB2" s="103" t="s">
        <v>129</v>
      </c>
      <c r="CC2" s="103" t="s">
        <v>81</v>
      </c>
      <c r="CD2" s="103" t="s">
        <v>92</v>
      </c>
      <c r="CE2" s="103" t="s">
        <v>93</v>
      </c>
      <c r="CF2" s="103" t="s">
        <v>130</v>
      </c>
      <c r="CG2" s="104"/>
      <c r="CH2" s="105" t="s">
        <v>131</v>
      </c>
      <c r="CI2" s="105" t="s">
        <v>33</v>
      </c>
      <c r="CJ2" s="105" t="s">
        <v>0</v>
      </c>
      <c r="CK2" s="105" t="s">
        <v>1</v>
      </c>
      <c r="CL2" s="105" t="s">
        <v>2</v>
      </c>
      <c r="CM2" s="105" t="s">
        <v>75</v>
      </c>
      <c r="CN2" s="105" t="s">
        <v>34</v>
      </c>
      <c r="CO2" s="105" t="s">
        <v>35</v>
      </c>
      <c r="CP2" s="105" t="s">
        <v>36</v>
      </c>
      <c r="CQ2" s="105" t="s">
        <v>37</v>
      </c>
      <c r="CR2" s="105" t="s">
        <v>38</v>
      </c>
      <c r="CS2" s="105" t="s">
        <v>39</v>
      </c>
      <c r="CT2" s="105" t="s">
        <v>40</v>
      </c>
      <c r="CU2" s="105" t="s">
        <v>132</v>
      </c>
      <c r="CV2" s="105" t="s">
        <v>4</v>
      </c>
      <c r="CW2" s="105" t="s">
        <v>5</v>
      </c>
      <c r="CX2" s="105" t="s">
        <v>6</v>
      </c>
      <c r="CY2" s="105" t="s">
        <v>7</v>
      </c>
      <c r="CZ2" s="105" t="s">
        <v>42</v>
      </c>
      <c r="DA2" s="105" t="s">
        <v>133</v>
      </c>
      <c r="DB2" s="105" t="s">
        <v>134</v>
      </c>
      <c r="DC2" s="105" t="s">
        <v>135</v>
      </c>
      <c r="DD2" s="106"/>
      <c r="DE2" s="107" t="s">
        <v>136</v>
      </c>
      <c r="DF2" s="107" t="s">
        <v>137</v>
      </c>
      <c r="DG2" s="107" t="s">
        <v>138</v>
      </c>
      <c r="DH2" s="107" t="s">
        <v>139</v>
      </c>
      <c r="DI2" s="231"/>
    </row>
    <row r="3" spans="2:113" s="12" customFormat="1" ht="23.25" customHeight="1">
      <c r="B3" s="108"/>
      <c r="C3" s="108"/>
      <c r="D3" s="108"/>
      <c r="E3" s="309"/>
      <c r="F3" s="310" t="s">
        <v>331</v>
      </c>
      <c r="G3" s="305" t="s">
        <v>332</v>
      </c>
      <c r="H3" s="305" t="s">
        <v>333</v>
      </c>
      <c r="I3" s="305" t="s">
        <v>334</v>
      </c>
      <c r="J3" s="305" t="s">
        <v>335</v>
      </c>
      <c r="K3" s="305" t="s">
        <v>336</v>
      </c>
      <c r="L3" s="305" t="s">
        <v>337</v>
      </c>
      <c r="M3" s="305" t="s">
        <v>338</v>
      </c>
      <c r="N3" s="305" t="s">
        <v>339</v>
      </c>
      <c r="O3" s="305" t="s">
        <v>340</v>
      </c>
      <c r="P3" s="305" t="s">
        <v>341</v>
      </c>
      <c r="Q3" s="305" t="s">
        <v>342</v>
      </c>
      <c r="R3" s="305" t="s">
        <v>343</v>
      </c>
      <c r="S3" s="305" t="s">
        <v>344</v>
      </c>
      <c r="T3" s="305" t="s">
        <v>345</v>
      </c>
      <c r="U3" s="305" t="s">
        <v>176</v>
      </c>
      <c r="V3" s="305" t="s">
        <v>177</v>
      </c>
      <c r="W3" s="306" t="s">
        <v>346</v>
      </c>
      <c r="X3" s="305" t="s">
        <v>179</v>
      </c>
      <c r="Y3" s="305" t="s">
        <v>180</v>
      </c>
      <c r="Z3" s="305" t="s">
        <v>347</v>
      </c>
      <c r="AA3" s="305" t="s">
        <v>348</v>
      </c>
      <c r="AB3" s="305" t="s">
        <v>349</v>
      </c>
      <c r="AC3" s="308" t="s">
        <v>350</v>
      </c>
      <c r="AD3" s="308" t="s">
        <v>351</v>
      </c>
      <c r="AE3" s="308" t="s">
        <v>352</v>
      </c>
      <c r="AF3" s="308" t="s">
        <v>353</v>
      </c>
      <c r="AG3" s="308" t="s">
        <v>354</v>
      </c>
      <c r="AH3" s="308" t="s">
        <v>355</v>
      </c>
      <c r="AI3" s="109" t="s">
        <v>356</v>
      </c>
      <c r="AJ3" s="307" t="s">
        <v>357</v>
      </c>
      <c r="AK3" s="301" t="s">
        <v>358</v>
      </c>
      <c r="AL3" s="301" t="s">
        <v>359</v>
      </c>
      <c r="AM3" s="301" t="s">
        <v>360</v>
      </c>
      <c r="AN3" s="301" t="s">
        <v>361</v>
      </c>
      <c r="AO3" s="301" t="s">
        <v>362</v>
      </c>
      <c r="AP3" s="301" t="s">
        <v>363</v>
      </c>
      <c r="AQ3" s="301" t="s">
        <v>364</v>
      </c>
      <c r="AR3" s="301" t="s">
        <v>365</v>
      </c>
      <c r="AS3" s="301" t="s">
        <v>366</v>
      </c>
      <c r="AT3" s="300" t="s">
        <v>367</v>
      </c>
      <c r="AU3" s="301" t="s">
        <v>368</v>
      </c>
      <c r="AV3" s="301" t="s">
        <v>369</v>
      </c>
      <c r="AW3" s="300" t="s">
        <v>370</v>
      </c>
      <c r="AX3" s="300" t="s">
        <v>371</v>
      </c>
      <c r="AY3" s="301" t="s">
        <v>372</v>
      </c>
      <c r="AZ3" s="300" t="s">
        <v>373</v>
      </c>
      <c r="BA3" s="300" t="s">
        <v>374</v>
      </c>
      <c r="BB3" s="300" t="s">
        <v>375</v>
      </c>
      <c r="BC3" s="301" t="s">
        <v>376</v>
      </c>
      <c r="BD3" s="300" t="s">
        <v>377</v>
      </c>
      <c r="BE3" s="301" t="s">
        <v>378</v>
      </c>
      <c r="BF3" s="301" t="s">
        <v>379</v>
      </c>
      <c r="BG3" s="301" t="s">
        <v>380</v>
      </c>
      <c r="BH3" s="300" t="s">
        <v>258</v>
      </c>
      <c r="BI3" s="301" t="s">
        <v>381</v>
      </c>
      <c r="BJ3" s="300" t="s">
        <v>382</v>
      </c>
      <c r="BK3" s="300" t="s">
        <v>383</v>
      </c>
      <c r="BL3" s="300" t="s">
        <v>384</v>
      </c>
      <c r="BM3" s="301" t="s">
        <v>385</v>
      </c>
      <c r="BN3" s="301" t="s">
        <v>386</v>
      </c>
      <c r="BO3" s="300" t="s">
        <v>387</v>
      </c>
      <c r="BP3" s="301" t="s">
        <v>388</v>
      </c>
      <c r="BQ3" s="301" t="s">
        <v>389</v>
      </c>
      <c r="BR3" s="301" t="s">
        <v>390</v>
      </c>
      <c r="BS3" s="301" t="s">
        <v>271</v>
      </c>
      <c r="BT3" s="301" t="s">
        <v>391</v>
      </c>
      <c r="BU3" s="301" t="s">
        <v>392</v>
      </c>
      <c r="BV3" s="301" t="s">
        <v>278</v>
      </c>
      <c r="BW3" s="110" t="s">
        <v>280</v>
      </c>
      <c r="BX3" s="313" t="s">
        <v>394</v>
      </c>
      <c r="BY3" s="302" t="s">
        <v>395</v>
      </c>
      <c r="BZ3" s="314" t="s">
        <v>396</v>
      </c>
      <c r="CA3" s="302" t="s">
        <v>397</v>
      </c>
      <c r="CB3" s="302" t="s">
        <v>398</v>
      </c>
      <c r="CC3" s="302" t="s">
        <v>523</v>
      </c>
      <c r="CD3" s="302" t="s">
        <v>399</v>
      </c>
      <c r="CE3" s="302" t="s">
        <v>400</v>
      </c>
      <c r="CF3" s="302" t="s">
        <v>401</v>
      </c>
      <c r="CG3" s="111" t="s">
        <v>402</v>
      </c>
      <c r="CH3" s="316" t="s">
        <v>403</v>
      </c>
      <c r="CI3" s="315" t="s">
        <v>404</v>
      </c>
      <c r="CJ3" s="315" t="s">
        <v>405</v>
      </c>
      <c r="CK3" s="315" t="s">
        <v>406</v>
      </c>
      <c r="CL3" s="315" t="s">
        <v>407</v>
      </c>
      <c r="CM3" s="315" t="s">
        <v>408</v>
      </c>
      <c r="CN3" s="315" t="s">
        <v>409</v>
      </c>
      <c r="CO3" s="315" t="s">
        <v>410</v>
      </c>
      <c r="CP3" s="315" t="s">
        <v>411</v>
      </c>
      <c r="CQ3" s="315" t="s">
        <v>412</v>
      </c>
      <c r="CR3" s="315" t="s">
        <v>413</v>
      </c>
      <c r="CS3" s="315" t="s">
        <v>414</v>
      </c>
      <c r="CT3" s="315" t="s">
        <v>415</v>
      </c>
      <c r="CU3" s="296" t="s">
        <v>416</v>
      </c>
      <c r="CV3" s="296" t="s">
        <v>417</v>
      </c>
      <c r="CW3" s="296" t="s">
        <v>418</v>
      </c>
      <c r="CX3" s="296" t="s">
        <v>419</v>
      </c>
      <c r="CY3" s="318" t="s">
        <v>420</v>
      </c>
      <c r="CZ3" s="296" t="s">
        <v>421</v>
      </c>
      <c r="DA3" s="296" t="s">
        <v>422</v>
      </c>
      <c r="DB3" s="296" t="s">
        <v>423</v>
      </c>
      <c r="DC3" s="296" t="s">
        <v>424</v>
      </c>
      <c r="DD3" s="230" t="s">
        <v>425</v>
      </c>
      <c r="DE3" s="299" t="s">
        <v>426</v>
      </c>
      <c r="DF3" s="298" t="s">
        <v>427</v>
      </c>
      <c r="DG3" s="298" t="s">
        <v>428</v>
      </c>
      <c r="DH3" s="298" t="s">
        <v>429</v>
      </c>
      <c r="DI3" s="232" t="s">
        <v>430</v>
      </c>
    </row>
    <row r="4" spans="2:113" s="12" customFormat="1" ht="23.25" customHeight="1">
      <c r="B4" s="108"/>
      <c r="C4" s="108"/>
      <c r="D4" s="108"/>
      <c r="E4" s="309"/>
      <c r="F4" s="310"/>
      <c r="G4" s="305"/>
      <c r="H4" s="305"/>
      <c r="I4" s="305"/>
      <c r="J4" s="305"/>
      <c r="K4" s="306"/>
      <c r="L4" s="305"/>
      <c r="M4" s="305"/>
      <c r="N4" s="305"/>
      <c r="O4" s="305"/>
      <c r="P4" s="311"/>
      <c r="Q4" s="305"/>
      <c r="R4" s="305"/>
      <c r="S4" s="305"/>
      <c r="T4" s="305"/>
      <c r="U4" s="305"/>
      <c r="V4" s="305"/>
      <c r="W4" s="306"/>
      <c r="X4" s="305"/>
      <c r="Y4" s="305"/>
      <c r="Z4" s="305"/>
      <c r="AA4" s="305"/>
      <c r="AB4" s="305"/>
      <c r="AC4" s="308"/>
      <c r="AD4" s="308"/>
      <c r="AE4" s="308"/>
      <c r="AF4" s="308"/>
      <c r="AG4" s="308"/>
      <c r="AH4" s="308"/>
      <c r="AI4" s="109" t="s">
        <v>330</v>
      </c>
      <c r="AJ4" s="307"/>
      <c r="AK4" s="301"/>
      <c r="AL4" s="301"/>
      <c r="AM4" s="304"/>
      <c r="AN4" s="301"/>
      <c r="AO4" s="301"/>
      <c r="AP4" s="301"/>
      <c r="AQ4" s="301"/>
      <c r="AR4" s="301"/>
      <c r="AS4" s="301"/>
      <c r="AT4" s="300"/>
      <c r="AU4" s="301"/>
      <c r="AV4" s="301"/>
      <c r="AW4" s="300"/>
      <c r="AX4" s="303"/>
      <c r="AY4" s="304"/>
      <c r="AZ4" s="300"/>
      <c r="BA4" s="300"/>
      <c r="BB4" s="300"/>
      <c r="BC4" s="301"/>
      <c r="BD4" s="300"/>
      <c r="BE4" s="301"/>
      <c r="BF4" s="304"/>
      <c r="BG4" s="304"/>
      <c r="BH4" s="300"/>
      <c r="BI4" s="301"/>
      <c r="BJ4" s="300"/>
      <c r="BK4" s="300"/>
      <c r="BL4" s="300"/>
      <c r="BM4" s="301"/>
      <c r="BN4" s="301"/>
      <c r="BO4" s="300"/>
      <c r="BP4" s="301"/>
      <c r="BQ4" s="301"/>
      <c r="BR4" s="301"/>
      <c r="BS4" s="301"/>
      <c r="BT4" s="312"/>
      <c r="BU4" s="312"/>
      <c r="BV4" s="301"/>
      <c r="BW4" s="110" t="s">
        <v>393</v>
      </c>
      <c r="BX4" s="313"/>
      <c r="BY4" s="302"/>
      <c r="BZ4" s="314"/>
      <c r="CA4" s="302"/>
      <c r="CB4" s="302"/>
      <c r="CC4" s="302"/>
      <c r="CD4" s="302"/>
      <c r="CE4" s="302"/>
      <c r="CF4" s="302"/>
      <c r="CG4" s="111" t="s">
        <v>393</v>
      </c>
      <c r="CH4" s="316"/>
      <c r="CI4" s="317"/>
      <c r="CJ4" s="315"/>
      <c r="CK4" s="315"/>
      <c r="CL4" s="315"/>
      <c r="CM4" s="315"/>
      <c r="CN4" s="315"/>
      <c r="CO4" s="315"/>
      <c r="CP4" s="315"/>
      <c r="CQ4" s="315"/>
      <c r="CR4" s="315"/>
      <c r="CS4" s="315"/>
      <c r="CT4" s="315"/>
      <c r="CU4" s="296"/>
      <c r="CV4" s="297"/>
      <c r="CW4" s="296"/>
      <c r="CX4" s="296"/>
      <c r="CY4" s="297"/>
      <c r="CZ4" s="296"/>
      <c r="DA4" s="296"/>
      <c r="DB4" s="296"/>
      <c r="DC4" s="296"/>
      <c r="DD4" s="230" t="s">
        <v>330</v>
      </c>
      <c r="DE4" s="298"/>
      <c r="DF4" s="298"/>
      <c r="DG4" s="298"/>
      <c r="DH4" s="298"/>
      <c r="DI4" s="232" t="s">
        <v>330</v>
      </c>
    </row>
    <row r="5" spans="2:113" s="12" customFormat="1" ht="23.25" customHeight="1">
      <c r="B5" s="108"/>
      <c r="C5" s="108"/>
      <c r="D5" s="108"/>
      <c r="E5" s="309"/>
      <c r="F5" s="310"/>
      <c r="G5" s="305"/>
      <c r="H5" s="305"/>
      <c r="I5" s="305"/>
      <c r="J5" s="305"/>
      <c r="K5" s="306"/>
      <c r="L5" s="305"/>
      <c r="M5" s="305"/>
      <c r="N5" s="305"/>
      <c r="O5" s="305"/>
      <c r="P5" s="311"/>
      <c r="Q5" s="305"/>
      <c r="R5" s="305"/>
      <c r="S5" s="305"/>
      <c r="T5" s="305"/>
      <c r="U5" s="305"/>
      <c r="V5" s="305"/>
      <c r="W5" s="306"/>
      <c r="X5" s="305"/>
      <c r="Y5" s="305"/>
      <c r="Z5" s="305"/>
      <c r="AA5" s="305"/>
      <c r="AB5" s="305"/>
      <c r="AC5" s="308"/>
      <c r="AD5" s="308"/>
      <c r="AE5" s="308"/>
      <c r="AF5" s="308"/>
      <c r="AG5" s="308"/>
      <c r="AH5" s="308"/>
      <c r="AI5" s="112"/>
      <c r="AJ5" s="307"/>
      <c r="AK5" s="301"/>
      <c r="AL5" s="301"/>
      <c r="AM5" s="304"/>
      <c r="AN5" s="301"/>
      <c r="AO5" s="301"/>
      <c r="AP5" s="301"/>
      <c r="AQ5" s="301"/>
      <c r="AR5" s="301"/>
      <c r="AS5" s="301"/>
      <c r="AT5" s="300"/>
      <c r="AU5" s="301"/>
      <c r="AV5" s="301"/>
      <c r="AW5" s="300"/>
      <c r="AX5" s="303"/>
      <c r="AY5" s="304"/>
      <c r="AZ5" s="300"/>
      <c r="BA5" s="300"/>
      <c r="BB5" s="300"/>
      <c r="BC5" s="301"/>
      <c r="BD5" s="300"/>
      <c r="BE5" s="301"/>
      <c r="BF5" s="304"/>
      <c r="BG5" s="304"/>
      <c r="BH5" s="300"/>
      <c r="BI5" s="301"/>
      <c r="BJ5" s="300"/>
      <c r="BK5" s="300"/>
      <c r="BL5" s="300"/>
      <c r="BM5" s="301"/>
      <c r="BN5" s="301"/>
      <c r="BO5" s="300"/>
      <c r="BP5" s="301"/>
      <c r="BQ5" s="301"/>
      <c r="BR5" s="301"/>
      <c r="BS5" s="301"/>
      <c r="BT5" s="312"/>
      <c r="BU5" s="312"/>
      <c r="BV5" s="301"/>
      <c r="BW5" s="102"/>
      <c r="BX5" s="313"/>
      <c r="BY5" s="302"/>
      <c r="BZ5" s="314"/>
      <c r="CA5" s="302"/>
      <c r="CB5" s="302"/>
      <c r="CC5" s="302"/>
      <c r="CD5" s="302"/>
      <c r="CE5" s="302"/>
      <c r="CF5" s="302"/>
      <c r="CG5" s="113"/>
      <c r="CH5" s="316"/>
      <c r="CI5" s="317"/>
      <c r="CJ5" s="315"/>
      <c r="CK5" s="315"/>
      <c r="CL5" s="315"/>
      <c r="CM5" s="315"/>
      <c r="CN5" s="315"/>
      <c r="CO5" s="315"/>
      <c r="CP5" s="315"/>
      <c r="CQ5" s="315"/>
      <c r="CR5" s="315"/>
      <c r="CS5" s="315"/>
      <c r="CT5" s="315"/>
      <c r="CU5" s="296"/>
      <c r="CV5" s="297"/>
      <c r="CW5" s="297"/>
      <c r="CX5" s="296"/>
      <c r="CY5" s="297"/>
      <c r="CZ5" s="297"/>
      <c r="DA5" s="297"/>
      <c r="DB5" s="297"/>
      <c r="DC5" s="297"/>
      <c r="DD5" s="114"/>
      <c r="DE5" s="298"/>
      <c r="DF5" s="298"/>
      <c r="DG5" s="298"/>
      <c r="DH5" s="298"/>
      <c r="DI5" s="233"/>
    </row>
    <row r="6" spans="2:113" ht="15">
      <c r="B6" s="234" t="s">
        <v>431</v>
      </c>
      <c r="C6" s="234"/>
      <c r="D6" s="234"/>
      <c r="E6" s="17">
        <v>17548036</v>
      </c>
      <c r="F6" s="9">
        <v>459360</v>
      </c>
      <c r="G6" s="17">
        <v>234913</v>
      </c>
      <c r="H6" s="17">
        <v>30000</v>
      </c>
      <c r="I6" s="17">
        <v>257038</v>
      </c>
      <c r="J6" s="17">
        <v>451674</v>
      </c>
      <c r="K6" s="17">
        <v>161753</v>
      </c>
      <c r="L6" s="176" t="s">
        <v>519</v>
      </c>
      <c r="M6" s="17">
        <v>139095</v>
      </c>
      <c r="N6" s="176" t="s">
        <v>519</v>
      </c>
      <c r="O6" s="17">
        <v>93779</v>
      </c>
      <c r="P6" s="9">
        <v>207942</v>
      </c>
      <c r="Q6" s="17">
        <v>151999</v>
      </c>
      <c r="R6" s="17">
        <v>298429</v>
      </c>
      <c r="S6" s="17">
        <v>59236</v>
      </c>
      <c r="T6" s="17">
        <v>707754</v>
      </c>
      <c r="U6" s="17">
        <v>87768</v>
      </c>
      <c r="V6" s="19">
        <v>43480</v>
      </c>
      <c r="W6" s="19">
        <v>108373</v>
      </c>
      <c r="X6" s="176">
        <v>694764</v>
      </c>
      <c r="Y6" s="19">
        <v>224106</v>
      </c>
      <c r="Z6" s="176" t="s">
        <v>519</v>
      </c>
      <c r="AA6" s="176">
        <v>174245</v>
      </c>
      <c r="AB6" s="19">
        <v>147997</v>
      </c>
      <c r="AC6" s="176" t="s">
        <v>519</v>
      </c>
      <c r="AD6" s="176" t="s">
        <v>519</v>
      </c>
      <c r="AE6" s="176" t="s">
        <v>519</v>
      </c>
      <c r="AF6" s="176" t="s">
        <v>519</v>
      </c>
      <c r="AG6" s="19">
        <v>278975</v>
      </c>
      <c r="AH6" s="176" t="s">
        <v>519</v>
      </c>
      <c r="AI6" s="19">
        <v>6393505</v>
      </c>
      <c r="AJ6" s="19">
        <v>80679</v>
      </c>
      <c r="AK6" s="19">
        <v>151257</v>
      </c>
      <c r="AL6" s="19">
        <v>114625</v>
      </c>
      <c r="AM6" s="19">
        <v>72769</v>
      </c>
      <c r="AN6" s="19">
        <v>114579</v>
      </c>
      <c r="AO6" s="19">
        <v>1054197</v>
      </c>
      <c r="AP6" s="19">
        <v>836818</v>
      </c>
      <c r="AQ6" s="19">
        <v>275689</v>
      </c>
      <c r="AR6" s="19">
        <v>178715</v>
      </c>
      <c r="AS6" s="19">
        <v>385938</v>
      </c>
      <c r="AT6" s="19">
        <v>329263</v>
      </c>
      <c r="AU6" s="19">
        <v>122327</v>
      </c>
      <c r="AV6" s="19">
        <v>247072</v>
      </c>
      <c r="AW6" s="19">
        <v>177312</v>
      </c>
      <c r="AX6" s="19">
        <v>178669</v>
      </c>
      <c r="AY6" s="19">
        <v>113342</v>
      </c>
      <c r="AZ6" s="19">
        <v>84364</v>
      </c>
      <c r="BA6" s="19">
        <v>74375</v>
      </c>
      <c r="BB6" s="19">
        <v>50436</v>
      </c>
      <c r="BC6" s="19">
        <v>57598</v>
      </c>
      <c r="BD6" s="19">
        <v>52996</v>
      </c>
      <c r="BE6" s="19">
        <v>337002</v>
      </c>
      <c r="BF6" s="19">
        <v>208649</v>
      </c>
      <c r="BG6" s="19">
        <v>103071</v>
      </c>
      <c r="BH6" s="19">
        <v>45564</v>
      </c>
      <c r="BI6" s="19">
        <v>53052</v>
      </c>
      <c r="BJ6" s="19">
        <v>77326</v>
      </c>
      <c r="BK6" s="19">
        <v>261119</v>
      </c>
      <c r="BL6" s="19">
        <v>144214</v>
      </c>
      <c r="BM6" s="19">
        <v>87675</v>
      </c>
      <c r="BN6" s="19">
        <v>498170</v>
      </c>
      <c r="BO6" s="19">
        <v>98856</v>
      </c>
      <c r="BP6" s="19">
        <v>57895</v>
      </c>
      <c r="BQ6" s="19">
        <v>420017</v>
      </c>
      <c r="BR6" s="19">
        <v>116230</v>
      </c>
      <c r="BS6" s="19">
        <v>90973</v>
      </c>
      <c r="BT6" s="19">
        <v>43525</v>
      </c>
      <c r="BU6" s="19">
        <v>29075</v>
      </c>
      <c r="BV6" s="19">
        <v>31736</v>
      </c>
      <c r="BW6" s="19">
        <v>7457189</v>
      </c>
      <c r="BX6" s="19">
        <v>739511</v>
      </c>
      <c r="BY6" s="19">
        <v>57000</v>
      </c>
      <c r="BZ6" s="19">
        <v>135387</v>
      </c>
      <c r="CA6" s="19">
        <v>156463</v>
      </c>
      <c r="CB6" s="19">
        <v>249078</v>
      </c>
      <c r="CC6" s="19">
        <v>184654</v>
      </c>
      <c r="CD6" s="19">
        <v>180194</v>
      </c>
      <c r="CE6" s="176" t="s">
        <v>519</v>
      </c>
      <c r="CF6" s="176">
        <v>18978</v>
      </c>
      <c r="CG6" s="176" t="s">
        <v>519</v>
      </c>
      <c r="CH6" s="19">
        <v>67250</v>
      </c>
      <c r="CI6" s="19">
        <v>60560</v>
      </c>
      <c r="CJ6" s="19">
        <v>32400</v>
      </c>
      <c r="CK6" s="19">
        <v>124080</v>
      </c>
      <c r="CL6" s="19">
        <v>51960</v>
      </c>
      <c r="CM6" s="176" t="s">
        <v>519</v>
      </c>
      <c r="CN6" s="19">
        <v>52705</v>
      </c>
      <c r="CO6" s="176" t="s">
        <v>519</v>
      </c>
      <c r="CP6" s="19">
        <v>16848</v>
      </c>
      <c r="CQ6" s="19">
        <v>38792</v>
      </c>
      <c r="CR6" s="19">
        <v>17172</v>
      </c>
      <c r="CS6" s="19">
        <v>96508</v>
      </c>
      <c r="CT6" s="19">
        <v>44536</v>
      </c>
      <c r="CU6" s="19">
        <v>38531</v>
      </c>
      <c r="CV6" s="19">
        <v>164882</v>
      </c>
      <c r="CW6" s="19">
        <v>44122</v>
      </c>
      <c r="CX6" s="19">
        <v>33124</v>
      </c>
      <c r="CY6" s="19">
        <v>27989</v>
      </c>
      <c r="CZ6" s="19">
        <v>52242</v>
      </c>
      <c r="DA6" s="19">
        <v>121556</v>
      </c>
      <c r="DB6" s="19">
        <v>108491</v>
      </c>
      <c r="DC6" s="19">
        <v>55290</v>
      </c>
      <c r="DD6" s="19">
        <v>1386890</v>
      </c>
      <c r="DE6" s="176" t="s">
        <v>519</v>
      </c>
      <c r="DF6" s="176" t="s">
        <v>519</v>
      </c>
      <c r="DG6" s="19">
        <v>257611</v>
      </c>
      <c r="DH6" s="176" t="s">
        <v>519</v>
      </c>
      <c r="DI6" s="176" t="s">
        <v>519</v>
      </c>
    </row>
    <row r="7" spans="2:113" ht="15">
      <c r="B7" s="234"/>
      <c r="C7" s="235" t="s">
        <v>432</v>
      </c>
      <c r="D7" s="236"/>
      <c r="E7" s="15">
        <v>16348932</v>
      </c>
      <c r="F7" s="16">
        <v>459360</v>
      </c>
      <c r="G7" s="15">
        <v>175552</v>
      </c>
      <c r="H7" s="15">
        <v>30000</v>
      </c>
      <c r="I7" s="15">
        <v>204388</v>
      </c>
      <c r="J7" s="15">
        <v>451674</v>
      </c>
      <c r="K7" s="15">
        <v>138969</v>
      </c>
      <c r="L7" s="177" t="s">
        <v>519</v>
      </c>
      <c r="M7" s="15">
        <v>138684</v>
      </c>
      <c r="N7" s="177" t="s">
        <v>519</v>
      </c>
      <c r="O7" s="15">
        <v>75009</v>
      </c>
      <c r="P7" s="16">
        <v>155133</v>
      </c>
      <c r="Q7" s="15">
        <v>151999</v>
      </c>
      <c r="R7" s="15">
        <v>298423</v>
      </c>
      <c r="S7" s="15">
        <v>59176</v>
      </c>
      <c r="T7" s="15">
        <v>706736</v>
      </c>
      <c r="U7" s="15">
        <v>87768</v>
      </c>
      <c r="V7" s="15">
        <v>34600</v>
      </c>
      <c r="W7" s="15">
        <v>95226</v>
      </c>
      <c r="X7" s="177">
        <v>534627</v>
      </c>
      <c r="Y7" s="15">
        <v>223079</v>
      </c>
      <c r="Z7" s="177" t="s">
        <v>519</v>
      </c>
      <c r="AA7" s="177">
        <v>160644</v>
      </c>
      <c r="AB7" s="15">
        <v>117647</v>
      </c>
      <c r="AC7" s="177" t="s">
        <v>519</v>
      </c>
      <c r="AD7" s="177" t="s">
        <v>519</v>
      </c>
      <c r="AE7" s="177" t="s">
        <v>519</v>
      </c>
      <c r="AF7" s="177" t="s">
        <v>519</v>
      </c>
      <c r="AG7" s="15">
        <v>255253</v>
      </c>
      <c r="AH7" s="177" t="s">
        <v>519</v>
      </c>
      <c r="AI7" s="15">
        <v>5934770</v>
      </c>
      <c r="AJ7" s="15">
        <v>72995</v>
      </c>
      <c r="AK7" s="15">
        <v>137435</v>
      </c>
      <c r="AL7" s="15">
        <v>102240</v>
      </c>
      <c r="AM7" s="15">
        <v>67678</v>
      </c>
      <c r="AN7" s="15">
        <v>113945</v>
      </c>
      <c r="AO7" s="15">
        <v>936674</v>
      </c>
      <c r="AP7" s="15">
        <v>836594</v>
      </c>
      <c r="AQ7" s="15">
        <v>249166</v>
      </c>
      <c r="AR7" s="15">
        <v>161459</v>
      </c>
      <c r="AS7" s="15">
        <v>378200</v>
      </c>
      <c r="AT7" s="15">
        <v>301093</v>
      </c>
      <c r="AU7" s="15">
        <v>111327</v>
      </c>
      <c r="AV7" s="15">
        <v>214918</v>
      </c>
      <c r="AW7" s="15">
        <v>160883</v>
      </c>
      <c r="AX7" s="15">
        <v>148926</v>
      </c>
      <c r="AY7" s="15">
        <v>108965</v>
      </c>
      <c r="AZ7" s="15">
        <v>84364</v>
      </c>
      <c r="BA7" s="15">
        <v>70857</v>
      </c>
      <c r="BB7" s="15">
        <v>42820</v>
      </c>
      <c r="BC7" s="15">
        <v>48942</v>
      </c>
      <c r="BD7" s="15">
        <v>46881</v>
      </c>
      <c r="BE7" s="15">
        <v>293470</v>
      </c>
      <c r="BF7" s="15">
        <v>182741</v>
      </c>
      <c r="BG7" s="15">
        <v>92656</v>
      </c>
      <c r="BH7" s="15">
        <v>40118</v>
      </c>
      <c r="BI7" s="15">
        <v>46553</v>
      </c>
      <c r="BJ7" s="15">
        <v>71242</v>
      </c>
      <c r="BK7" s="15">
        <v>223553</v>
      </c>
      <c r="BL7" s="15">
        <v>126697</v>
      </c>
      <c r="BM7" s="15">
        <v>79803</v>
      </c>
      <c r="BN7" s="15">
        <v>457197</v>
      </c>
      <c r="BO7" s="15">
        <v>89414</v>
      </c>
      <c r="BP7" s="15">
        <v>51390</v>
      </c>
      <c r="BQ7" s="15">
        <v>371116</v>
      </c>
      <c r="BR7" s="15">
        <v>104110</v>
      </c>
      <c r="BS7" s="15">
        <v>82989</v>
      </c>
      <c r="BT7" s="15">
        <v>39862</v>
      </c>
      <c r="BU7" s="15">
        <v>26681</v>
      </c>
      <c r="BV7" s="15">
        <v>30153</v>
      </c>
      <c r="BW7" s="15">
        <v>6806127</v>
      </c>
      <c r="BX7" s="15">
        <v>739511</v>
      </c>
      <c r="BY7" s="15">
        <v>57000</v>
      </c>
      <c r="BZ7" s="15">
        <v>135387</v>
      </c>
      <c r="CA7" s="15">
        <v>140687</v>
      </c>
      <c r="CB7" s="15">
        <v>249078</v>
      </c>
      <c r="CC7" s="15">
        <v>183140</v>
      </c>
      <c r="CD7" s="15">
        <v>163947</v>
      </c>
      <c r="CE7" s="177" t="s">
        <v>519</v>
      </c>
      <c r="CF7" s="177">
        <v>18587</v>
      </c>
      <c r="CG7" s="177" t="s">
        <v>519</v>
      </c>
      <c r="CH7" s="15">
        <v>63426</v>
      </c>
      <c r="CI7" s="15">
        <v>60560</v>
      </c>
      <c r="CJ7" s="15">
        <v>32400</v>
      </c>
      <c r="CK7" s="15">
        <v>124080</v>
      </c>
      <c r="CL7" s="15">
        <v>51960</v>
      </c>
      <c r="CM7" s="177" t="s">
        <v>519</v>
      </c>
      <c r="CN7" s="15">
        <v>52519</v>
      </c>
      <c r="CO7" s="177" t="s">
        <v>519</v>
      </c>
      <c r="CP7" s="15">
        <v>16848</v>
      </c>
      <c r="CQ7" s="15">
        <v>38792</v>
      </c>
      <c r="CR7" s="15">
        <v>17172</v>
      </c>
      <c r="CS7" s="15">
        <v>92960</v>
      </c>
      <c r="CT7" s="15">
        <v>44536</v>
      </c>
      <c r="CU7" s="15">
        <v>38531</v>
      </c>
      <c r="CV7" s="15">
        <v>157495</v>
      </c>
      <c r="CW7" s="15">
        <v>44076</v>
      </c>
      <c r="CX7" s="15">
        <v>33124</v>
      </c>
      <c r="CY7" s="15">
        <v>27232</v>
      </c>
      <c r="CZ7" s="15">
        <v>52242</v>
      </c>
      <c r="DA7" s="15">
        <v>115469</v>
      </c>
      <c r="DB7" s="15">
        <v>103994</v>
      </c>
      <c r="DC7" s="15">
        <v>54490</v>
      </c>
      <c r="DD7" s="15">
        <v>1359760</v>
      </c>
      <c r="DE7" s="177" t="s">
        <v>519</v>
      </c>
      <c r="DF7" s="177" t="s">
        <v>519</v>
      </c>
      <c r="DG7" s="15">
        <v>229362</v>
      </c>
      <c r="DH7" s="177" t="s">
        <v>519</v>
      </c>
      <c r="DI7" s="177" t="s">
        <v>519</v>
      </c>
    </row>
    <row r="8" spans="2:113" ht="15">
      <c r="B8" s="237"/>
      <c r="C8" s="235" t="s">
        <v>433</v>
      </c>
      <c r="D8" s="236"/>
      <c r="E8" s="15">
        <v>1199103</v>
      </c>
      <c r="F8" s="16" t="s">
        <v>43</v>
      </c>
      <c r="G8" s="15">
        <v>59361</v>
      </c>
      <c r="H8" s="15" t="s">
        <v>43</v>
      </c>
      <c r="I8" s="15">
        <v>52650</v>
      </c>
      <c r="J8" s="15" t="s">
        <v>43</v>
      </c>
      <c r="K8" s="15">
        <v>22783</v>
      </c>
      <c r="L8" s="177" t="s">
        <v>519</v>
      </c>
      <c r="M8" s="15">
        <v>411</v>
      </c>
      <c r="N8" s="177" t="s">
        <v>519</v>
      </c>
      <c r="O8" s="15">
        <v>18769</v>
      </c>
      <c r="P8" s="16">
        <v>52809</v>
      </c>
      <c r="Q8" s="15" t="s">
        <v>43</v>
      </c>
      <c r="R8" s="15">
        <v>5</v>
      </c>
      <c r="S8" s="15">
        <v>60</v>
      </c>
      <c r="T8" s="15">
        <v>1018</v>
      </c>
      <c r="U8" s="15" t="s">
        <v>43</v>
      </c>
      <c r="V8" s="15">
        <v>8880</v>
      </c>
      <c r="W8" s="15">
        <v>13147</v>
      </c>
      <c r="X8" s="177">
        <v>160136</v>
      </c>
      <c r="Y8" s="15">
        <v>1026</v>
      </c>
      <c r="Z8" s="177" t="s">
        <v>519</v>
      </c>
      <c r="AA8" s="177">
        <v>13601</v>
      </c>
      <c r="AB8" s="15">
        <v>30349</v>
      </c>
      <c r="AC8" s="177" t="s">
        <v>519</v>
      </c>
      <c r="AD8" s="177" t="s">
        <v>519</v>
      </c>
      <c r="AE8" s="177" t="s">
        <v>519</v>
      </c>
      <c r="AF8" s="177" t="s">
        <v>519</v>
      </c>
      <c r="AG8" s="15">
        <v>23721</v>
      </c>
      <c r="AH8" s="177" t="s">
        <v>519</v>
      </c>
      <c r="AI8" s="15">
        <v>458734</v>
      </c>
      <c r="AJ8" s="15">
        <v>7683</v>
      </c>
      <c r="AK8" s="15">
        <v>13821</v>
      </c>
      <c r="AL8" s="15">
        <v>12385</v>
      </c>
      <c r="AM8" s="15">
        <v>5091</v>
      </c>
      <c r="AN8" s="15">
        <v>634</v>
      </c>
      <c r="AO8" s="15">
        <v>117522</v>
      </c>
      <c r="AP8" s="15">
        <v>223</v>
      </c>
      <c r="AQ8" s="15">
        <v>26523</v>
      </c>
      <c r="AR8" s="15">
        <v>17256</v>
      </c>
      <c r="AS8" s="15">
        <v>7737</v>
      </c>
      <c r="AT8" s="15">
        <v>28170</v>
      </c>
      <c r="AU8" s="15">
        <v>10999</v>
      </c>
      <c r="AV8" s="15">
        <v>32153</v>
      </c>
      <c r="AW8" s="15">
        <v>16428</v>
      </c>
      <c r="AX8" s="15">
        <v>29742</v>
      </c>
      <c r="AY8" s="15">
        <v>4376</v>
      </c>
      <c r="AZ8" s="15" t="s">
        <v>43</v>
      </c>
      <c r="BA8" s="15">
        <v>3518</v>
      </c>
      <c r="BB8" s="15">
        <v>7616</v>
      </c>
      <c r="BC8" s="15">
        <v>8656</v>
      </c>
      <c r="BD8" s="15">
        <v>6115</v>
      </c>
      <c r="BE8" s="15">
        <v>43532</v>
      </c>
      <c r="BF8" s="15">
        <v>25907</v>
      </c>
      <c r="BG8" s="15">
        <v>10414</v>
      </c>
      <c r="BH8" s="15">
        <v>5445</v>
      </c>
      <c r="BI8" s="15">
        <v>6498</v>
      </c>
      <c r="BJ8" s="15">
        <v>6084</v>
      </c>
      <c r="BK8" s="15">
        <v>37565</v>
      </c>
      <c r="BL8" s="15">
        <v>17516</v>
      </c>
      <c r="BM8" s="15">
        <v>7872</v>
      </c>
      <c r="BN8" s="15">
        <v>40972</v>
      </c>
      <c r="BO8" s="15">
        <v>9442</v>
      </c>
      <c r="BP8" s="15">
        <v>6505</v>
      </c>
      <c r="BQ8" s="15">
        <v>48901</v>
      </c>
      <c r="BR8" s="15">
        <v>12119</v>
      </c>
      <c r="BS8" s="15">
        <v>7984</v>
      </c>
      <c r="BT8" s="15">
        <v>3662</v>
      </c>
      <c r="BU8" s="15">
        <v>2393</v>
      </c>
      <c r="BV8" s="15">
        <v>1583</v>
      </c>
      <c r="BW8" s="15">
        <v>651061</v>
      </c>
      <c r="BX8" s="15" t="s">
        <v>43</v>
      </c>
      <c r="BY8" s="15" t="s">
        <v>43</v>
      </c>
      <c r="BZ8" s="15" t="s">
        <v>43</v>
      </c>
      <c r="CA8" s="15">
        <v>15775</v>
      </c>
      <c r="CB8" s="15" t="s">
        <v>43</v>
      </c>
      <c r="CC8" s="15">
        <v>1514</v>
      </c>
      <c r="CD8" s="15">
        <v>16247</v>
      </c>
      <c r="CE8" s="177" t="s">
        <v>519</v>
      </c>
      <c r="CF8" s="177">
        <v>390</v>
      </c>
      <c r="CG8" s="177" t="s">
        <v>519</v>
      </c>
      <c r="CH8" s="15">
        <v>3823</v>
      </c>
      <c r="CI8" s="15" t="s">
        <v>43</v>
      </c>
      <c r="CJ8" s="15" t="s">
        <v>43</v>
      </c>
      <c r="CK8" s="15" t="s">
        <v>43</v>
      </c>
      <c r="CL8" s="15" t="s">
        <v>43</v>
      </c>
      <c r="CM8" s="177" t="s">
        <v>519</v>
      </c>
      <c r="CN8" s="15">
        <v>185</v>
      </c>
      <c r="CO8" s="177" t="s">
        <v>519</v>
      </c>
      <c r="CP8" s="15" t="s">
        <v>43</v>
      </c>
      <c r="CQ8" s="15" t="s">
        <v>43</v>
      </c>
      <c r="CR8" s="15" t="s">
        <v>43</v>
      </c>
      <c r="CS8" s="15">
        <v>3547</v>
      </c>
      <c r="CT8" s="15" t="s">
        <v>43</v>
      </c>
      <c r="CU8" s="15" t="s">
        <v>43</v>
      </c>
      <c r="CV8" s="15">
        <v>7386</v>
      </c>
      <c r="CW8" s="15">
        <v>46</v>
      </c>
      <c r="CX8" s="15" t="s">
        <v>43</v>
      </c>
      <c r="CY8" s="15">
        <v>757</v>
      </c>
      <c r="CZ8" s="15" t="s">
        <v>43</v>
      </c>
      <c r="DA8" s="15">
        <v>6086</v>
      </c>
      <c r="DB8" s="15">
        <v>4496</v>
      </c>
      <c r="DC8" s="15">
        <v>799</v>
      </c>
      <c r="DD8" s="15">
        <v>27130</v>
      </c>
      <c r="DE8" s="177" t="s">
        <v>519</v>
      </c>
      <c r="DF8" s="177" t="s">
        <v>519</v>
      </c>
      <c r="DG8" s="15">
        <v>28248</v>
      </c>
      <c r="DH8" s="177" t="s">
        <v>519</v>
      </c>
      <c r="DI8" s="177" t="s">
        <v>519</v>
      </c>
    </row>
    <row r="9" spans="2:113" ht="15">
      <c r="B9" s="238" t="s">
        <v>434</v>
      </c>
      <c r="C9" s="238"/>
      <c r="D9" s="238"/>
      <c r="E9" s="17">
        <v>7734085</v>
      </c>
      <c r="F9" s="9">
        <v>130594</v>
      </c>
      <c r="G9" s="17">
        <v>297028</v>
      </c>
      <c r="H9" s="17">
        <v>5366</v>
      </c>
      <c r="I9" s="17">
        <v>162993</v>
      </c>
      <c r="J9" s="17">
        <v>179043</v>
      </c>
      <c r="K9" s="17">
        <v>92375</v>
      </c>
      <c r="L9" s="177" t="s">
        <v>519</v>
      </c>
      <c r="M9" s="17">
        <v>50970</v>
      </c>
      <c r="N9" s="177" t="s">
        <v>519</v>
      </c>
      <c r="O9" s="17">
        <v>26098</v>
      </c>
      <c r="P9" s="9">
        <v>96042</v>
      </c>
      <c r="Q9" s="17">
        <v>71709</v>
      </c>
      <c r="R9" s="17">
        <v>35530</v>
      </c>
      <c r="S9" s="17">
        <v>24580</v>
      </c>
      <c r="T9" s="17">
        <v>163483</v>
      </c>
      <c r="U9" s="17">
        <v>48452</v>
      </c>
      <c r="V9" s="15">
        <v>15781</v>
      </c>
      <c r="W9" s="15">
        <v>45457</v>
      </c>
      <c r="X9" s="177">
        <v>557774</v>
      </c>
      <c r="Y9" s="15">
        <v>97827</v>
      </c>
      <c r="Z9" s="177" t="s">
        <v>519</v>
      </c>
      <c r="AA9" s="177">
        <v>71978</v>
      </c>
      <c r="AB9" s="15">
        <v>83950</v>
      </c>
      <c r="AC9" s="177" t="s">
        <v>519</v>
      </c>
      <c r="AD9" s="177" t="s">
        <v>519</v>
      </c>
      <c r="AE9" s="177" t="s">
        <v>519</v>
      </c>
      <c r="AF9" s="177" t="s">
        <v>519</v>
      </c>
      <c r="AG9" s="15">
        <v>103847</v>
      </c>
      <c r="AH9" s="177" t="s">
        <v>519</v>
      </c>
      <c r="AI9" s="15">
        <v>2703366</v>
      </c>
      <c r="AJ9" s="15">
        <v>36058</v>
      </c>
      <c r="AK9" s="15">
        <v>87438</v>
      </c>
      <c r="AL9" s="15">
        <v>75370</v>
      </c>
      <c r="AM9" s="15">
        <v>45122</v>
      </c>
      <c r="AN9" s="15">
        <v>39671</v>
      </c>
      <c r="AO9" s="15">
        <v>502585</v>
      </c>
      <c r="AP9" s="15">
        <v>211437</v>
      </c>
      <c r="AQ9" s="15">
        <v>92525</v>
      </c>
      <c r="AR9" s="15">
        <v>83986</v>
      </c>
      <c r="AS9" s="15">
        <v>118483</v>
      </c>
      <c r="AT9" s="15">
        <v>192685</v>
      </c>
      <c r="AU9" s="15">
        <v>86642</v>
      </c>
      <c r="AV9" s="15">
        <v>123339</v>
      </c>
      <c r="AW9" s="15">
        <v>138863</v>
      </c>
      <c r="AX9" s="15">
        <v>106480</v>
      </c>
      <c r="AY9" s="15">
        <v>37110</v>
      </c>
      <c r="AZ9" s="15">
        <v>17794</v>
      </c>
      <c r="BA9" s="15">
        <v>40049</v>
      </c>
      <c r="BB9" s="15">
        <v>22814</v>
      </c>
      <c r="BC9" s="15">
        <v>40663</v>
      </c>
      <c r="BD9" s="15">
        <v>39277</v>
      </c>
      <c r="BE9" s="15">
        <v>127733</v>
      </c>
      <c r="BF9" s="15">
        <v>99085</v>
      </c>
      <c r="BG9" s="15">
        <v>49604</v>
      </c>
      <c r="BH9" s="15">
        <v>24702</v>
      </c>
      <c r="BI9" s="15">
        <v>27842</v>
      </c>
      <c r="BJ9" s="15">
        <v>37653</v>
      </c>
      <c r="BK9" s="15">
        <v>181830</v>
      </c>
      <c r="BL9" s="15">
        <v>74498</v>
      </c>
      <c r="BM9" s="15">
        <v>74597</v>
      </c>
      <c r="BN9" s="15">
        <v>247459</v>
      </c>
      <c r="BO9" s="15">
        <v>54959</v>
      </c>
      <c r="BP9" s="15">
        <v>33552</v>
      </c>
      <c r="BQ9" s="15">
        <v>241622</v>
      </c>
      <c r="BR9" s="15">
        <v>50928</v>
      </c>
      <c r="BS9" s="15">
        <v>35610</v>
      </c>
      <c r="BT9" s="15">
        <v>19757</v>
      </c>
      <c r="BU9" s="15">
        <v>14585</v>
      </c>
      <c r="BV9" s="15">
        <v>10674</v>
      </c>
      <c r="BW9" s="15">
        <v>3545099</v>
      </c>
      <c r="BX9" s="15">
        <v>186650</v>
      </c>
      <c r="BY9" s="15">
        <v>21193</v>
      </c>
      <c r="BZ9" s="15">
        <v>81484</v>
      </c>
      <c r="CA9" s="15">
        <v>76895</v>
      </c>
      <c r="CB9" s="15">
        <v>98514</v>
      </c>
      <c r="CC9" s="15">
        <v>55477</v>
      </c>
      <c r="CD9" s="15">
        <v>51969</v>
      </c>
      <c r="CE9" s="177" t="s">
        <v>519</v>
      </c>
      <c r="CF9" s="177">
        <v>3195</v>
      </c>
      <c r="CG9" s="177" t="s">
        <v>519</v>
      </c>
      <c r="CH9" s="15">
        <v>62979</v>
      </c>
      <c r="CI9" s="15">
        <v>18255</v>
      </c>
      <c r="CJ9" s="15">
        <v>12989</v>
      </c>
      <c r="CK9" s="15">
        <v>35332</v>
      </c>
      <c r="CL9" s="15">
        <v>14061</v>
      </c>
      <c r="CM9" s="177" t="s">
        <v>519</v>
      </c>
      <c r="CN9" s="15">
        <v>28452</v>
      </c>
      <c r="CO9" s="177" t="s">
        <v>519</v>
      </c>
      <c r="CP9" s="15">
        <v>3127</v>
      </c>
      <c r="CQ9" s="15">
        <v>9680</v>
      </c>
      <c r="CR9" s="15">
        <v>6812</v>
      </c>
      <c r="CS9" s="15">
        <v>55431</v>
      </c>
      <c r="CT9" s="15">
        <v>22428</v>
      </c>
      <c r="CU9" s="15">
        <v>19218</v>
      </c>
      <c r="CV9" s="15">
        <v>87514</v>
      </c>
      <c r="CW9" s="15">
        <v>25296</v>
      </c>
      <c r="CX9" s="15">
        <v>15849</v>
      </c>
      <c r="CY9" s="15">
        <v>21785</v>
      </c>
      <c r="CZ9" s="15">
        <v>28063</v>
      </c>
      <c r="DA9" s="15">
        <v>69717</v>
      </c>
      <c r="DB9" s="15">
        <v>56602</v>
      </c>
      <c r="DC9" s="15">
        <v>24027</v>
      </c>
      <c r="DD9" s="15">
        <v>675798</v>
      </c>
      <c r="DE9" s="177" t="s">
        <v>519</v>
      </c>
      <c r="DF9" s="177" t="s">
        <v>519</v>
      </c>
      <c r="DG9" s="15">
        <v>120493</v>
      </c>
      <c r="DH9" s="177" t="s">
        <v>519</v>
      </c>
      <c r="DI9" s="177" t="s">
        <v>519</v>
      </c>
    </row>
    <row r="10" spans="2:113" ht="15">
      <c r="B10" s="234"/>
      <c r="C10" s="235" t="s">
        <v>435</v>
      </c>
      <c r="D10" s="236"/>
      <c r="E10" s="15">
        <v>1287000</v>
      </c>
      <c r="F10" s="16">
        <v>37180</v>
      </c>
      <c r="G10" s="15">
        <v>15387</v>
      </c>
      <c r="H10" s="15">
        <v>3307</v>
      </c>
      <c r="I10" s="15">
        <v>11074</v>
      </c>
      <c r="J10" s="15">
        <v>41102</v>
      </c>
      <c r="K10" s="15">
        <v>15798</v>
      </c>
      <c r="L10" s="177" t="s">
        <v>519</v>
      </c>
      <c r="M10" s="15">
        <v>12136</v>
      </c>
      <c r="N10" s="177" t="s">
        <v>519</v>
      </c>
      <c r="O10" s="15">
        <v>3114</v>
      </c>
      <c r="P10" s="16">
        <v>13331</v>
      </c>
      <c r="Q10" s="15">
        <v>20162</v>
      </c>
      <c r="R10" s="15">
        <v>35090</v>
      </c>
      <c r="S10" s="15">
        <v>2797</v>
      </c>
      <c r="T10" s="15">
        <v>75227</v>
      </c>
      <c r="U10" s="15">
        <v>8600</v>
      </c>
      <c r="V10" s="15">
        <v>2710</v>
      </c>
      <c r="W10" s="15">
        <v>6907</v>
      </c>
      <c r="X10" s="177">
        <v>54164</v>
      </c>
      <c r="Y10" s="15">
        <v>25573</v>
      </c>
      <c r="Z10" s="177" t="s">
        <v>519</v>
      </c>
      <c r="AA10" s="177">
        <v>7237</v>
      </c>
      <c r="AB10" s="15">
        <v>6522</v>
      </c>
      <c r="AC10" s="177" t="s">
        <v>519</v>
      </c>
      <c r="AD10" s="177" t="s">
        <v>519</v>
      </c>
      <c r="AE10" s="177" t="s">
        <v>519</v>
      </c>
      <c r="AF10" s="177" t="s">
        <v>519</v>
      </c>
      <c r="AG10" s="15" t="s">
        <v>43</v>
      </c>
      <c r="AH10" s="177" t="s">
        <v>519</v>
      </c>
      <c r="AI10" s="15">
        <v>440218</v>
      </c>
      <c r="AJ10" s="15">
        <v>8901</v>
      </c>
      <c r="AK10" s="15">
        <v>14479</v>
      </c>
      <c r="AL10" s="15">
        <v>7182</v>
      </c>
      <c r="AM10" s="15">
        <v>12913</v>
      </c>
      <c r="AN10" s="15">
        <v>10911</v>
      </c>
      <c r="AO10" s="15">
        <v>85538</v>
      </c>
      <c r="AP10" s="15">
        <v>50318</v>
      </c>
      <c r="AQ10" s="15">
        <v>12537</v>
      </c>
      <c r="AR10" s="15">
        <v>10212</v>
      </c>
      <c r="AS10" s="15">
        <v>38934</v>
      </c>
      <c r="AT10" s="15">
        <v>37538</v>
      </c>
      <c r="AU10" s="15">
        <v>11885</v>
      </c>
      <c r="AV10" s="15">
        <v>18978</v>
      </c>
      <c r="AW10" s="15">
        <v>20480</v>
      </c>
      <c r="AX10" s="15">
        <v>14734</v>
      </c>
      <c r="AY10" s="15">
        <v>9987</v>
      </c>
      <c r="AZ10" s="15">
        <v>3783</v>
      </c>
      <c r="BA10" s="15">
        <v>7080</v>
      </c>
      <c r="BB10" s="15">
        <v>6083</v>
      </c>
      <c r="BC10" s="15">
        <v>5048</v>
      </c>
      <c r="BD10" s="15">
        <v>5456</v>
      </c>
      <c r="BE10" s="15">
        <v>19937</v>
      </c>
      <c r="BF10" s="15">
        <v>12621</v>
      </c>
      <c r="BG10" s="15">
        <v>11734</v>
      </c>
      <c r="BH10" s="15">
        <v>5627</v>
      </c>
      <c r="BI10" s="15">
        <v>2135</v>
      </c>
      <c r="BJ10" s="15">
        <v>5440</v>
      </c>
      <c r="BK10" s="15">
        <v>25582</v>
      </c>
      <c r="BL10" s="15">
        <v>15936</v>
      </c>
      <c r="BM10" s="15">
        <v>11960</v>
      </c>
      <c r="BN10" s="15">
        <v>36437</v>
      </c>
      <c r="BO10" s="15">
        <v>8946</v>
      </c>
      <c r="BP10" s="15">
        <v>5011</v>
      </c>
      <c r="BQ10" s="15">
        <v>33257</v>
      </c>
      <c r="BR10" s="15">
        <v>11081</v>
      </c>
      <c r="BS10" s="15">
        <v>5766</v>
      </c>
      <c r="BT10" s="15" t="s">
        <v>43</v>
      </c>
      <c r="BU10" s="15" t="s">
        <v>43</v>
      </c>
      <c r="BV10" s="15" t="s">
        <v>43</v>
      </c>
      <c r="BW10" s="15">
        <v>604465</v>
      </c>
      <c r="BX10" s="15">
        <v>90829</v>
      </c>
      <c r="BY10" s="15">
        <v>6051</v>
      </c>
      <c r="BZ10" s="15">
        <v>10190</v>
      </c>
      <c r="CA10" s="15">
        <v>10669</v>
      </c>
      <c r="CB10" s="15">
        <v>15314</v>
      </c>
      <c r="CC10" s="15">
        <v>19900</v>
      </c>
      <c r="CD10" s="15" t="s">
        <v>43</v>
      </c>
      <c r="CE10" s="177" t="s">
        <v>519</v>
      </c>
      <c r="CF10" s="177" t="s">
        <v>43</v>
      </c>
      <c r="CG10" s="177" t="s">
        <v>519</v>
      </c>
      <c r="CH10" s="15">
        <v>2671</v>
      </c>
      <c r="CI10" s="15">
        <v>3509</v>
      </c>
      <c r="CJ10" s="15">
        <v>1707</v>
      </c>
      <c r="CK10" s="15">
        <v>8631</v>
      </c>
      <c r="CL10" s="15">
        <v>4051</v>
      </c>
      <c r="CM10" s="177" t="s">
        <v>519</v>
      </c>
      <c r="CN10" s="15">
        <v>4790</v>
      </c>
      <c r="CO10" s="177" t="s">
        <v>519</v>
      </c>
      <c r="CP10" s="15">
        <v>1306</v>
      </c>
      <c r="CQ10" s="15">
        <v>2426</v>
      </c>
      <c r="CR10" s="15">
        <v>1294</v>
      </c>
      <c r="CS10" s="15">
        <v>5051</v>
      </c>
      <c r="CT10" s="15">
        <v>3165</v>
      </c>
      <c r="CU10" s="15">
        <v>2659</v>
      </c>
      <c r="CV10" s="15">
        <v>9207</v>
      </c>
      <c r="CW10" s="15">
        <v>3030</v>
      </c>
      <c r="CX10" s="15">
        <v>2485</v>
      </c>
      <c r="CY10" s="15">
        <v>1596</v>
      </c>
      <c r="CZ10" s="15">
        <v>4005</v>
      </c>
      <c r="DA10" s="15">
        <v>5741</v>
      </c>
      <c r="DB10" s="15">
        <v>7738</v>
      </c>
      <c r="DC10" s="15" t="s">
        <v>43</v>
      </c>
      <c r="DD10" s="15">
        <v>85020</v>
      </c>
      <c r="DE10" s="177" t="s">
        <v>519</v>
      </c>
      <c r="DF10" s="177" t="s">
        <v>519</v>
      </c>
      <c r="DG10" s="15" t="s">
        <v>43</v>
      </c>
      <c r="DH10" s="177" t="s">
        <v>519</v>
      </c>
      <c r="DI10" s="177" t="s">
        <v>519</v>
      </c>
    </row>
    <row r="11" spans="2:113" ht="15">
      <c r="B11" s="234"/>
      <c r="C11" s="239" t="s">
        <v>436</v>
      </c>
      <c r="D11" s="234"/>
      <c r="E11" s="17">
        <v>3088249</v>
      </c>
      <c r="F11" s="9">
        <v>8086</v>
      </c>
      <c r="G11" s="17">
        <v>189889</v>
      </c>
      <c r="H11" s="17">
        <v>823</v>
      </c>
      <c r="I11" s="17">
        <v>87004</v>
      </c>
      <c r="J11" s="17">
        <v>7991</v>
      </c>
      <c r="K11" s="17">
        <v>47999</v>
      </c>
      <c r="L11" s="177" t="s">
        <v>519</v>
      </c>
      <c r="M11" s="17">
        <v>6479</v>
      </c>
      <c r="N11" s="177" t="s">
        <v>519</v>
      </c>
      <c r="O11" s="17">
        <v>9197</v>
      </c>
      <c r="P11" s="9">
        <v>66505</v>
      </c>
      <c r="Q11" s="17">
        <v>12500</v>
      </c>
      <c r="R11" s="17">
        <v>440</v>
      </c>
      <c r="S11" s="17">
        <v>7976</v>
      </c>
      <c r="T11" s="17">
        <v>7652</v>
      </c>
      <c r="U11" s="17">
        <v>10909</v>
      </c>
      <c r="V11" s="15">
        <v>9533</v>
      </c>
      <c r="W11" s="15">
        <v>18916</v>
      </c>
      <c r="X11" s="177">
        <v>424502</v>
      </c>
      <c r="Y11" s="15">
        <v>16433</v>
      </c>
      <c r="Z11" s="177" t="s">
        <v>519</v>
      </c>
      <c r="AA11" s="177">
        <v>34843</v>
      </c>
      <c r="AB11" s="15">
        <v>42107</v>
      </c>
      <c r="AC11" s="177" t="s">
        <v>519</v>
      </c>
      <c r="AD11" s="177" t="s">
        <v>519</v>
      </c>
      <c r="AE11" s="177" t="s">
        <v>519</v>
      </c>
      <c r="AF11" s="177" t="s">
        <v>519</v>
      </c>
      <c r="AG11" s="15">
        <v>79579</v>
      </c>
      <c r="AH11" s="177" t="s">
        <v>519</v>
      </c>
      <c r="AI11" s="15">
        <v>1118444</v>
      </c>
      <c r="AJ11" s="15">
        <v>14551</v>
      </c>
      <c r="AK11" s="15">
        <v>53141</v>
      </c>
      <c r="AL11" s="15">
        <v>33226</v>
      </c>
      <c r="AM11" s="15">
        <v>20408</v>
      </c>
      <c r="AN11" s="15">
        <v>19019</v>
      </c>
      <c r="AO11" s="15">
        <v>228823</v>
      </c>
      <c r="AP11" s="15">
        <v>10838</v>
      </c>
      <c r="AQ11" s="15">
        <v>45849</v>
      </c>
      <c r="AR11" s="15">
        <v>49190</v>
      </c>
      <c r="AS11" s="15">
        <v>44755</v>
      </c>
      <c r="AT11" s="15">
        <v>92307</v>
      </c>
      <c r="AU11" s="15">
        <v>27687</v>
      </c>
      <c r="AV11" s="15">
        <v>68492</v>
      </c>
      <c r="AW11" s="15">
        <v>51490</v>
      </c>
      <c r="AX11" s="15">
        <v>63169</v>
      </c>
      <c r="AY11" s="15">
        <v>14981</v>
      </c>
      <c r="AZ11" s="15">
        <v>3635</v>
      </c>
      <c r="BA11" s="15">
        <v>21177</v>
      </c>
      <c r="BB11" s="15">
        <v>9096</v>
      </c>
      <c r="BC11" s="15">
        <v>26515</v>
      </c>
      <c r="BD11" s="15">
        <v>16587</v>
      </c>
      <c r="BE11" s="15">
        <v>47206</v>
      </c>
      <c r="BF11" s="15">
        <v>50036</v>
      </c>
      <c r="BG11" s="15">
        <v>26826</v>
      </c>
      <c r="BH11" s="15">
        <v>11975</v>
      </c>
      <c r="BI11" s="15">
        <v>17531</v>
      </c>
      <c r="BJ11" s="15">
        <v>26085</v>
      </c>
      <c r="BK11" s="15">
        <v>79961</v>
      </c>
      <c r="BL11" s="15">
        <v>28868</v>
      </c>
      <c r="BM11" s="15">
        <v>25171</v>
      </c>
      <c r="BN11" s="15">
        <v>136445</v>
      </c>
      <c r="BO11" s="15">
        <v>25849</v>
      </c>
      <c r="BP11" s="15">
        <v>18013</v>
      </c>
      <c r="BQ11" s="15">
        <v>100555</v>
      </c>
      <c r="BR11" s="15">
        <v>22861</v>
      </c>
      <c r="BS11" s="15">
        <v>17519</v>
      </c>
      <c r="BT11" s="15">
        <v>7924</v>
      </c>
      <c r="BU11" s="15">
        <v>5903</v>
      </c>
      <c r="BV11" s="15">
        <v>6283</v>
      </c>
      <c r="BW11" s="15">
        <v>1569966</v>
      </c>
      <c r="BX11" s="15">
        <v>53741</v>
      </c>
      <c r="BY11" s="15">
        <v>621</v>
      </c>
      <c r="BZ11" s="15">
        <v>22723</v>
      </c>
      <c r="CA11" s="15">
        <v>20001</v>
      </c>
      <c r="CB11" s="15">
        <v>11021</v>
      </c>
      <c r="CC11" s="15">
        <v>10689</v>
      </c>
      <c r="CD11" s="15">
        <v>21971</v>
      </c>
      <c r="CE11" s="177" t="s">
        <v>519</v>
      </c>
      <c r="CF11" s="177">
        <v>575</v>
      </c>
      <c r="CG11" s="177" t="s">
        <v>519</v>
      </c>
      <c r="CH11" s="15">
        <v>34800</v>
      </c>
      <c r="CI11" s="15">
        <v>1180</v>
      </c>
      <c r="CJ11" s="15">
        <v>362</v>
      </c>
      <c r="CK11" s="15">
        <v>1450</v>
      </c>
      <c r="CL11" s="15">
        <v>1130</v>
      </c>
      <c r="CM11" s="177" t="s">
        <v>519</v>
      </c>
      <c r="CN11" s="15">
        <v>5757</v>
      </c>
      <c r="CO11" s="177" t="s">
        <v>519</v>
      </c>
      <c r="CP11" s="15">
        <v>192</v>
      </c>
      <c r="CQ11" s="15">
        <v>1168</v>
      </c>
      <c r="CR11" s="15">
        <v>538</v>
      </c>
      <c r="CS11" s="15">
        <v>21216</v>
      </c>
      <c r="CT11" s="15">
        <v>482</v>
      </c>
      <c r="CU11" s="15">
        <v>119</v>
      </c>
      <c r="CV11" s="15">
        <v>30405</v>
      </c>
      <c r="CW11" s="15">
        <v>3966</v>
      </c>
      <c r="CX11" s="15">
        <v>2110</v>
      </c>
      <c r="CY11" s="15">
        <v>11759</v>
      </c>
      <c r="CZ11" s="15">
        <v>5201</v>
      </c>
      <c r="DA11" s="15">
        <v>26977</v>
      </c>
      <c r="DB11" s="15">
        <v>18291</v>
      </c>
      <c r="DC11" s="15">
        <v>5232</v>
      </c>
      <c r="DD11" s="15">
        <v>175607</v>
      </c>
      <c r="DE11" s="177" t="s">
        <v>519</v>
      </c>
      <c r="DF11" s="177" t="s">
        <v>519</v>
      </c>
      <c r="DG11" s="15">
        <v>71010</v>
      </c>
      <c r="DH11" s="177" t="s">
        <v>519</v>
      </c>
      <c r="DI11" s="177" t="s">
        <v>519</v>
      </c>
    </row>
    <row r="12" spans="2:113" ht="15">
      <c r="B12" s="234"/>
      <c r="C12" s="239"/>
      <c r="D12" s="235" t="s">
        <v>437</v>
      </c>
      <c r="E12" s="15">
        <v>1180470</v>
      </c>
      <c r="F12" s="16">
        <v>5700</v>
      </c>
      <c r="G12" s="15">
        <v>58624</v>
      </c>
      <c r="H12" s="15">
        <v>300</v>
      </c>
      <c r="I12" s="15">
        <v>38644</v>
      </c>
      <c r="J12" s="15">
        <v>1200</v>
      </c>
      <c r="K12" s="15">
        <v>19849</v>
      </c>
      <c r="L12" s="177" t="s">
        <v>519</v>
      </c>
      <c r="M12" s="15">
        <v>2700</v>
      </c>
      <c r="N12" s="177" t="s">
        <v>519</v>
      </c>
      <c r="O12" s="15">
        <v>6655</v>
      </c>
      <c r="P12" s="16">
        <v>18959</v>
      </c>
      <c r="Q12" s="15">
        <v>1500</v>
      </c>
      <c r="R12" s="15">
        <v>288</v>
      </c>
      <c r="S12" s="15">
        <v>5831</v>
      </c>
      <c r="T12" s="15">
        <v>3340</v>
      </c>
      <c r="U12" s="15">
        <v>307</v>
      </c>
      <c r="V12" s="15">
        <v>2593</v>
      </c>
      <c r="W12" s="15">
        <v>6154</v>
      </c>
      <c r="X12" s="177">
        <v>126455</v>
      </c>
      <c r="Y12" s="15">
        <v>1800</v>
      </c>
      <c r="Z12" s="177" t="s">
        <v>519</v>
      </c>
      <c r="AA12" s="177">
        <v>9852</v>
      </c>
      <c r="AB12" s="15">
        <v>10336</v>
      </c>
      <c r="AC12" s="177" t="s">
        <v>519</v>
      </c>
      <c r="AD12" s="177" t="s">
        <v>519</v>
      </c>
      <c r="AE12" s="177" t="s">
        <v>519</v>
      </c>
      <c r="AF12" s="177" t="s">
        <v>519</v>
      </c>
      <c r="AG12" s="15">
        <v>43438</v>
      </c>
      <c r="AH12" s="177" t="s">
        <v>519</v>
      </c>
      <c r="AI12" s="15">
        <v>373484</v>
      </c>
      <c r="AJ12" s="15">
        <v>4913</v>
      </c>
      <c r="AK12" s="15">
        <v>23036</v>
      </c>
      <c r="AL12" s="15">
        <v>12254</v>
      </c>
      <c r="AM12" s="15">
        <v>7883</v>
      </c>
      <c r="AN12" s="15">
        <v>13857</v>
      </c>
      <c r="AO12" s="15">
        <v>96813</v>
      </c>
      <c r="AP12" s="15">
        <v>6000</v>
      </c>
      <c r="AQ12" s="15">
        <v>19106</v>
      </c>
      <c r="AR12" s="15">
        <v>17844</v>
      </c>
      <c r="AS12" s="15">
        <v>24601</v>
      </c>
      <c r="AT12" s="15">
        <v>30890</v>
      </c>
      <c r="AU12" s="15">
        <v>8506</v>
      </c>
      <c r="AV12" s="15">
        <v>22412</v>
      </c>
      <c r="AW12" s="15">
        <v>23013</v>
      </c>
      <c r="AX12" s="15">
        <v>30903</v>
      </c>
      <c r="AY12" s="15">
        <v>7560</v>
      </c>
      <c r="AZ12" s="15">
        <v>2510</v>
      </c>
      <c r="BA12" s="15">
        <v>4969</v>
      </c>
      <c r="BB12" s="15">
        <v>3480</v>
      </c>
      <c r="BC12" s="15">
        <v>7665</v>
      </c>
      <c r="BD12" s="15">
        <v>6156</v>
      </c>
      <c r="BE12" s="15">
        <v>18155</v>
      </c>
      <c r="BF12" s="15">
        <v>22465</v>
      </c>
      <c r="BG12" s="15">
        <v>15981</v>
      </c>
      <c r="BH12" s="15">
        <v>4670</v>
      </c>
      <c r="BI12" s="15">
        <v>4857</v>
      </c>
      <c r="BJ12" s="15">
        <v>3861</v>
      </c>
      <c r="BK12" s="15">
        <v>29824</v>
      </c>
      <c r="BL12" s="15">
        <v>10542</v>
      </c>
      <c r="BM12" s="15">
        <v>11332</v>
      </c>
      <c r="BN12" s="15">
        <v>63172</v>
      </c>
      <c r="BO12" s="15">
        <v>8309</v>
      </c>
      <c r="BP12" s="15">
        <v>6806</v>
      </c>
      <c r="BQ12" s="15">
        <v>46940</v>
      </c>
      <c r="BR12" s="15">
        <v>7333</v>
      </c>
      <c r="BS12" s="15">
        <v>8764</v>
      </c>
      <c r="BT12" s="15">
        <v>4726</v>
      </c>
      <c r="BU12" s="15">
        <v>3824</v>
      </c>
      <c r="BV12" s="15">
        <v>3813</v>
      </c>
      <c r="BW12" s="15">
        <v>649763</v>
      </c>
      <c r="BX12" s="15">
        <v>25915</v>
      </c>
      <c r="BY12" s="15">
        <v>540</v>
      </c>
      <c r="BZ12" s="15">
        <v>7692</v>
      </c>
      <c r="CA12" s="15">
        <v>5993</v>
      </c>
      <c r="CB12" s="15">
        <v>1020</v>
      </c>
      <c r="CC12" s="15">
        <v>3555</v>
      </c>
      <c r="CD12" s="15">
        <v>6401</v>
      </c>
      <c r="CE12" s="177" t="s">
        <v>519</v>
      </c>
      <c r="CF12" s="177">
        <v>195</v>
      </c>
      <c r="CG12" s="177" t="s">
        <v>519</v>
      </c>
      <c r="CH12" s="15">
        <v>8384</v>
      </c>
      <c r="CI12" s="15">
        <v>604</v>
      </c>
      <c r="CJ12" s="15">
        <v>324</v>
      </c>
      <c r="CK12" s="15">
        <v>1236</v>
      </c>
      <c r="CL12" s="15">
        <v>513</v>
      </c>
      <c r="CM12" s="177" t="s">
        <v>519</v>
      </c>
      <c r="CN12" s="15">
        <v>1914</v>
      </c>
      <c r="CO12" s="177" t="s">
        <v>519</v>
      </c>
      <c r="CP12" s="15">
        <v>168</v>
      </c>
      <c r="CQ12" s="15">
        <v>396</v>
      </c>
      <c r="CR12" s="15">
        <v>174</v>
      </c>
      <c r="CS12" s="15">
        <v>7393</v>
      </c>
      <c r="CT12" s="15" t="s">
        <v>43</v>
      </c>
      <c r="CU12" s="15" t="s">
        <v>43</v>
      </c>
      <c r="CV12" s="15">
        <v>9783</v>
      </c>
      <c r="CW12" s="15">
        <v>2734</v>
      </c>
      <c r="CX12" s="15">
        <v>1954</v>
      </c>
      <c r="CY12" s="15">
        <v>2799</v>
      </c>
      <c r="CZ12" s="15">
        <v>3871</v>
      </c>
      <c r="DA12" s="15">
        <v>14145</v>
      </c>
      <c r="DB12" s="15">
        <v>8725</v>
      </c>
      <c r="DC12" s="15">
        <v>3367</v>
      </c>
      <c r="DD12" s="15">
        <v>69313</v>
      </c>
      <c r="DE12" s="177" t="s">
        <v>519</v>
      </c>
      <c r="DF12" s="177" t="s">
        <v>519</v>
      </c>
      <c r="DG12" s="15">
        <v>29632</v>
      </c>
      <c r="DH12" s="177" t="s">
        <v>519</v>
      </c>
      <c r="DI12" s="177" t="s">
        <v>519</v>
      </c>
    </row>
    <row r="13" spans="2:113" ht="15">
      <c r="B13" s="234"/>
      <c r="C13" s="239"/>
      <c r="D13" s="235" t="s">
        <v>438</v>
      </c>
      <c r="E13" s="15">
        <v>1111046</v>
      </c>
      <c r="F13" s="16" t="s">
        <v>43</v>
      </c>
      <c r="G13" s="15">
        <v>35143</v>
      </c>
      <c r="H13" s="15" t="s">
        <v>43</v>
      </c>
      <c r="I13" s="15">
        <v>41290</v>
      </c>
      <c r="J13" s="15" t="s">
        <v>43</v>
      </c>
      <c r="K13" s="15">
        <v>23111</v>
      </c>
      <c r="L13" s="177" t="s">
        <v>519</v>
      </c>
      <c r="M13" s="15">
        <v>129</v>
      </c>
      <c r="N13" s="177" t="s">
        <v>519</v>
      </c>
      <c r="O13" s="15" t="s">
        <v>43</v>
      </c>
      <c r="P13" s="16">
        <v>43044</v>
      </c>
      <c r="Q13" s="15" t="s">
        <v>43</v>
      </c>
      <c r="R13" s="15" t="s">
        <v>43</v>
      </c>
      <c r="S13" s="15" t="s">
        <v>43</v>
      </c>
      <c r="T13" s="15" t="s">
        <v>43</v>
      </c>
      <c r="U13" s="15" t="s">
        <v>43</v>
      </c>
      <c r="V13" s="15">
        <v>3645</v>
      </c>
      <c r="W13" s="15">
        <v>12013</v>
      </c>
      <c r="X13" s="177">
        <v>127526</v>
      </c>
      <c r="Y13" s="15" t="s">
        <v>43</v>
      </c>
      <c r="Z13" s="177" t="s">
        <v>519</v>
      </c>
      <c r="AA13" s="177">
        <v>13343</v>
      </c>
      <c r="AB13" s="15">
        <v>25906</v>
      </c>
      <c r="AC13" s="177" t="s">
        <v>519</v>
      </c>
      <c r="AD13" s="177" t="s">
        <v>519</v>
      </c>
      <c r="AE13" s="177" t="s">
        <v>519</v>
      </c>
      <c r="AF13" s="177" t="s">
        <v>519</v>
      </c>
      <c r="AG13" s="15">
        <v>32334</v>
      </c>
      <c r="AH13" s="177" t="s">
        <v>519</v>
      </c>
      <c r="AI13" s="15">
        <v>357486</v>
      </c>
      <c r="AJ13" s="15">
        <v>6031</v>
      </c>
      <c r="AK13" s="15">
        <v>18297</v>
      </c>
      <c r="AL13" s="15">
        <v>15804</v>
      </c>
      <c r="AM13" s="15">
        <v>7736</v>
      </c>
      <c r="AN13" s="15">
        <v>634</v>
      </c>
      <c r="AO13" s="15">
        <v>116968</v>
      </c>
      <c r="AP13" s="15" t="s">
        <v>43</v>
      </c>
      <c r="AQ13" s="15">
        <v>25824</v>
      </c>
      <c r="AR13" s="15">
        <v>17675</v>
      </c>
      <c r="AS13" s="15">
        <v>17214</v>
      </c>
      <c r="AT13" s="15">
        <v>31751</v>
      </c>
      <c r="AU13" s="15">
        <v>9609</v>
      </c>
      <c r="AV13" s="15">
        <v>26703</v>
      </c>
      <c r="AW13" s="15">
        <v>21351</v>
      </c>
      <c r="AX13" s="15">
        <v>29651</v>
      </c>
      <c r="AY13" s="15">
        <v>5174</v>
      </c>
      <c r="AZ13" s="15" t="s">
        <v>43</v>
      </c>
      <c r="BA13" s="15">
        <v>4754</v>
      </c>
      <c r="BB13" s="15">
        <v>3916</v>
      </c>
      <c r="BC13" s="15">
        <v>9872</v>
      </c>
      <c r="BD13" s="15">
        <v>5748</v>
      </c>
      <c r="BE13" s="15">
        <v>26970</v>
      </c>
      <c r="BF13" s="15">
        <v>19177</v>
      </c>
      <c r="BG13" s="15">
        <v>7136</v>
      </c>
      <c r="BH13" s="15">
        <v>5671</v>
      </c>
      <c r="BI13" s="15">
        <v>6100</v>
      </c>
      <c r="BJ13" s="15">
        <v>6440</v>
      </c>
      <c r="BK13" s="15">
        <v>38194</v>
      </c>
      <c r="BL13" s="15">
        <v>14780</v>
      </c>
      <c r="BM13" s="15">
        <v>10848</v>
      </c>
      <c r="BN13" s="15">
        <v>61214</v>
      </c>
      <c r="BO13" s="15">
        <v>9581</v>
      </c>
      <c r="BP13" s="15">
        <v>8836</v>
      </c>
      <c r="BQ13" s="15">
        <v>47952</v>
      </c>
      <c r="BR13" s="15">
        <v>13123</v>
      </c>
      <c r="BS13" s="15">
        <v>6157</v>
      </c>
      <c r="BT13" s="15">
        <v>3217</v>
      </c>
      <c r="BU13" s="15">
        <v>2111</v>
      </c>
      <c r="BV13" s="15">
        <v>1958</v>
      </c>
      <c r="BW13" s="15">
        <v>664193</v>
      </c>
      <c r="BX13" s="15">
        <v>4328</v>
      </c>
      <c r="BY13" s="15" t="s">
        <v>43</v>
      </c>
      <c r="BZ13" s="15">
        <v>1955</v>
      </c>
      <c r="CA13" s="15">
        <v>13428</v>
      </c>
      <c r="CB13" s="15" t="s">
        <v>43</v>
      </c>
      <c r="CC13" s="15" t="s">
        <v>43</v>
      </c>
      <c r="CD13" s="15">
        <v>15053</v>
      </c>
      <c r="CE13" s="177" t="s">
        <v>519</v>
      </c>
      <c r="CF13" s="177">
        <v>338</v>
      </c>
      <c r="CG13" s="177" t="s">
        <v>519</v>
      </c>
      <c r="CH13" s="15">
        <v>1248</v>
      </c>
      <c r="CI13" s="15" t="s">
        <v>43</v>
      </c>
      <c r="CJ13" s="15" t="s">
        <v>43</v>
      </c>
      <c r="CK13" s="15" t="s">
        <v>43</v>
      </c>
      <c r="CL13" s="15" t="s">
        <v>43</v>
      </c>
      <c r="CM13" s="177" t="s">
        <v>519</v>
      </c>
      <c r="CN13" s="15">
        <v>2554</v>
      </c>
      <c r="CO13" s="177" t="s">
        <v>519</v>
      </c>
      <c r="CP13" s="15" t="s">
        <v>43</v>
      </c>
      <c r="CQ13" s="15" t="s">
        <v>43</v>
      </c>
      <c r="CR13" s="15" t="s">
        <v>43</v>
      </c>
      <c r="CS13" s="15">
        <v>43</v>
      </c>
      <c r="CT13" s="15" t="s">
        <v>43</v>
      </c>
      <c r="CU13" s="15" t="s">
        <v>43</v>
      </c>
      <c r="CV13" s="15">
        <v>3037</v>
      </c>
      <c r="CW13" s="15">
        <v>968</v>
      </c>
      <c r="CX13" s="15" t="s">
        <v>43</v>
      </c>
      <c r="CY13" s="15">
        <v>749</v>
      </c>
      <c r="CZ13" s="15" t="s">
        <v>43</v>
      </c>
      <c r="DA13" s="15">
        <v>2451</v>
      </c>
      <c r="DB13" s="15">
        <v>5944</v>
      </c>
      <c r="DC13" s="15">
        <v>661</v>
      </c>
      <c r="DD13" s="15">
        <v>17659</v>
      </c>
      <c r="DE13" s="177" t="s">
        <v>519</v>
      </c>
      <c r="DF13" s="177" t="s">
        <v>519</v>
      </c>
      <c r="DG13" s="15">
        <v>36603</v>
      </c>
      <c r="DH13" s="177" t="s">
        <v>519</v>
      </c>
      <c r="DI13" s="177" t="s">
        <v>519</v>
      </c>
    </row>
    <row r="14" spans="2:113" ht="15">
      <c r="B14" s="234"/>
      <c r="C14" s="239"/>
      <c r="D14" s="235" t="s">
        <v>439</v>
      </c>
      <c r="E14" s="15">
        <v>22291</v>
      </c>
      <c r="F14" s="16">
        <v>832</v>
      </c>
      <c r="G14" s="15">
        <v>417</v>
      </c>
      <c r="H14" s="15">
        <v>29</v>
      </c>
      <c r="I14" s="15">
        <v>324</v>
      </c>
      <c r="J14" s="15">
        <v>912</v>
      </c>
      <c r="K14" s="15">
        <v>185</v>
      </c>
      <c r="L14" s="177" t="s">
        <v>519</v>
      </c>
      <c r="M14" s="15">
        <v>242</v>
      </c>
      <c r="N14" s="177" t="s">
        <v>519</v>
      </c>
      <c r="O14" s="15">
        <v>64</v>
      </c>
      <c r="P14" s="16">
        <v>196</v>
      </c>
      <c r="Q14" s="15">
        <v>414</v>
      </c>
      <c r="R14" s="15">
        <v>152</v>
      </c>
      <c r="S14" s="15">
        <v>62</v>
      </c>
      <c r="T14" s="15">
        <v>830</v>
      </c>
      <c r="U14" s="15">
        <v>127</v>
      </c>
      <c r="V14" s="15">
        <v>40</v>
      </c>
      <c r="W14" s="15">
        <v>122</v>
      </c>
      <c r="X14" s="177">
        <v>993</v>
      </c>
      <c r="Y14" s="15">
        <v>595</v>
      </c>
      <c r="Z14" s="177" t="s">
        <v>519</v>
      </c>
      <c r="AA14" s="177">
        <v>123</v>
      </c>
      <c r="AB14" s="15">
        <v>111</v>
      </c>
      <c r="AC14" s="177" t="s">
        <v>519</v>
      </c>
      <c r="AD14" s="177" t="s">
        <v>519</v>
      </c>
      <c r="AE14" s="177" t="s">
        <v>519</v>
      </c>
      <c r="AF14" s="177" t="s">
        <v>519</v>
      </c>
      <c r="AG14" s="15">
        <v>308</v>
      </c>
      <c r="AH14" s="177" t="s">
        <v>519</v>
      </c>
      <c r="AI14" s="15">
        <v>8614</v>
      </c>
      <c r="AJ14" s="15">
        <v>79</v>
      </c>
      <c r="AK14" s="15">
        <v>268</v>
      </c>
      <c r="AL14" s="15">
        <v>117</v>
      </c>
      <c r="AM14" s="15">
        <v>366</v>
      </c>
      <c r="AN14" s="15">
        <v>93</v>
      </c>
      <c r="AO14" s="15">
        <v>1180</v>
      </c>
      <c r="AP14" s="15">
        <v>924</v>
      </c>
      <c r="AQ14" s="15">
        <v>218</v>
      </c>
      <c r="AR14" s="15">
        <v>135</v>
      </c>
      <c r="AS14" s="15">
        <v>293</v>
      </c>
      <c r="AT14" s="15">
        <v>369</v>
      </c>
      <c r="AU14" s="15">
        <v>147</v>
      </c>
      <c r="AV14" s="15">
        <v>308</v>
      </c>
      <c r="AW14" s="15">
        <v>331</v>
      </c>
      <c r="AX14" s="15">
        <v>281</v>
      </c>
      <c r="AY14" s="15">
        <v>78</v>
      </c>
      <c r="AZ14" s="15">
        <v>38</v>
      </c>
      <c r="BA14" s="15">
        <v>79</v>
      </c>
      <c r="BB14" s="15">
        <v>40</v>
      </c>
      <c r="BC14" s="15">
        <v>91</v>
      </c>
      <c r="BD14" s="15">
        <v>89</v>
      </c>
      <c r="BE14" s="15">
        <v>246</v>
      </c>
      <c r="BF14" s="15">
        <v>145</v>
      </c>
      <c r="BG14" s="15">
        <v>110</v>
      </c>
      <c r="BH14" s="15">
        <v>69</v>
      </c>
      <c r="BI14" s="15">
        <v>53</v>
      </c>
      <c r="BJ14" s="15">
        <v>45</v>
      </c>
      <c r="BK14" s="15">
        <v>340</v>
      </c>
      <c r="BL14" s="15">
        <v>176</v>
      </c>
      <c r="BM14" s="15">
        <v>168</v>
      </c>
      <c r="BN14" s="15">
        <v>586</v>
      </c>
      <c r="BO14" s="15">
        <v>117</v>
      </c>
      <c r="BP14" s="15">
        <v>67</v>
      </c>
      <c r="BQ14" s="15">
        <v>471</v>
      </c>
      <c r="BR14" s="15">
        <v>124</v>
      </c>
      <c r="BS14" s="15">
        <v>113</v>
      </c>
      <c r="BT14" s="15">
        <v>53</v>
      </c>
      <c r="BU14" s="15">
        <v>51</v>
      </c>
      <c r="BV14" s="15">
        <v>30</v>
      </c>
      <c r="BW14" s="15">
        <v>8507</v>
      </c>
      <c r="BX14" s="15">
        <v>1143</v>
      </c>
      <c r="BY14" s="15">
        <v>81</v>
      </c>
      <c r="BZ14" s="15">
        <v>177</v>
      </c>
      <c r="CA14" s="15">
        <v>189</v>
      </c>
      <c r="CB14" s="15">
        <v>338</v>
      </c>
      <c r="CC14" s="15">
        <v>205</v>
      </c>
      <c r="CD14" s="15">
        <v>210</v>
      </c>
      <c r="CE14" s="177" t="s">
        <v>519</v>
      </c>
      <c r="CF14" s="177">
        <v>16</v>
      </c>
      <c r="CG14" s="177" t="s">
        <v>519</v>
      </c>
      <c r="CH14" s="15">
        <v>74</v>
      </c>
      <c r="CI14" s="15">
        <v>72</v>
      </c>
      <c r="CJ14" s="15">
        <v>37</v>
      </c>
      <c r="CK14" s="15">
        <v>214</v>
      </c>
      <c r="CL14" s="15">
        <v>110</v>
      </c>
      <c r="CM14" s="177" t="s">
        <v>519</v>
      </c>
      <c r="CN14" s="15">
        <v>73</v>
      </c>
      <c r="CO14" s="177" t="s">
        <v>519</v>
      </c>
      <c r="CP14" s="15">
        <v>24</v>
      </c>
      <c r="CQ14" s="15">
        <v>58</v>
      </c>
      <c r="CR14" s="15">
        <v>30</v>
      </c>
      <c r="CS14" s="15">
        <v>110</v>
      </c>
      <c r="CT14" s="15">
        <v>79</v>
      </c>
      <c r="CU14" s="15">
        <v>64</v>
      </c>
      <c r="CV14" s="15">
        <v>191</v>
      </c>
      <c r="CW14" s="15">
        <v>63</v>
      </c>
      <c r="CX14" s="15">
        <v>65</v>
      </c>
      <c r="CY14" s="15">
        <v>45</v>
      </c>
      <c r="CZ14" s="15">
        <v>85</v>
      </c>
      <c r="DA14" s="15">
        <v>156</v>
      </c>
      <c r="DB14" s="15">
        <v>168</v>
      </c>
      <c r="DC14" s="15">
        <v>59</v>
      </c>
      <c r="DD14" s="15">
        <v>2028</v>
      </c>
      <c r="DE14" s="177" t="s">
        <v>519</v>
      </c>
      <c r="DF14" s="177" t="s">
        <v>519</v>
      </c>
      <c r="DG14" s="15">
        <v>442</v>
      </c>
      <c r="DH14" s="177" t="s">
        <v>519</v>
      </c>
      <c r="DI14" s="177" t="s">
        <v>519</v>
      </c>
    </row>
    <row r="15" spans="2:113" ht="15">
      <c r="B15" s="234"/>
      <c r="C15" s="239"/>
      <c r="D15" s="235" t="s">
        <v>440</v>
      </c>
      <c r="E15" s="15">
        <v>432966</v>
      </c>
      <c r="F15" s="16">
        <v>1553</v>
      </c>
      <c r="G15" s="15">
        <v>63126</v>
      </c>
      <c r="H15" s="15">
        <v>494</v>
      </c>
      <c r="I15" s="15">
        <v>5925</v>
      </c>
      <c r="J15" s="15">
        <v>3008</v>
      </c>
      <c r="K15" s="15">
        <v>3510</v>
      </c>
      <c r="L15" s="177" t="s">
        <v>519</v>
      </c>
      <c r="M15" s="15">
        <v>2585</v>
      </c>
      <c r="N15" s="177" t="s">
        <v>519</v>
      </c>
      <c r="O15" s="15">
        <v>772</v>
      </c>
      <c r="P15" s="16">
        <v>3484</v>
      </c>
      <c r="Q15" s="15">
        <v>5091</v>
      </c>
      <c r="R15" s="15" t="s">
        <v>43</v>
      </c>
      <c r="S15" s="15">
        <v>1323</v>
      </c>
      <c r="T15" s="15">
        <v>810</v>
      </c>
      <c r="U15" s="15">
        <v>10474</v>
      </c>
      <c r="V15" s="15">
        <v>3224</v>
      </c>
      <c r="W15" s="15">
        <v>585</v>
      </c>
      <c r="X15" s="177">
        <v>34945</v>
      </c>
      <c r="Y15" s="15">
        <v>1448</v>
      </c>
      <c r="Z15" s="177" t="s">
        <v>519</v>
      </c>
      <c r="AA15" s="177">
        <v>947</v>
      </c>
      <c r="AB15" s="15">
        <v>601</v>
      </c>
      <c r="AC15" s="177" t="s">
        <v>519</v>
      </c>
      <c r="AD15" s="177" t="s">
        <v>519</v>
      </c>
      <c r="AE15" s="177" t="s">
        <v>519</v>
      </c>
      <c r="AF15" s="177" t="s">
        <v>519</v>
      </c>
      <c r="AG15" s="15">
        <v>1368</v>
      </c>
      <c r="AH15" s="177" t="s">
        <v>519</v>
      </c>
      <c r="AI15" s="15">
        <v>156622</v>
      </c>
      <c r="AJ15" s="15">
        <v>2277</v>
      </c>
      <c r="AK15" s="15">
        <v>10938</v>
      </c>
      <c r="AL15" s="15">
        <v>4990</v>
      </c>
      <c r="AM15" s="15">
        <v>2505</v>
      </c>
      <c r="AN15" s="15">
        <v>4434</v>
      </c>
      <c r="AO15" s="15">
        <v>10032</v>
      </c>
      <c r="AP15" s="15">
        <v>3899</v>
      </c>
      <c r="AQ15" s="15">
        <v>592</v>
      </c>
      <c r="AR15" s="15">
        <v>13224</v>
      </c>
      <c r="AS15" s="15">
        <v>1319</v>
      </c>
      <c r="AT15" s="15">
        <v>26852</v>
      </c>
      <c r="AU15" s="15">
        <v>4609</v>
      </c>
      <c r="AV15" s="15">
        <v>15461</v>
      </c>
      <c r="AW15" s="15">
        <v>1424</v>
      </c>
      <c r="AX15" s="15">
        <v>1229</v>
      </c>
      <c r="AY15" s="15">
        <v>2098</v>
      </c>
      <c r="AZ15" s="15">
        <v>1087</v>
      </c>
      <c r="BA15" s="15">
        <v>10966</v>
      </c>
      <c r="BB15" s="15">
        <v>222</v>
      </c>
      <c r="BC15" s="15">
        <v>7311</v>
      </c>
      <c r="BD15" s="15">
        <v>1065</v>
      </c>
      <c r="BE15" s="15">
        <v>1221</v>
      </c>
      <c r="BF15" s="15">
        <v>7399</v>
      </c>
      <c r="BG15" s="15">
        <v>3453</v>
      </c>
      <c r="BH15" s="15">
        <v>1393</v>
      </c>
      <c r="BI15" s="15">
        <v>1212</v>
      </c>
      <c r="BJ15" s="15">
        <v>15252</v>
      </c>
      <c r="BK15" s="15">
        <v>1907</v>
      </c>
      <c r="BL15" s="15">
        <v>1960</v>
      </c>
      <c r="BM15" s="15">
        <v>404</v>
      </c>
      <c r="BN15" s="15">
        <v>7107</v>
      </c>
      <c r="BO15" s="15">
        <v>4891</v>
      </c>
      <c r="BP15" s="15">
        <v>1265</v>
      </c>
      <c r="BQ15" s="15">
        <v>2616</v>
      </c>
      <c r="BR15" s="15">
        <v>1553</v>
      </c>
      <c r="BS15" s="15">
        <v>306</v>
      </c>
      <c r="BT15" s="15">
        <v>74</v>
      </c>
      <c r="BU15" s="15">
        <v>29</v>
      </c>
      <c r="BV15" s="15">
        <v>52</v>
      </c>
      <c r="BW15" s="15">
        <v>178643</v>
      </c>
      <c r="BX15" s="15">
        <v>22227</v>
      </c>
      <c r="BY15" s="15" t="s">
        <v>43</v>
      </c>
      <c r="BZ15" s="15">
        <v>759</v>
      </c>
      <c r="CA15" s="15">
        <v>364</v>
      </c>
      <c r="CB15" s="15">
        <v>7508</v>
      </c>
      <c r="CC15" s="15">
        <v>6728</v>
      </c>
      <c r="CD15" s="15">
        <v>306</v>
      </c>
      <c r="CE15" s="177" t="s">
        <v>519</v>
      </c>
      <c r="CF15" s="177">
        <v>26</v>
      </c>
      <c r="CG15" s="177" t="s">
        <v>519</v>
      </c>
      <c r="CH15" s="15">
        <v>21138</v>
      </c>
      <c r="CI15" s="15">
        <v>503</v>
      </c>
      <c r="CJ15" s="15">
        <v>1</v>
      </c>
      <c r="CK15" s="15" t="s">
        <v>43</v>
      </c>
      <c r="CL15" s="15">
        <v>506</v>
      </c>
      <c r="CM15" s="177" t="s">
        <v>519</v>
      </c>
      <c r="CN15" s="15">
        <v>1193</v>
      </c>
      <c r="CO15" s="177" t="s">
        <v>519</v>
      </c>
      <c r="CP15" s="15" t="s">
        <v>43</v>
      </c>
      <c r="CQ15" s="15">
        <v>714</v>
      </c>
      <c r="CR15" s="15">
        <v>334</v>
      </c>
      <c r="CS15" s="15">
        <v>8537</v>
      </c>
      <c r="CT15" s="15">
        <v>402</v>
      </c>
      <c r="CU15" s="15">
        <v>51</v>
      </c>
      <c r="CV15" s="15">
        <v>3699</v>
      </c>
      <c r="CW15" s="15">
        <v>199</v>
      </c>
      <c r="CX15" s="15">
        <v>90</v>
      </c>
      <c r="CY15" s="15">
        <v>5630</v>
      </c>
      <c r="CZ15" s="15">
        <v>1237</v>
      </c>
      <c r="DA15" s="15">
        <v>7368</v>
      </c>
      <c r="DB15" s="15">
        <v>1452</v>
      </c>
      <c r="DC15" s="15">
        <v>786</v>
      </c>
      <c r="DD15" s="15">
        <v>56043</v>
      </c>
      <c r="DE15" s="177" t="s">
        <v>519</v>
      </c>
      <c r="DF15" s="177" t="s">
        <v>519</v>
      </c>
      <c r="DG15" s="15">
        <v>336</v>
      </c>
      <c r="DH15" s="177" t="s">
        <v>519</v>
      </c>
      <c r="DI15" s="177" t="s">
        <v>519</v>
      </c>
    </row>
    <row r="16" spans="2:113" ht="15">
      <c r="B16" s="234"/>
      <c r="C16" s="239"/>
      <c r="D16" s="235" t="s">
        <v>441</v>
      </c>
      <c r="E16" s="15">
        <v>341473</v>
      </c>
      <c r="F16" s="16" t="s">
        <v>43</v>
      </c>
      <c r="G16" s="15">
        <v>32577</v>
      </c>
      <c r="H16" s="15" t="s">
        <v>43</v>
      </c>
      <c r="I16" s="15">
        <v>819</v>
      </c>
      <c r="J16" s="15">
        <v>2870</v>
      </c>
      <c r="K16" s="15">
        <v>1343</v>
      </c>
      <c r="L16" s="177" t="s">
        <v>519</v>
      </c>
      <c r="M16" s="15">
        <v>821</v>
      </c>
      <c r="N16" s="177" t="s">
        <v>519</v>
      </c>
      <c r="O16" s="15">
        <v>1705</v>
      </c>
      <c r="P16" s="16">
        <v>821</v>
      </c>
      <c r="Q16" s="15">
        <v>5494</v>
      </c>
      <c r="R16" s="15" t="s">
        <v>43</v>
      </c>
      <c r="S16" s="15">
        <v>759</v>
      </c>
      <c r="T16" s="15">
        <v>2671</v>
      </c>
      <c r="U16" s="15" t="s">
        <v>43</v>
      </c>
      <c r="V16" s="15">
        <v>29</v>
      </c>
      <c r="W16" s="15">
        <v>41</v>
      </c>
      <c r="X16" s="177">
        <v>134581</v>
      </c>
      <c r="Y16" s="15">
        <v>12589</v>
      </c>
      <c r="Z16" s="177" t="s">
        <v>519</v>
      </c>
      <c r="AA16" s="177">
        <v>10576</v>
      </c>
      <c r="AB16" s="15">
        <v>5152</v>
      </c>
      <c r="AC16" s="177" t="s">
        <v>519</v>
      </c>
      <c r="AD16" s="177" t="s">
        <v>519</v>
      </c>
      <c r="AE16" s="177" t="s">
        <v>519</v>
      </c>
      <c r="AF16" s="177" t="s">
        <v>519</v>
      </c>
      <c r="AG16" s="15">
        <v>2129</v>
      </c>
      <c r="AH16" s="177" t="s">
        <v>519</v>
      </c>
      <c r="AI16" s="15">
        <v>222236</v>
      </c>
      <c r="AJ16" s="15">
        <v>1250</v>
      </c>
      <c r="AK16" s="15">
        <v>600</v>
      </c>
      <c r="AL16" s="15">
        <v>59</v>
      </c>
      <c r="AM16" s="15">
        <v>1918</v>
      </c>
      <c r="AN16" s="15" t="s">
        <v>43</v>
      </c>
      <c r="AO16" s="15">
        <v>3827</v>
      </c>
      <c r="AP16" s="15">
        <v>14</v>
      </c>
      <c r="AQ16" s="15">
        <v>106</v>
      </c>
      <c r="AR16" s="15">
        <v>309</v>
      </c>
      <c r="AS16" s="15">
        <v>1324</v>
      </c>
      <c r="AT16" s="15">
        <v>2444</v>
      </c>
      <c r="AU16" s="15">
        <v>4814</v>
      </c>
      <c r="AV16" s="15">
        <v>3606</v>
      </c>
      <c r="AW16" s="15">
        <v>5369</v>
      </c>
      <c r="AX16" s="15">
        <v>1103</v>
      </c>
      <c r="AY16" s="15">
        <v>70</v>
      </c>
      <c r="AZ16" s="15" t="s">
        <v>43</v>
      </c>
      <c r="BA16" s="15">
        <v>408</v>
      </c>
      <c r="BB16" s="15">
        <v>1436</v>
      </c>
      <c r="BC16" s="15">
        <v>1573</v>
      </c>
      <c r="BD16" s="15">
        <v>3528</v>
      </c>
      <c r="BE16" s="15">
        <v>613</v>
      </c>
      <c r="BF16" s="15">
        <v>848</v>
      </c>
      <c r="BG16" s="15">
        <v>144</v>
      </c>
      <c r="BH16" s="15">
        <v>171</v>
      </c>
      <c r="BI16" s="15">
        <v>5307</v>
      </c>
      <c r="BJ16" s="15">
        <v>485</v>
      </c>
      <c r="BK16" s="15">
        <v>9693</v>
      </c>
      <c r="BL16" s="15">
        <v>1408</v>
      </c>
      <c r="BM16" s="15">
        <v>2417</v>
      </c>
      <c r="BN16" s="15">
        <v>4364</v>
      </c>
      <c r="BO16" s="15">
        <v>2949</v>
      </c>
      <c r="BP16" s="15">
        <v>1037</v>
      </c>
      <c r="BQ16" s="15">
        <v>2575</v>
      </c>
      <c r="BR16" s="15">
        <v>725</v>
      </c>
      <c r="BS16" s="15">
        <v>2177</v>
      </c>
      <c r="BT16" s="15">
        <v>-146</v>
      </c>
      <c r="BU16" s="15">
        <v>-112</v>
      </c>
      <c r="BV16" s="15">
        <v>428</v>
      </c>
      <c r="BW16" s="15">
        <v>68857</v>
      </c>
      <c r="BX16" s="15">
        <v>126</v>
      </c>
      <c r="BY16" s="15" t="s">
        <v>43</v>
      </c>
      <c r="BZ16" s="15">
        <v>12137</v>
      </c>
      <c r="CA16" s="15">
        <v>26</v>
      </c>
      <c r="CB16" s="15">
        <v>2154</v>
      </c>
      <c r="CC16" s="15">
        <v>200</v>
      </c>
      <c r="CD16" s="15" t="s">
        <v>43</v>
      </c>
      <c r="CE16" s="177" t="s">
        <v>519</v>
      </c>
      <c r="CF16" s="177" t="s">
        <v>43</v>
      </c>
      <c r="CG16" s="177" t="s">
        <v>519</v>
      </c>
      <c r="CH16" s="15">
        <v>3953</v>
      </c>
      <c r="CI16" s="15" t="s">
        <v>43</v>
      </c>
      <c r="CJ16" s="15" t="s">
        <v>43</v>
      </c>
      <c r="CK16" s="15" t="s">
        <v>43</v>
      </c>
      <c r="CL16" s="15" t="s">
        <v>43</v>
      </c>
      <c r="CM16" s="177" t="s">
        <v>519</v>
      </c>
      <c r="CN16" s="15">
        <v>20</v>
      </c>
      <c r="CO16" s="177" t="s">
        <v>519</v>
      </c>
      <c r="CP16" s="15" t="s">
        <v>43</v>
      </c>
      <c r="CQ16" s="15" t="s">
        <v>43</v>
      </c>
      <c r="CR16" s="15" t="s">
        <v>43</v>
      </c>
      <c r="CS16" s="15">
        <v>5132</v>
      </c>
      <c r="CT16" s="15" t="s">
        <v>43</v>
      </c>
      <c r="CU16" s="15">
        <v>4</v>
      </c>
      <c r="CV16" s="15">
        <v>13694</v>
      </c>
      <c r="CW16" s="15" t="s">
        <v>43</v>
      </c>
      <c r="CX16" s="15" t="s">
        <v>43</v>
      </c>
      <c r="CY16" s="15">
        <v>2534</v>
      </c>
      <c r="CZ16" s="15">
        <v>7</v>
      </c>
      <c r="DA16" s="15">
        <v>2856</v>
      </c>
      <c r="DB16" s="15">
        <v>2000</v>
      </c>
      <c r="DC16" s="15">
        <v>357</v>
      </c>
      <c r="DD16" s="15">
        <v>30562</v>
      </c>
      <c r="DE16" s="177" t="s">
        <v>519</v>
      </c>
      <c r="DF16" s="177" t="s">
        <v>519</v>
      </c>
      <c r="DG16" s="15">
        <v>3995</v>
      </c>
      <c r="DH16" s="177" t="s">
        <v>519</v>
      </c>
      <c r="DI16" s="177" t="s">
        <v>519</v>
      </c>
    </row>
    <row r="17" spans="2:113" ht="15">
      <c r="B17" s="237"/>
      <c r="C17" s="240" t="s">
        <v>442</v>
      </c>
      <c r="D17" s="237"/>
      <c r="E17" s="13">
        <v>3358834</v>
      </c>
      <c r="F17" s="14">
        <v>85328</v>
      </c>
      <c r="G17" s="13">
        <v>91751</v>
      </c>
      <c r="H17" s="13">
        <v>1235</v>
      </c>
      <c r="I17" s="13">
        <v>64914</v>
      </c>
      <c r="J17" s="13">
        <v>129949</v>
      </c>
      <c r="K17" s="13">
        <v>28577</v>
      </c>
      <c r="L17" s="177" t="s">
        <v>519</v>
      </c>
      <c r="M17" s="13">
        <v>32354</v>
      </c>
      <c r="N17" s="177" t="s">
        <v>519</v>
      </c>
      <c r="O17" s="13">
        <v>13786</v>
      </c>
      <c r="P17" s="14">
        <v>16205</v>
      </c>
      <c r="Q17" s="15">
        <v>39046</v>
      </c>
      <c r="R17" s="15" t="s">
        <v>43</v>
      </c>
      <c r="S17" s="15">
        <v>13806</v>
      </c>
      <c r="T17" s="15">
        <v>80603</v>
      </c>
      <c r="U17" s="15">
        <v>28941</v>
      </c>
      <c r="V17" s="15">
        <v>3537</v>
      </c>
      <c r="W17" s="15">
        <v>19634</v>
      </c>
      <c r="X17" s="177">
        <v>79107</v>
      </c>
      <c r="Y17" s="15">
        <v>55820</v>
      </c>
      <c r="Z17" s="177" t="s">
        <v>519</v>
      </c>
      <c r="AA17" s="177">
        <v>29898</v>
      </c>
      <c r="AB17" s="15">
        <v>35320</v>
      </c>
      <c r="AC17" s="177" t="s">
        <v>519</v>
      </c>
      <c r="AD17" s="177" t="s">
        <v>519</v>
      </c>
      <c r="AE17" s="177" t="s">
        <v>519</v>
      </c>
      <c r="AF17" s="177" t="s">
        <v>519</v>
      </c>
      <c r="AG17" s="15">
        <v>24267</v>
      </c>
      <c r="AH17" s="177" t="s">
        <v>519</v>
      </c>
      <c r="AI17" s="15">
        <v>1144703</v>
      </c>
      <c r="AJ17" s="15">
        <v>12605</v>
      </c>
      <c r="AK17" s="15">
        <v>19817</v>
      </c>
      <c r="AL17" s="15">
        <v>34961</v>
      </c>
      <c r="AM17" s="15">
        <v>11800</v>
      </c>
      <c r="AN17" s="15">
        <v>9740</v>
      </c>
      <c r="AO17" s="15">
        <v>188223</v>
      </c>
      <c r="AP17" s="15">
        <v>150281</v>
      </c>
      <c r="AQ17" s="15">
        <v>34139</v>
      </c>
      <c r="AR17" s="15">
        <v>24583</v>
      </c>
      <c r="AS17" s="15">
        <v>34794</v>
      </c>
      <c r="AT17" s="15">
        <v>62839</v>
      </c>
      <c r="AU17" s="15">
        <v>47069</v>
      </c>
      <c r="AV17" s="15">
        <v>35867</v>
      </c>
      <c r="AW17" s="15">
        <v>66892</v>
      </c>
      <c r="AX17" s="15">
        <v>28576</v>
      </c>
      <c r="AY17" s="15">
        <v>12141</v>
      </c>
      <c r="AZ17" s="15">
        <v>10374</v>
      </c>
      <c r="BA17" s="15">
        <v>11791</v>
      </c>
      <c r="BB17" s="15">
        <v>7634</v>
      </c>
      <c r="BC17" s="15">
        <v>9100</v>
      </c>
      <c r="BD17" s="15">
        <v>17233</v>
      </c>
      <c r="BE17" s="15">
        <v>60589</v>
      </c>
      <c r="BF17" s="15">
        <v>36428</v>
      </c>
      <c r="BG17" s="15">
        <v>11043</v>
      </c>
      <c r="BH17" s="15">
        <v>7098</v>
      </c>
      <c r="BI17" s="15">
        <v>8175</v>
      </c>
      <c r="BJ17" s="15">
        <v>6127</v>
      </c>
      <c r="BK17" s="15">
        <v>76286</v>
      </c>
      <c r="BL17" s="15">
        <v>29693</v>
      </c>
      <c r="BM17" s="15">
        <v>37465</v>
      </c>
      <c r="BN17" s="15">
        <v>74576</v>
      </c>
      <c r="BO17" s="15">
        <v>20163</v>
      </c>
      <c r="BP17" s="15">
        <v>10527</v>
      </c>
      <c r="BQ17" s="15">
        <v>107808</v>
      </c>
      <c r="BR17" s="15">
        <v>16985</v>
      </c>
      <c r="BS17" s="15">
        <v>12324</v>
      </c>
      <c r="BT17" s="15">
        <v>11833</v>
      </c>
      <c r="BU17" s="15">
        <v>8682</v>
      </c>
      <c r="BV17" s="15">
        <v>4390</v>
      </c>
      <c r="BW17" s="15">
        <v>1370667</v>
      </c>
      <c r="BX17" s="15">
        <v>42079</v>
      </c>
      <c r="BY17" s="15">
        <v>14520</v>
      </c>
      <c r="BZ17" s="15">
        <v>48570</v>
      </c>
      <c r="CA17" s="15">
        <v>46224</v>
      </c>
      <c r="CB17" s="15">
        <v>72178</v>
      </c>
      <c r="CC17" s="15">
        <v>24887</v>
      </c>
      <c r="CD17" s="15">
        <v>29998</v>
      </c>
      <c r="CE17" s="177" t="s">
        <v>519</v>
      </c>
      <c r="CF17" s="177">
        <v>2619</v>
      </c>
      <c r="CG17" s="177" t="s">
        <v>519</v>
      </c>
      <c r="CH17" s="15">
        <v>25507</v>
      </c>
      <c r="CI17" s="15">
        <v>13565</v>
      </c>
      <c r="CJ17" s="15">
        <v>10918</v>
      </c>
      <c r="CK17" s="15">
        <v>25250</v>
      </c>
      <c r="CL17" s="15">
        <v>8879</v>
      </c>
      <c r="CM17" s="177" t="s">
        <v>519</v>
      </c>
      <c r="CN17" s="15">
        <v>17904</v>
      </c>
      <c r="CO17" s="177" t="s">
        <v>519</v>
      </c>
      <c r="CP17" s="15">
        <v>1627</v>
      </c>
      <c r="CQ17" s="15">
        <v>6085</v>
      </c>
      <c r="CR17" s="15">
        <v>4979</v>
      </c>
      <c r="CS17" s="15">
        <v>29162</v>
      </c>
      <c r="CT17" s="15">
        <v>18781</v>
      </c>
      <c r="CU17" s="15">
        <v>16439</v>
      </c>
      <c r="CV17" s="15">
        <v>47901</v>
      </c>
      <c r="CW17" s="15">
        <v>18299</v>
      </c>
      <c r="CX17" s="15">
        <v>11253</v>
      </c>
      <c r="CY17" s="15">
        <v>8429</v>
      </c>
      <c r="CZ17" s="15">
        <v>18855</v>
      </c>
      <c r="DA17" s="15">
        <v>36997</v>
      </c>
      <c r="DB17" s="15">
        <v>30572</v>
      </c>
      <c r="DC17" s="15">
        <v>18795</v>
      </c>
      <c r="DD17" s="15">
        <v>415170</v>
      </c>
      <c r="DE17" s="177" t="s">
        <v>519</v>
      </c>
      <c r="DF17" s="177" t="s">
        <v>519</v>
      </c>
      <c r="DG17" s="15">
        <v>49483</v>
      </c>
      <c r="DH17" s="177" t="s">
        <v>519</v>
      </c>
      <c r="DI17" s="177" t="s">
        <v>519</v>
      </c>
    </row>
    <row r="18" spans="2:113" ht="15">
      <c r="B18" s="236" t="s">
        <v>443</v>
      </c>
      <c r="C18" s="236"/>
      <c r="D18" s="236"/>
      <c r="E18" s="15">
        <v>9813951</v>
      </c>
      <c r="F18" s="16">
        <v>328765</v>
      </c>
      <c r="G18" s="15">
        <v>-62114</v>
      </c>
      <c r="H18" s="15">
        <v>24633</v>
      </c>
      <c r="I18" s="15">
        <v>94044</v>
      </c>
      <c r="J18" s="15">
        <v>272631</v>
      </c>
      <c r="K18" s="15">
        <v>69377</v>
      </c>
      <c r="L18" s="18">
        <v>67903</v>
      </c>
      <c r="M18" s="15">
        <v>88125</v>
      </c>
      <c r="N18" s="16">
        <v>26413</v>
      </c>
      <c r="O18" s="15">
        <v>67680</v>
      </c>
      <c r="P18" s="16">
        <v>111900</v>
      </c>
      <c r="Q18" s="17">
        <v>80290</v>
      </c>
      <c r="R18" s="17">
        <v>262899</v>
      </c>
      <c r="S18" s="17">
        <v>34656</v>
      </c>
      <c r="T18" s="17">
        <v>544271</v>
      </c>
      <c r="U18" s="17">
        <v>39315</v>
      </c>
      <c r="V18" s="15">
        <v>27698</v>
      </c>
      <c r="W18" s="15">
        <v>62915</v>
      </c>
      <c r="X18" s="15">
        <v>136989</v>
      </c>
      <c r="Y18" s="15">
        <v>126279</v>
      </c>
      <c r="Z18" s="15">
        <v>31375</v>
      </c>
      <c r="AA18" s="15">
        <v>102267</v>
      </c>
      <c r="AB18" s="15">
        <v>64046</v>
      </c>
      <c r="AC18" s="15">
        <v>50089</v>
      </c>
      <c r="AD18" s="15">
        <v>45550</v>
      </c>
      <c r="AE18" s="15">
        <v>605569</v>
      </c>
      <c r="AF18" s="15">
        <v>160476</v>
      </c>
      <c r="AG18" s="15">
        <v>175127</v>
      </c>
      <c r="AH18" s="15">
        <v>50957</v>
      </c>
      <c r="AI18" s="15">
        <v>3690138</v>
      </c>
      <c r="AJ18" s="15">
        <v>44621</v>
      </c>
      <c r="AK18" s="15">
        <v>63818</v>
      </c>
      <c r="AL18" s="15">
        <v>39255</v>
      </c>
      <c r="AM18" s="15">
        <v>27647</v>
      </c>
      <c r="AN18" s="15">
        <v>74907</v>
      </c>
      <c r="AO18" s="15">
        <v>551611</v>
      </c>
      <c r="AP18" s="15">
        <v>625380</v>
      </c>
      <c r="AQ18" s="15">
        <v>183164</v>
      </c>
      <c r="AR18" s="15">
        <v>94729</v>
      </c>
      <c r="AS18" s="15">
        <v>267454</v>
      </c>
      <c r="AT18" s="15">
        <v>136577</v>
      </c>
      <c r="AU18" s="15">
        <v>35685</v>
      </c>
      <c r="AV18" s="15">
        <v>123732</v>
      </c>
      <c r="AW18" s="15">
        <v>38449</v>
      </c>
      <c r="AX18" s="15">
        <v>72189</v>
      </c>
      <c r="AY18" s="15">
        <v>76232</v>
      </c>
      <c r="AZ18" s="15">
        <v>66569</v>
      </c>
      <c r="BA18" s="15">
        <v>34325</v>
      </c>
      <c r="BB18" s="15">
        <v>27622</v>
      </c>
      <c r="BC18" s="15">
        <v>16935</v>
      </c>
      <c r="BD18" s="15">
        <v>13718</v>
      </c>
      <c r="BE18" s="15">
        <v>209268</v>
      </c>
      <c r="BF18" s="15">
        <v>109563</v>
      </c>
      <c r="BG18" s="15">
        <v>53466</v>
      </c>
      <c r="BH18" s="15">
        <v>20862</v>
      </c>
      <c r="BI18" s="15">
        <v>25209</v>
      </c>
      <c r="BJ18" s="15">
        <v>39673</v>
      </c>
      <c r="BK18" s="15">
        <v>79289</v>
      </c>
      <c r="BL18" s="15">
        <v>69716</v>
      </c>
      <c r="BM18" s="15">
        <v>13077</v>
      </c>
      <c r="BN18" s="15">
        <v>250710</v>
      </c>
      <c r="BO18" s="15">
        <v>43897</v>
      </c>
      <c r="BP18" s="15">
        <v>24343</v>
      </c>
      <c r="BQ18" s="15">
        <v>178395</v>
      </c>
      <c r="BR18" s="15">
        <v>65302</v>
      </c>
      <c r="BS18" s="15">
        <v>55363</v>
      </c>
      <c r="BT18" s="15">
        <v>23767</v>
      </c>
      <c r="BU18" s="15">
        <v>14489</v>
      </c>
      <c r="BV18" s="15">
        <v>21062</v>
      </c>
      <c r="BW18" s="15">
        <v>3912090</v>
      </c>
      <c r="BX18" s="15">
        <v>552860</v>
      </c>
      <c r="BY18" s="15">
        <v>35806</v>
      </c>
      <c r="BZ18" s="15">
        <v>53903</v>
      </c>
      <c r="CA18" s="15">
        <v>79567</v>
      </c>
      <c r="CB18" s="15">
        <v>150563</v>
      </c>
      <c r="CC18" s="15">
        <v>129176</v>
      </c>
      <c r="CD18" s="15">
        <v>128224</v>
      </c>
      <c r="CE18" s="15">
        <v>47385</v>
      </c>
      <c r="CF18" s="15">
        <v>15783</v>
      </c>
      <c r="CG18" s="15">
        <v>1193270</v>
      </c>
      <c r="CH18" s="15">
        <v>4270</v>
      </c>
      <c r="CI18" s="15">
        <v>42304</v>
      </c>
      <c r="CJ18" s="15">
        <v>19410</v>
      </c>
      <c r="CK18" s="15">
        <v>88747</v>
      </c>
      <c r="CL18" s="15">
        <v>37898</v>
      </c>
      <c r="CM18" s="15">
        <v>62705</v>
      </c>
      <c r="CN18" s="15">
        <v>24253</v>
      </c>
      <c r="CO18" s="15">
        <v>16965</v>
      </c>
      <c r="CP18" s="15">
        <v>13720</v>
      </c>
      <c r="CQ18" s="15">
        <v>29112</v>
      </c>
      <c r="CR18" s="15">
        <v>10359</v>
      </c>
      <c r="CS18" s="15">
        <v>41076</v>
      </c>
      <c r="CT18" s="15">
        <v>22108</v>
      </c>
      <c r="CU18" s="15">
        <v>19312</v>
      </c>
      <c r="CV18" s="15">
        <v>77368</v>
      </c>
      <c r="CW18" s="15">
        <v>18826</v>
      </c>
      <c r="CX18" s="15">
        <v>17275</v>
      </c>
      <c r="CY18" s="15">
        <v>6203</v>
      </c>
      <c r="CZ18" s="15">
        <v>24179</v>
      </c>
      <c r="DA18" s="15">
        <v>51839</v>
      </c>
      <c r="DB18" s="15">
        <v>51889</v>
      </c>
      <c r="DC18" s="15">
        <v>31262</v>
      </c>
      <c r="DD18" s="15">
        <v>711092</v>
      </c>
      <c r="DE18" s="15">
        <v>35122</v>
      </c>
      <c r="DF18" s="15">
        <v>120989</v>
      </c>
      <c r="DG18" s="15">
        <v>137118</v>
      </c>
      <c r="DH18" s="15">
        <v>14128</v>
      </c>
      <c r="DI18" s="15">
        <v>307359</v>
      </c>
    </row>
    <row r="19" spans="2:113" ht="15">
      <c r="B19" s="238" t="s">
        <v>444</v>
      </c>
      <c r="C19" s="238"/>
      <c r="D19" s="238"/>
      <c r="E19" s="19">
        <v>13172786</v>
      </c>
      <c r="F19" s="20">
        <v>414093</v>
      </c>
      <c r="G19" s="19">
        <v>29637</v>
      </c>
      <c r="H19" s="19">
        <v>25869</v>
      </c>
      <c r="I19" s="19">
        <v>158959</v>
      </c>
      <c r="J19" s="19">
        <v>402580</v>
      </c>
      <c r="K19" s="19">
        <v>97955</v>
      </c>
      <c r="L19" s="21">
        <v>92922</v>
      </c>
      <c r="M19" s="19">
        <v>120480</v>
      </c>
      <c r="N19" s="20">
        <v>52589</v>
      </c>
      <c r="O19" s="19">
        <v>81466</v>
      </c>
      <c r="P19" s="20">
        <v>128105</v>
      </c>
      <c r="Q19" s="15">
        <v>119337</v>
      </c>
      <c r="R19" s="15">
        <v>262899</v>
      </c>
      <c r="S19" s="15">
        <v>48462</v>
      </c>
      <c r="T19" s="15">
        <v>624874</v>
      </c>
      <c r="U19" s="15">
        <v>68257</v>
      </c>
      <c r="V19" s="15">
        <v>31236</v>
      </c>
      <c r="W19" s="15">
        <v>82550</v>
      </c>
      <c r="X19" s="15">
        <v>216097</v>
      </c>
      <c r="Y19" s="15">
        <v>182099</v>
      </c>
      <c r="Z19" s="15">
        <v>53720</v>
      </c>
      <c r="AA19" s="15">
        <v>132165</v>
      </c>
      <c r="AB19" s="15">
        <v>99366</v>
      </c>
      <c r="AC19" s="15">
        <v>50089</v>
      </c>
      <c r="AD19" s="15">
        <v>45550</v>
      </c>
      <c r="AE19" s="15">
        <v>762496</v>
      </c>
      <c r="AF19" s="15">
        <v>200626</v>
      </c>
      <c r="AG19" s="15">
        <v>199395</v>
      </c>
      <c r="AH19" s="15">
        <v>50957</v>
      </c>
      <c r="AI19" s="15">
        <v>4834841</v>
      </c>
      <c r="AJ19" s="15">
        <v>57226</v>
      </c>
      <c r="AK19" s="15">
        <v>83635</v>
      </c>
      <c r="AL19" s="15">
        <v>74216</v>
      </c>
      <c r="AM19" s="15">
        <v>39447</v>
      </c>
      <c r="AN19" s="15">
        <v>84648</v>
      </c>
      <c r="AO19" s="15">
        <v>739835</v>
      </c>
      <c r="AP19" s="15">
        <v>775661</v>
      </c>
      <c r="AQ19" s="15">
        <v>217303</v>
      </c>
      <c r="AR19" s="15">
        <v>119312</v>
      </c>
      <c r="AS19" s="15">
        <v>302248</v>
      </c>
      <c r="AT19" s="15">
        <v>199417</v>
      </c>
      <c r="AU19" s="15">
        <v>82755</v>
      </c>
      <c r="AV19" s="15">
        <v>159600</v>
      </c>
      <c r="AW19" s="15">
        <v>105342</v>
      </c>
      <c r="AX19" s="15">
        <v>100766</v>
      </c>
      <c r="AY19" s="15">
        <v>88374</v>
      </c>
      <c r="AZ19" s="15">
        <v>76944</v>
      </c>
      <c r="BA19" s="15">
        <v>46117</v>
      </c>
      <c r="BB19" s="15">
        <v>35257</v>
      </c>
      <c r="BC19" s="15">
        <v>26035</v>
      </c>
      <c r="BD19" s="15">
        <v>30952</v>
      </c>
      <c r="BE19" s="15">
        <v>269857</v>
      </c>
      <c r="BF19" s="15">
        <v>145992</v>
      </c>
      <c r="BG19" s="15">
        <v>64510</v>
      </c>
      <c r="BH19" s="15">
        <v>27960</v>
      </c>
      <c r="BI19" s="15">
        <v>33384</v>
      </c>
      <c r="BJ19" s="15">
        <v>45800</v>
      </c>
      <c r="BK19" s="15">
        <v>155575</v>
      </c>
      <c r="BL19" s="15">
        <v>99409</v>
      </c>
      <c r="BM19" s="15">
        <v>50543</v>
      </c>
      <c r="BN19" s="15">
        <v>325287</v>
      </c>
      <c r="BO19" s="15">
        <v>64060</v>
      </c>
      <c r="BP19" s="15">
        <v>34871</v>
      </c>
      <c r="BQ19" s="15">
        <v>286204</v>
      </c>
      <c r="BR19" s="15">
        <v>82287</v>
      </c>
      <c r="BS19" s="15">
        <v>67687</v>
      </c>
      <c r="BT19" s="15">
        <v>35600</v>
      </c>
      <c r="BU19" s="15">
        <v>23171</v>
      </c>
      <c r="BV19" s="15">
        <v>25452</v>
      </c>
      <c r="BW19" s="15">
        <v>5282757</v>
      </c>
      <c r="BX19" s="15">
        <v>594939</v>
      </c>
      <c r="BY19" s="15">
        <v>50327</v>
      </c>
      <c r="BZ19" s="15">
        <v>102474</v>
      </c>
      <c r="CA19" s="15">
        <v>125791</v>
      </c>
      <c r="CB19" s="15">
        <v>222742</v>
      </c>
      <c r="CC19" s="15">
        <v>154064</v>
      </c>
      <c r="CD19" s="15">
        <v>158223</v>
      </c>
      <c r="CE19" s="15">
        <v>80707</v>
      </c>
      <c r="CF19" s="15">
        <v>18403</v>
      </c>
      <c r="CG19" s="15">
        <v>1507672</v>
      </c>
      <c r="CH19" s="15">
        <v>29778</v>
      </c>
      <c r="CI19" s="15">
        <v>55869</v>
      </c>
      <c r="CJ19" s="15">
        <v>30329</v>
      </c>
      <c r="CK19" s="15">
        <v>113998</v>
      </c>
      <c r="CL19" s="15">
        <v>46777</v>
      </c>
      <c r="CM19" s="15">
        <v>102975</v>
      </c>
      <c r="CN19" s="15">
        <v>42157</v>
      </c>
      <c r="CO19" s="15">
        <v>21660</v>
      </c>
      <c r="CP19" s="15">
        <v>15348</v>
      </c>
      <c r="CQ19" s="15">
        <v>35197</v>
      </c>
      <c r="CR19" s="15">
        <v>15339</v>
      </c>
      <c r="CS19" s="15">
        <v>70239</v>
      </c>
      <c r="CT19" s="15">
        <v>40889</v>
      </c>
      <c r="CU19" s="15">
        <v>35752</v>
      </c>
      <c r="CV19" s="15">
        <v>125269</v>
      </c>
      <c r="CW19" s="15">
        <v>37126</v>
      </c>
      <c r="CX19" s="15">
        <v>28528</v>
      </c>
      <c r="CY19" s="15">
        <v>14633</v>
      </c>
      <c r="CZ19" s="15">
        <v>43034</v>
      </c>
      <c r="DA19" s="15">
        <v>88836</v>
      </c>
      <c r="DB19" s="15">
        <v>82461</v>
      </c>
      <c r="DC19" s="15">
        <v>50058</v>
      </c>
      <c r="DD19" s="15">
        <v>1126263</v>
      </c>
      <c r="DE19" s="15">
        <v>61646</v>
      </c>
      <c r="DF19" s="15">
        <v>154475</v>
      </c>
      <c r="DG19" s="15">
        <v>186601</v>
      </c>
      <c r="DH19" s="15">
        <v>18528</v>
      </c>
      <c r="DI19" s="15">
        <v>421251</v>
      </c>
    </row>
    <row r="20" spans="1:114" s="36" customFormat="1" ht="4.5" customHeight="1">
      <c r="A20" s="22"/>
      <c r="B20" s="115"/>
      <c r="C20" s="115"/>
      <c r="D20" s="115"/>
      <c r="E20" s="178"/>
      <c r="F20" s="179"/>
      <c r="G20" s="178"/>
      <c r="H20" s="178"/>
      <c r="I20" s="178"/>
      <c r="J20" s="178"/>
      <c r="K20" s="178"/>
      <c r="L20" s="178"/>
      <c r="M20" s="178"/>
      <c r="N20" s="180"/>
      <c r="O20" s="178"/>
      <c r="P20" s="181"/>
      <c r="Q20" s="180"/>
      <c r="R20" s="180"/>
      <c r="S20" s="180"/>
      <c r="T20" s="180"/>
      <c r="U20" s="180"/>
      <c r="V20" s="180"/>
      <c r="W20" s="180"/>
      <c r="X20" s="180"/>
      <c r="Y20" s="180"/>
      <c r="Z20" s="180"/>
      <c r="AA20" s="180"/>
      <c r="AB20" s="180"/>
      <c r="AC20" s="180"/>
      <c r="AD20" s="180"/>
      <c r="AE20" s="180"/>
      <c r="AF20" s="180"/>
      <c r="AG20" s="160"/>
      <c r="AH20" s="160"/>
      <c r="AI20" s="180"/>
      <c r="AJ20" s="182"/>
      <c r="AK20" s="182"/>
      <c r="AL20" s="182"/>
      <c r="AM20" s="182"/>
      <c r="AN20" s="182"/>
      <c r="AO20" s="182"/>
      <c r="AP20" s="182"/>
      <c r="AQ20" s="182"/>
      <c r="AR20" s="180"/>
      <c r="AS20" s="182"/>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60"/>
      <c r="CI20" s="160"/>
      <c r="CJ20" s="160"/>
      <c r="CK20" s="160"/>
      <c r="CL20" s="160"/>
      <c r="CM20" s="180"/>
      <c r="CN20" s="180"/>
      <c r="CO20" s="180"/>
      <c r="CP20" s="160"/>
      <c r="CQ20" s="160"/>
      <c r="CR20" s="160"/>
      <c r="CS20" s="160"/>
      <c r="CT20" s="160"/>
      <c r="CU20" s="160"/>
      <c r="CV20" s="160"/>
      <c r="CW20" s="160"/>
      <c r="CX20" s="160"/>
      <c r="CY20" s="160"/>
      <c r="CZ20" s="160"/>
      <c r="DA20" s="160"/>
      <c r="DB20" s="160"/>
      <c r="DC20" s="160"/>
      <c r="DD20" s="160"/>
      <c r="DE20" s="160"/>
      <c r="DF20" s="160"/>
      <c r="DG20" s="160"/>
      <c r="DH20" s="160"/>
      <c r="DI20" s="160"/>
      <c r="DJ20" s="183"/>
    </row>
    <row r="21" spans="1:114" s="37" customFormat="1" ht="15">
      <c r="A21" s="23"/>
      <c r="B21" s="234" t="s">
        <v>445</v>
      </c>
      <c r="C21" s="241"/>
      <c r="D21" s="241"/>
      <c r="E21" s="15">
        <v>2043455</v>
      </c>
      <c r="F21" s="15">
        <v>4436</v>
      </c>
      <c r="G21" s="15">
        <v>385929</v>
      </c>
      <c r="H21" s="15" t="s">
        <v>43</v>
      </c>
      <c r="I21" s="15">
        <v>9432</v>
      </c>
      <c r="J21" s="15">
        <v>27792</v>
      </c>
      <c r="K21" s="15">
        <v>37057</v>
      </c>
      <c r="L21" s="15" t="s">
        <v>43</v>
      </c>
      <c r="M21" s="15">
        <v>69080</v>
      </c>
      <c r="N21" s="15" t="s">
        <v>43</v>
      </c>
      <c r="O21" s="15" t="s">
        <v>43</v>
      </c>
      <c r="P21" s="15">
        <v>450</v>
      </c>
      <c r="Q21" s="15" t="s">
        <v>43</v>
      </c>
      <c r="R21" s="15" t="s">
        <v>43</v>
      </c>
      <c r="S21" s="15">
        <v>665</v>
      </c>
      <c r="T21" s="15">
        <v>11591</v>
      </c>
      <c r="U21" s="15">
        <v>110137</v>
      </c>
      <c r="V21" s="15" t="s">
        <v>43</v>
      </c>
      <c r="W21" s="15">
        <v>3107</v>
      </c>
      <c r="X21" s="15">
        <v>28849</v>
      </c>
      <c r="Y21" s="15">
        <v>696</v>
      </c>
      <c r="Z21" s="15" t="s">
        <v>43</v>
      </c>
      <c r="AA21" s="15">
        <v>931</v>
      </c>
      <c r="AB21" s="15">
        <v>1504</v>
      </c>
      <c r="AC21" s="15" t="s">
        <v>43</v>
      </c>
      <c r="AD21" s="15" t="s">
        <v>43</v>
      </c>
      <c r="AE21" s="15" t="s">
        <v>43</v>
      </c>
      <c r="AF21" s="15" t="s">
        <v>43</v>
      </c>
      <c r="AG21" s="15" t="s">
        <v>43</v>
      </c>
      <c r="AH21" s="15" t="s">
        <v>43</v>
      </c>
      <c r="AI21" s="15">
        <v>691663</v>
      </c>
      <c r="AJ21" s="15" t="s">
        <v>43</v>
      </c>
      <c r="AK21" s="15">
        <v>103683</v>
      </c>
      <c r="AL21" s="15" t="s">
        <v>43</v>
      </c>
      <c r="AM21" s="15">
        <v>1096</v>
      </c>
      <c r="AN21" s="15">
        <v>64289</v>
      </c>
      <c r="AO21" s="15">
        <v>44916</v>
      </c>
      <c r="AP21" s="15">
        <v>62634</v>
      </c>
      <c r="AQ21" s="15">
        <v>3563</v>
      </c>
      <c r="AR21" s="15">
        <v>113146</v>
      </c>
      <c r="AS21" s="15">
        <v>7990</v>
      </c>
      <c r="AT21" s="15">
        <v>336768</v>
      </c>
      <c r="AU21" s="15">
        <v>5352</v>
      </c>
      <c r="AV21" s="15">
        <v>20667</v>
      </c>
      <c r="AW21" s="15">
        <v>28493</v>
      </c>
      <c r="AX21" s="15">
        <v>14563</v>
      </c>
      <c r="AY21" s="15">
        <v>5505</v>
      </c>
      <c r="AZ21" s="15">
        <v>2317</v>
      </c>
      <c r="BA21" s="15">
        <v>36969</v>
      </c>
      <c r="BB21" s="15">
        <v>993</v>
      </c>
      <c r="BC21" s="15">
        <v>54334</v>
      </c>
      <c r="BD21" s="15">
        <v>2530</v>
      </c>
      <c r="BE21" s="15">
        <v>1163</v>
      </c>
      <c r="BF21" s="15">
        <v>5150</v>
      </c>
      <c r="BG21" s="15" t="s">
        <v>43</v>
      </c>
      <c r="BH21" s="15" t="s">
        <v>43</v>
      </c>
      <c r="BI21" s="15">
        <v>1648</v>
      </c>
      <c r="BJ21" s="15">
        <v>63525</v>
      </c>
      <c r="BK21" s="15">
        <v>17605</v>
      </c>
      <c r="BL21" s="15">
        <v>400</v>
      </c>
      <c r="BM21" s="15">
        <v>14715</v>
      </c>
      <c r="BN21" s="15">
        <v>50829</v>
      </c>
      <c r="BO21" s="15">
        <v>93924</v>
      </c>
      <c r="BP21" s="15">
        <v>2060</v>
      </c>
      <c r="BQ21" s="15">
        <v>6014</v>
      </c>
      <c r="BR21" s="15">
        <v>3576</v>
      </c>
      <c r="BS21" s="15" t="s">
        <v>43</v>
      </c>
      <c r="BT21" s="15" t="s">
        <v>43</v>
      </c>
      <c r="BU21" s="15" t="s">
        <v>43</v>
      </c>
      <c r="BV21" s="15" t="s">
        <v>43</v>
      </c>
      <c r="BW21" s="15">
        <v>1170431</v>
      </c>
      <c r="BX21" s="15" t="s">
        <v>43</v>
      </c>
      <c r="BY21" s="15" t="s">
        <v>43</v>
      </c>
      <c r="BZ21" s="15">
        <v>303</v>
      </c>
      <c r="CA21" s="15">
        <v>13425</v>
      </c>
      <c r="CB21" s="15">
        <v>41726</v>
      </c>
      <c r="CC21" s="15">
        <v>15006</v>
      </c>
      <c r="CD21" s="15">
        <v>1446</v>
      </c>
      <c r="CE21" s="15" t="s">
        <v>43</v>
      </c>
      <c r="CF21" s="15" t="s">
        <v>43</v>
      </c>
      <c r="CG21" s="15">
        <v>71907</v>
      </c>
      <c r="CH21" s="15">
        <v>41291</v>
      </c>
      <c r="CI21" s="15">
        <v>18934</v>
      </c>
      <c r="CJ21" s="15">
        <v>389</v>
      </c>
      <c r="CK21" s="15" t="s">
        <v>43</v>
      </c>
      <c r="CL21" s="15" t="s">
        <v>43</v>
      </c>
      <c r="CM21" s="15">
        <v>4485</v>
      </c>
      <c r="CN21" s="15">
        <v>10942</v>
      </c>
      <c r="CO21" s="15">
        <v>27978</v>
      </c>
      <c r="CP21" s="15" t="s">
        <v>43</v>
      </c>
      <c r="CQ21" s="15" t="s">
        <v>43</v>
      </c>
      <c r="CR21" s="15" t="s">
        <v>43</v>
      </c>
      <c r="CS21" s="15" t="s">
        <v>43</v>
      </c>
      <c r="CT21" s="15" t="s">
        <v>43</v>
      </c>
      <c r="CU21" s="15" t="s">
        <v>43</v>
      </c>
      <c r="CV21" s="15" t="s">
        <v>43</v>
      </c>
      <c r="CW21" s="15" t="s">
        <v>43</v>
      </c>
      <c r="CX21" s="15" t="s">
        <v>43</v>
      </c>
      <c r="CY21" s="15" t="s">
        <v>43</v>
      </c>
      <c r="CZ21" s="15" t="s">
        <v>43</v>
      </c>
      <c r="DA21" s="15">
        <v>5431</v>
      </c>
      <c r="DB21" s="15" t="s">
        <v>43</v>
      </c>
      <c r="DC21" s="15" t="s">
        <v>43</v>
      </c>
      <c r="DD21" s="15">
        <v>109452</v>
      </c>
      <c r="DE21" s="15" t="s">
        <v>43</v>
      </c>
      <c r="DF21" s="15" t="s">
        <v>43</v>
      </c>
      <c r="DG21" s="15" t="s">
        <v>43</v>
      </c>
      <c r="DH21" s="15" t="s">
        <v>43</v>
      </c>
      <c r="DI21" s="15" t="s">
        <v>43</v>
      </c>
      <c r="DJ21" s="23"/>
    </row>
    <row r="22" spans="1:114" s="36" customFormat="1" ht="4.5" customHeight="1">
      <c r="A22" s="22"/>
      <c r="B22" s="22"/>
      <c r="C22" s="22"/>
      <c r="D22" s="22"/>
      <c r="E22" s="184"/>
      <c r="F22" s="185"/>
      <c r="G22" s="186"/>
      <c r="H22" s="186"/>
      <c r="I22" s="186"/>
      <c r="J22" s="186"/>
      <c r="K22" s="186"/>
      <c r="L22" s="186"/>
      <c r="M22" s="186"/>
      <c r="N22" s="187"/>
      <c r="O22" s="188"/>
      <c r="P22" s="188"/>
      <c r="Q22" s="188"/>
      <c r="R22" s="188"/>
      <c r="S22" s="188"/>
      <c r="T22" s="188"/>
      <c r="U22" s="188"/>
      <c r="V22" s="187"/>
      <c r="W22" s="188"/>
      <c r="X22" s="188"/>
      <c r="Y22" s="188"/>
      <c r="Z22" s="188"/>
      <c r="AA22" s="188"/>
      <c r="AB22" s="188"/>
      <c r="AC22" s="188"/>
      <c r="AD22" s="188"/>
      <c r="AE22" s="188"/>
      <c r="AF22" s="188"/>
      <c r="AG22" s="162"/>
      <c r="AH22" s="162"/>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9"/>
      <c r="BY22" s="188"/>
      <c r="BZ22" s="188"/>
      <c r="CA22" s="188"/>
      <c r="CB22" s="188"/>
      <c r="CC22" s="188"/>
      <c r="CD22" s="188"/>
      <c r="CE22" s="188"/>
      <c r="CF22" s="188"/>
      <c r="CG22" s="188"/>
      <c r="CH22" s="163"/>
      <c r="CI22" s="164"/>
      <c r="CJ22" s="164"/>
      <c r="CK22" s="164"/>
      <c r="CL22" s="164"/>
      <c r="CM22" s="116"/>
      <c r="CN22" s="116"/>
      <c r="CO22" s="190"/>
      <c r="CP22" s="164"/>
      <c r="CQ22" s="164"/>
      <c r="CR22" s="164"/>
      <c r="CS22" s="164"/>
      <c r="CT22" s="161"/>
      <c r="CU22" s="161"/>
      <c r="CV22" s="164"/>
      <c r="CW22" s="164"/>
      <c r="CX22" s="161"/>
      <c r="CY22" s="161"/>
      <c r="CZ22" s="161"/>
      <c r="DA22" s="161"/>
      <c r="DB22" s="161"/>
      <c r="DC22" s="161"/>
      <c r="DD22" s="116"/>
      <c r="DE22" s="161"/>
      <c r="DF22" s="161"/>
      <c r="DG22" s="161"/>
      <c r="DH22" s="161"/>
      <c r="DI22" s="161"/>
      <c r="DJ22" s="183"/>
    </row>
    <row r="23" spans="1:114" s="191" customFormat="1" ht="15">
      <c r="A23" s="4"/>
      <c r="B23" s="237" t="s">
        <v>446</v>
      </c>
      <c r="C23" s="237"/>
      <c r="D23" s="237"/>
      <c r="E23" s="24">
        <v>0.98</v>
      </c>
      <c r="F23" s="24">
        <v>1</v>
      </c>
      <c r="G23" s="24">
        <v>1</v>
      </c>
      <c r="H23" s="24">
        <v>1</v>
      </c>
      <c r="I23" s="24">
        <v>0.979</v>
      </c>
      <c r="J23" s="24">
        <v>1</v>
      </c>
      <c r="K23" s="24">
        <v>1</v>
      </c>
      <c r="L23" s="24">
        <v>1</v>
      </c>
      <c r="M23" s="24">
        <v>1</v>
      </c>
      <c r="N23" s="24">
        <v>1</v>
      </c>
      <c r="O23" s="24">
        <v>0.769</v>
      </c>
      <c r="P23" s="24">
        <v>1</v>
      </c>
      <c r="Q23" s="24">
        <v>1</v>
      </c>
      <c r="R23" s="24">
        <v>1</v>
      </c>
      <c r="S23" s="24">
        <v>1</v>
      </c>
      <c r="T23" s="24">
        <v>1</v>
      </c>
      <c r="U23" s="24">
        <v>1</v>
      </c>
      <c r="V23" s="24">
        <v>1</v>
      </c>
      <c r="W23" s="24">
        <v>1</v>
      </c>
      <c r="X23" s="24">
        <v>0.983</v>
      </c>
      <c r="Y23" s="24">
        <v>1</v>
      </c>
      <c r="Z23" s="24">
        <v>1</v>
      </c>
      <c r="AA23" s="24">
        <v>1</v>
      </c>
      <c r="AB23" s="24">
        <v>1</v>
      </c>
      <c r="AC23" s="24">
        <v>1</v>
      </c>
      <c r="AD23" s="24">
        <v>1</v>
      </c>
      <c r="AE23" s="24">
        <v>1</v>
      </c>
      <c r="AF23" s="24">
        <v>1</v>
      </c>
      <c r="AG23" s="24">
        <v>0.992</v>
      </c>
      <c r="AH23" s="24">
        <v>1</v>
      </c>
      <c r="AI23" s="24">
        <v>0.997</v>
      </c>
      <c r="AJ23" s="24">
        <v>1</v>
      </c>
      <c r="AK23" s="24">
        <v>0.708</v>
      </c>
      <c r="AL23" s="24">
        <v>1</v>
      </c>
      <c r="AM23" s="24">
        <v>0.913</v>
      </c>
      <c r="AN23" s="24">
        <v>1</v>
      </c>
      <c r="AO23" s="24">
        <v>0.927</v>
      </c>
      <c r="AP23" s="24">
        <v>1</v>
      </c>
      <c r="AQ23" s="24">
        <v>1</v>
      </c>
      <c r="AR23" s="24">
        <v>1</v>
      </c>
      <c r="AS23" s="24">
        <v>1</v>
      </c>
      <c r="AT23" s="24">
        <v>0.926</v>
      </c>
      <c r="AU23" s="24">
        <v>1</v>
      </c>
      <c r="AV23" s="24">
        <v>0.983</v>
      </c>
      <c r="AW23" s="24">
        <v>0.734</v>
      </c>
      <c r="AX23" s="24">
        <v>0.846</v>
      </c>
      <c r="AY23" s="24">
        <v>1</v>
      </c>
      <c r="AZ23" s="24">
        <v>1</v>
      </c>
      <c r="BA23" s="24">
        <v>1</v>
      </c>
      <c r="BB23" s="24">
        <v>1</v>
      </c>
      <c r="BC23" s="24">
        <v>1</v>
      </c>
      <c r="BD23" s="24">
        <v>1</v>
      </c>
      <c r="BE23" s="24">
        <v>0.902</v>
      </c>
      <c r="BF23" s="24">
        <v>1</v>
      </c>
      <c r="BG23" s="24">
        <v>0.964</v>
      </c>
      <c r="BH23" s="24">
        <v>0.628</v>
      </c>
      <c r="BI23" s="24">
        <v>1</v>
      </c>
      <c r="BJ23" s="24">
        <v>0.797</v>
      </c>
      <c r="BK23" s="24">
        <v>0.961</v>
      </c>
      <c r="BL23" s="24">
        <v>0.864</v>
      </c>
      <c r="BM23" s="24">
        <v>0.701</v>
      </c>
      <c r="BN23" s="24">
        <v>0.984</v>
      </c>
      <c r="BO23" s="24">
        <v>1</v>
      </c>
      <c r="BP23" s="24">
        <v>0.898</v>
      </c>
      <c r="BQ23" s="24">
        <v>0.986</v>
      </c>
      <c r="BR23" s="24">
        <v>1</v>
      </c>
      <c r="BS23" s="24">
        <v>0.946</v>
      </c>
      <c r="BT23" s="24">
        <v>0.962</v>
      </c>
      <c r="BU23" s="24">
        <v>0.851</v>
      </c>
      <c r="BV23" s="24">
        <v>1</v>
      </c>
      <c r="BW23" s="24">
        <v>0.94</v>
      </c>
      <c r="BX23" s="24">
        <v>0.998</v>
      </c>
      <c r="BY23" s="24">
        <v>1</v>
      </c>
      <c r="BZ23" s="24">
        <v>0.974</v>
      </c>
      <c r="CA23" s="24">
        <v>1</v>
      </c>
      <c r="CB23" s="24">
        <v>1</v>
      </c>
      <c r="CC23" s="24">
        <v>1</v>
      </c>
      <c r="CD23" s="24">
        <v>1</v>
      </c>
      <c r="CE23" s="24">
        <v>1</v>
      </c>
      <c r="CF23" s="24">
        <v>1</v>
      </c>
      <c r="CG23" s="24">
        <v>0.997</v>
      </c>
      <c r="CH23" s="24">
        <v>0.961</v>
      </c>
      <c r="CI23" s="24">
        <v>1</v>
      </c>
      <c r="CJ23" s="24">
        <v>1</v>
      </c>
      <c r="CK23" s="24">
        <v>1</v>
      </c>
      <c r="CL23" s="24">
        <v>1</v>
      </c>
      <c r="CM23" s="24">
        <v>1</v>
      </c>
      <c r="CN23" s="24">
        <v>1</v>
      </c>
      <c r="CO23" s="24">
        <v>1</v>
      </c>
      <c r="CP23" s="24">
        <v>1</v>
      </c>
      <c r="CQ23" s="24">
        <v>1</v>
      </c>
      <c r="CR23" s="24">
        <v>1</v>
      </c>
      <c r="CS23" s="24">
        <v>0.96</v>
      </c>
      <c r="CT23" s="24">
        <v>1</v>
      </c>
      <c r="CU23" s="24">
        <v>1</v>
      </c>
      <c r="CV23" s="24">
        <v>1</v>
      </c>
      <c r="CW23" s="24">
        <v>1</v>
      </c>
      <c r="CX23" s="24">
        <v>1</v>
      </c>
      <c r="CY23" s="24">
        <v>0.86</v>
      </c>
      <c r="CZ23" s="24">
        <v>1</v>
      </c>
      <c r="DA23" s="24">
        <v>1</v>
      </c>
      <c r="DB23" s="24">
        <v>0.877</v>
      </c>
      <c r="DC23" s="24">
        <v>0.944</v>
      </c>
      <c r="DD23" s="24">
        <v>0.984</v>
      </c>
      <c r="DE23" s="24">
        <v>1</v>
      </c>
      <c r="DF23" s="24">
        <v>1</v>
      </c>
      <c r="DG23" s="24">
        <v>1</v>
      </c>
      <c r="DH23" s="24">
        <v>1</v>
      </c>
      <c r="DI23" s="24">
        <v>1</v>
      </c>
      <c r="DJ23" s="4"/>
    </row>
    <row r="24" spans="1:114" s="191" customFormat="1" ht="15">
      <c r="A24" s="4"/>
      <c r="B24" s="238" t="s">
        <v>447</v>
      </c>
      <c r="C24" s="238"/>
      <c r="D24" s="238"/>
      <c r="E24" s="25">
        <v>0.0544</v>
      </c>
      <c r="F24" s="25">
        <v>0.0543</v>
      </c>
      <c r="G24" s="25">
        <v>0.0088</v>
      </c>
      <c r="H24" s="25">
        <v>0.0675</v>
      </c>
      <c r="I24" s="25">
        <v>0.0613</v>
      </c>
      <c r="J24" s="25">
        <v>0.0727</v>
      </c>
      <c r="K24" s="25">
        <v>0.0302</v>
      </c>
      <c r="L24" s="25">
        <v>0.0581</v>
      </c>
      <c r="M24" s="25">
        <v>0.0455</v>
      </c>
      <c r="N24" s="25">
        <v>0.0517</v>
      </c>
      <c r="O24" s="25">
        <v>0.0435</v>
      </c>
      <c r="P24" s="25">
        <v>0.0627</v>
      </c>
      <c r="Q24" s="25">
        <v>0.0559</v>
      </c>
      <c r="R24" s="25">
        <v>0.0443</v>
      </c>
      <c r="S24" s="25">
        <v>0.0403</v>
      </c>
      <c r="T24" s="25">
        <v>0.055</v>
      </c>
      <c r="U24" s="25">
        <v>0.0494</v>
      </c>
      <c r="V24" s="25">
        <v>0.0396</v>
      </c>
      <c r="W24" s="25">
        <v>0.0639</v>
      </c>
      <c r="X24" s="25">
        <v>0.0616</v>
      </c>
      <c r="Y24" s="25">
        <v>0.0755</v>
      </c>
      <c r="Z24" s="25">
        <v>0.0431</v>
      </c>
      <c r="AA24" s="25">
        <v>0.0521</v>
      </c>
      <c r="AB24" s="25">
        <v>0.0595</v>
      </c>
      <c r="AC24" s="25">
        <v>0.0386</v>
      </c>
      <c r="AD24" s="25">
        <v>0.0425</v>
      </c>
      <c r="AE24" s="25">
        <v>0.0517</v>
      </c>
      <c r="AF24" s="25">
        <v>0.0737</v>
      </c>
      <c r="AG24" s="25">
        <v>0.0806</v>
      </c>
      <c r="AH24" s="25">
        <v>0.0463</v>
      </c>
      <c r="AI24" s="25">
        <v>0.053</v>
      </c>
      <c r="AJ24" s="25">
        <v>0.0508</v>
      </c>
      <c r="AK24" s="25">
        <v>0.0311</v>
      </c>
      <c r="AL24" s="25">
        <v>0.0716</v>
      </c>
      <c r="AM24" s="25">
        <v>0.0337</v>
      </c>
      <c r="AN24" s="25">
        <v>0.079</v>
      </c>
      <c r="AO24" s="25">
        <v>0.0618</v>
      </c>
      <c r="AP24" s="25">
        <v>0.081</v>
      </c>
      <c r="AQ24" s="25">
        <v>0.0513</v>
      </c>
      <c r="AR24" s="25">
        <v>0.057</v>
      </c>
      <c r="AS24" s="25">
        <v>0.041</v>
      </c>
      <c r="AT24" s="25">
        <v>0.0331</v>
      </c>
      <c r="AU24" s="25">
        <v>0.0242</v>
      </c>
      <c r="AV24" s="25">
        <v>0.0526</v>
      </c>
      <c r="AW24" s="25">
        <v>0.03</v>
      </c>
      <c r="AX24" s="25">
        <v>0.0516</v>
      </c>
      <c r="AY24" s="25">
        <v>0.0539</v>
      </c>
      <c r="AZ24" s="25">
        <v>0.06</v>
      </c>
      <c r="BA24" s="25">
        <v>0.0489</v>
      </c>
      <c r="BB24" s="25">
        <v>0.032</v>
      </c>
      <c r="BC24" s="25">
        <v>0.0493</v>
      </c>
      <c r="BD24" s="25">
        <v>0.0363</v>
      </c>
      <c r="BE24" s="25">
        <v>0.0547</v>
      </c>
      <c r="BF24" s="25">
        <v>0.0428</v>
      </c>
      <c r="BG24" s="25">
        <v>0.047</v>
      </c>
      <c r="BH24" s="25">
        <v>0.0346</v>
      </c>
      <c r="BI24" s="25">
        <v>0.0577</v>
      </c>
      <c r="BJ24" s="25">
        <v>0.0373</v>
      </c>
      <c r="BK24" s="25">
        <v>0.0455</v>
      </c>
      <c r="BL24" s="25">
        <v>0.0436</v>
      </c>
      <c r="BM24" s="25">
        <v>0.038</v>
      </c>
      <c r="BN24" s="25">
        <v>0.068</v>
      </c>
      <c r="BO24" s="25">
        <v>0.0718</v>
      </c>
      <c r="BP24" s="25">
        <v>0.0709</v>
      </c>
      <c r="BQ24" s="25">
        <v>0.0604</v>
      </c>
      <c r="BR24" s="25">
        <v>0.0786</v>
      </c>
      <c r="BS24" s="25">
        <v>0.059</v>
      </c>
      <c r="BT24" s="25">
        <v>0.0835</v>
      </c>
      <c r="BU24" s="25">
        <v>0.0614</v>
      </c>
      <c r="BV24" s="25">
        <v>0.0607</v>
      </c>
      <c r="BW24" s="25">
        <v>0.0528</v>
      </c>
      <c r="BX24" s="25">
        <v>0.0564</v>
      </c>
      <c r="BY24" s="25">
        <v>0.0536</v>
      </c>
      <c r="BZ24" s="25">
        <v>0.0541</v>
      </c>
      <c r="CA24" s="25">
        <v>0.0534</v>
      </c>
      <c r="CB24" s="25">
        <v>0.0584</v>
      </c>
      <c r="CC24" s="25">
        <v>0.0736</v>
      </c>
      <c r="CD24" s="25">
        <v>0.0562</v>
      </c>
      <c r="CE24" s="25">
        <v>0.0734</v>
      </c>
      <c r="CF24" s="25">
        <v>0.0551</v>
      </c>
      <c r="CG24" s="25">
        <v>0.058</v>
      </c>
      <c r="CH24" s="25">
        <v>0.0295</v>
      </c>
      <c r="CI24" s="25">
        <v>0.0667</v>
      </c>
      <c r="CJ24" s="25">
        <v>0.0518</v>
      </c>
      <c r="CK24" s="25">
        <v>0.0648</v>
      </c>
      <c r="CL24" s="25">
        <v>0.0823</v>
      </c>
      <c r="CM24" s="25">
        <v>0.0681</v>
      </c>
      <c r="CN24" s="25">
        <v>0.0662</v>
      </c>
      <c r="CO24" s="25">
        <v>0.0701</v>
      </c>
      <c r="CP24" s="25">
        <v>0.0641</v>
      </c>
      <c r="CQ24" s="25">
        <v>0.066</v>
      </c>
      <c r="CR24" s="25">
        <v>0.0684</v>
      </c>
      <c r="CS24" s="25">
        <v>0.0444</v>
      </c>
      <c r="CT24" s="25">
        <v>0.0522</v>
      </c>
      <c r="CU24" s="25">
        <v>0.0552</v>
      </c>
      <c r="CV24" s="25">
        <v>0.073</v>
      </c>
      <c r="CW24" s="25">
        <v>0.0505</v>
      </c>
      <c r="CX24" s="25">
        <v>0.0658</v>
      </c>
      <c r="CY24" s="25">
        <v>0.0326</v>
      </c>
      <c r="CZ24" s="25">
        <v>0.055</v>
      </c>
      <c r="DA24" s="25">
        <v>0.0614</v>
      </c>
      <c r="DB24" s="25">
        <v>0.0807</v>
      </c>
      <c r="DC24" s="25">
        <v>0.0675</v>
      </c>
      <c r="DD24" s="25">
        <v>0.0607</v>
      </c>
      <c r="DE24" s="25">
        <v>0.0603</v>
      </c>
      <c r="DF24" s="25">
        <v>0.0601</v>
      </c>
      <c r="DG24" s="25">
        <v>0.0806</v>
      </c>
      <c r="DH24" s="25">
        <v>0.0612</v>
      </c>
      <c r="DI24" s="25">
        <v>0.0662</v>
      </c>
      <c r="DJ24" s="4"/>
    </row>
    <row r="25" spans="1:114" s="36" customFormat="1" ht="9.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2"/>
      <c r="AP25" s="2"/>
      <c r="AQ25" s="2"/>
      <c r="AR25" s="2"/>
      <c r="AS25" s="2"/>
      <c r="AT25" s="2"/>
      <c r="AU25" s="2"/>
      <c r="AV25" s="3"/>
      <c r="AW25" s="3"/>
      <c r="AX25" s="3"/>
      <c r="AY25" s="2"/>
      <c r="AZ25" s="2"/>
      <c r="BA25" s="2"/>
      <c r="BB25" s="2"/>
      <c r="BC25" s="2"/>
      <c r="BD25" s="2"/>
      <c r="BE25" s="3"/>
      <c r="BF25" s="2"/>
      <c r="BG25" s="2"/>
      <c r="BH25" s="2"/>
      <c r="BI25" s="2"/>
      <c r="BJ25" s="2"/>
      <c r="BK25" s="2"/>
      <c r="BL25" s="2"/>
      <c r="BM25" s="3"/>
      <c r="BN25" s="3"/>
      <c r="BO25" s="3"/>
      <c r="BP25" s="2"/>
      <c r="BQ25" s="2"/>
      <c r="BR25" s="2"/>
      <c r="BS25" s="2"/>
      <c r="BT25" s="2"/>
      <c r="BU25" s="2"/>
      <c r="BV25" s="2"/>
      <c r="BW25" s="2"/>
      <c r="BX25" s="2"/>
      <c r="BY25" s="2"/>
      <c r="BZ25" s="2"/>
      <c r="CA25" s="2"/>
      <c r="CB25" s="2"/>
      <c r="CC25" s="2"/>
      <c r="CD25" s="2"/>
      <c r="CE25" s="2"/>
      <c r="CF25" s="2"/>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spans="1:114" s="36" customFormat="1" ht="15" customHeight="1">
      <c r="A26" s="3"/>
      <c r="B26" s="3"/>
      <c r="C26" s="3" t="s">
        <v>520</v>
      </c>
      <c r="D26" s="3"/>
      <c r="E26" s="3"/>
      <c r="F26" s="3"/>
      <c r="G26" s="3"/>
      <c r="H26" s="3"/>
      <c r="I26" s="3"/>
      <c r="J26" s="3"/>
      <c r="K26" s="3"/>
      <c r="L26" s="3"/>
      <c r="M26" s="3"/>
      <c r="N26" s="3"/>
      <c r="O26" s="3"/>
      <c r="P26" s="3"/>
      <c r="Q26" s="3"/>
      <c r="R26" s="3"/>
      <c r="S26" s="3"/>
      <c r="T26" s="3"/>
      <c r="U26" s="3"/>
      <c r="V26" s="5"/>
      <c r="W26" s="5"/>
      <c r="X26" s="5"/>
      <c r="Y26" s="8"/>
      <c r="Z26" s="8"/>
      <c r="AA26" s="8"/>
      <c r="AB26" s="8"/>
      <c r="AC26" s="8"/>
      <c r="AD26" s="8"/>
      <c r="AE26" s="8"/>
      <c r="AF26" s="8"/>
      <c r="AG26" s="8"/>
      <c r="AH26" s="8"/>
      <c r="AI26" s="8"/>
      <c r="AJ26" s="8"/>
      <c r="AK26" s="8"/>
      <c r="AL26" s="5"/>
      <c r="AM26" s="5"/>
      <c r="AN26" s="5"/>
      <c r="AO26" s="8"/>
      <c r="AP26" s="8"/>
      <c r="AQ26" s="8"/>
      <c r="AR26" s="8"/>
      <c r="AS26" s="8"/>
      <c r="AT26" s="8"/>
      <c r="AU26" s="8"/>
      <c r="AV26" s="2"/>
      <c r="AW26" s="2"/>
      <c r="AX26" s="3"/>
      <c r="AY26" s="3"/>
      <c r="AZ26" s="3"/>
      <c r="BA26" s="3"/>
      <c r="BB26" s="3"/>
      <c r="BC26" s="3"/>
      <c r="BD26" s="3"/>
      <c r="BE26" s="3"/>
      <c r="BF26" s="3"/>
      <c r="BG26" s="3"/>
      <c r="BH26" s="3"/>
      <c r="BI26" s="3"/>
      <c r="BJ26" s="3"/>
      <c r="BK26" s="3"/>
      <c r="BL26" s="3"/>
      <c r="BM26" s="2"/>
      <c r="BN26" s="2"/>
      <c r="BO26" s="3"/>
      <c r="BP26" s="3"/>
      <c r="BQ26" s="3"/>
      <c r="BR26" s="3"/>
      <c r="BS26" s="3"/>
      <c r="BT26" s="3"/>
      <c r="BU26" s="3"/>
      <c r="BV26" s="3"/>
      <c r="BW26" s="3"/>
      <c r="BX26" s="3"/>
      <c r="BY26" s="3"/>
      <c r="BZ26" s="3"/>
      <c r="CA26" s="3"/>
      <c r="CB26" s="3"/>
      <c r="CC26" s="3"/>
      <c r="CD26" s="3"/>
      <c r="CE26" s="3"/>
      <c r="CF26" s="3"/>
      <c r="CG26" s="3"/>
      <c r="CH26" s="3"/>
      <c r="CI26" s="3"/>
      <c r="CJ26" s="3"/>
      <c r="CK26" s="3"/>
      <c r="CL26" s="3"/>
      <c r="CM26" s="1"/>
      <c r="CN26" s="1"/>
      <c r="CO26" s="1"/>
      <c r="CP26" s="6"/>
      <c r="CQ26" s="6"/>
      <c r="CR26" s="6"/>
      <c r="CS26" s="6"/>
      <c r="CT26" s="6"/>
      <c r="CU26" s="6"/>
      <c r="CV26" s="6"/>
      <c r="CW26" s="6"/>
      <c r="CX26" s="6"/>
      <c r="CY26" s="6"/>
      <c r="CZ26" s="6"/>
      <c r="DA26" s="6"/>
      <c r="DB26" s="6"/>
      <c r="DC26" s="6"/>
      <c r="DD26" s="6"/>
      <c r="DE26" s="6"/>
      <c r="DF26" s="6"/>
      <c r="DG26" s="6"/>
      <c r="DH26" s="6"/>
      <c r="DI26" s="6"/>
      <c r="DJ26" s="3"/>
    </row>
    <row r="27" spans="1:114" s="36" customFormat="1" ht="15" customHeight="1">
      <c r="A27" s="3"/>
      <c r="B27" s="3"/>
      <c r="C27" s="269"/>
      <c r="D27" s="10"/>
      <c r="E27" s="10"/>
      <c r="F27" s="10"/>
      <c r="G27" s="10"/>
      <c r="H27" s="10"/>
      <c r="I27" s="10"/>
      <c r="J27" s="10"/>
      <c r="K27" s="10"/>
      <c r="L27" s="10"/>
      <c r="M27" s="10"/>
      <c r="N27" s="10"/>
      <c r="O27" s="10"/>
      <c r="P27" s="10"/>
      <c r="Q27" s="10"/>
      <c r="R27" s="10"/>
      <c r="S27" s="10"/>
      <c r="T27" s="10"/>
      <c r="U27" s="10"/>
      <c r="V27" s="5"/>
      <c r="W27" s="5"/>
      <c r="X27" s="5"/>
      <c r="Y27" s="8"/>
      <c r="Z27" s="8"/>
      <c r="AA27" s="8"/>
      <c r="AB27" s="8"/>
      <c r="AC27" s="8"/>
      <c r="AD27" s="8"/>
      <c r="AE27" s="8"/>
      <c r="AF27" s="8"/>
      <c r="AG27" s="8"/>
      <c r="AH27" s="8"/>
      <c r="AI27" s="8"/>
      <c r="AJ27" s="8"/>
      <c r="AK27" s="8"/>
      <c r="AL27" s="5"/>
      <c r="AM27" s="5"/>
      <c r="AN27" s="5"/>
      <c r="AO27" s="8"/>
      <c r="AP27" s="8"/>
      <c r="AQ27" s="8"/>
      <c r="AR27" s="8"/>
      <c r="AS27" s="8"/>
      <c r="AT27" s="8"/>
      <c r="AU27" s="8"/>
      <c r="AV27" s="2"/>
      <c r="AW27" s="2"/>
      <c r="AX27" s="3"/>
      <c r="AY27" s="3"/>
      <c r="AZ27" s="3"/>
      <c r="BA27" s="3"/>
      <c r="BB27" s="3"/>
      <c r="BC27" s="3"/>
      <c r="BD27" s="3"/>
      <c r="BE27" s="3"/>
      <c r="BF27" s="3"/>
      <c r="BG27" s="3"/>
      <c r="BH27" s="3"/>
      <c r="BI27" s="3"/>
      <c r="BJ27" s="3"/>
      <c r="BK27" s="3"/>
      <c r="BL27" s="3"/>
      <c r="BM27" s="2"/>
      <c r="BN27" s="2"/>
      <c r="BO27" s="3"/>
      <c r="BP27" s="3"/>
      <c r="BQ27" s="3"/>
      <c r="BR27" s="3"/>
      <c r="BS27" s="3"/>
      <c r="BT27" s="3"/>
      <c r="BU27" s="3"/>
      <c r="BV27" s="3"/>
      <c r="BW27" s="3"/>
      <c r="BX27" s="3"/>
      <c r="BY27" s="3"/>
      <c r="BZ27" s="3"/>
      <c r="CA27" s="3"/>
      <c r="CB27" s="3"/>
      <c r="CC27" s="3"/>
      <c r="CD27" s="3"/>
      <c r="CE27" s="3"/>
      <c r="CF27" s="3"/>
      <c r="CG27" s="3"/>
      <c r="CH27" s="3"/>
      <c r="CI27" s="3"/>
      <c r="CJ27" s="3"/>
      <c r="CK27" s="3"/>
      <c r="CL27" s="3"/>
      <c r="CM27" s="1"/>
      <c r="CN27" s="1"/>
      <c r="CO27" s="1"/>
      <c r="CP27" s="6"/>
      <c r="CQ27" s="6"/>
      <c r="CR27" s="6"/>
      <c r="CS27" s="6"/>
      <c r="CT27" s="6"/>
      <c r="CU27" s="6"/>
      <c r="CV27" s="6"/>
      <c r="CW27" s="6"/>
      <c r="CX27" s="6"/>
      <c r="CY27" s="6"/>
      <c r="CZ27" s="6"/>
      <c r="DA27" s="6"/>
      <c r="DB27" s="6"/>
      <c r="DC27" s="6"/>
      <c r="DD27" s="6"/>
      <c r="DE27" s="6"/>
      <c r="DF27" s="6"/>
      <c r="DG27" s="6"/>
      <c r="DH27" s="6"/>
      <c r="DI27" s="6"/>
      <c r="DJ27" s="3"/>
    </row>
    <row r="28" spans="1:114" s="36" customFormat="1" ht="15" customHeight="1">
      <c r="A28" s="3"/>
      <c r="B28" s="3"/>
      <c r="C28" s="269"/>
      <c r="D28" s="10"/>
      <c r="E28" s="10"/>
      <c r="F28" s="10"/>
      <c r="G28" s="10"/>
      <c r="H28" s="10"/>
      <c r="I28" s="10"/>
      <c r="J28" s="10"/>
      <c r="K28" s="10"/>
      <c r="L28" s="10"/>
      <c r="M28" s="10"/>
      <c r="N28" s="10"/>
      <c r="O28" s="10"/>
      <c r="P28" s="10"/>
      <c r="Q28" s="10"/>
      <c r="R28" s="10"/>
      <c r="S28" s="10"/>
      <c r="T28" s="10"/>
      <c r="U28" s="10"/>
      <c r="V28" s="5"/>
      <c r="W28" s="5"/>
      <c r="X28" s="5"/>
      <c r="Y28" s="8"/>
      <c r="Z28" s="8"/>
      <c r="AA28" s="8"/>
      <c r="AB28" s="8"/>
      <c r="AC28" s="8"/>
      <c r="AD28" s="8"/>
      <c r="AE28" s="8"/>
      <c r="AF28" s="8"/>
      <c r="AG28" s="8"/>
      <c r="AH28" s="8"/>
      <c r="AI28" s="8"/>
      <c r="AJ28" s="8"/>
      <c r="AK28" s="8"/>
      <c r="AL28" s="5"/>
      <c r="AM28" s="5"/>
      <c r="AN28" s="5"/>
      <c r="AO28" s="8"/>
      <c r="AP28" s="8"/>
      <c r="AQ28" s="8"/>
      <c r="AR28" s="8"/>
      <c r="AS28" s="8"/>
      <c r="AT28" s="8"/>
      <c r="AU28" s="8"/>
      <c r="AV28" s="2"/>
      <c r="AW28" s="2"/>
      <c r="AX28" s="3"/>
      <c r="AY28" s="3"/>
      <c r="AZ28" s="3"/>
      <c r="BA28" s="3"/>
      <c r="BB28" s="3"/>
      <c r="BC28" s="3"/>
      <c r="BD28" s="3"/>
      <c r="BE28" s="3"/>
      <c r="BF28" s="3"/>
      <c r="BG28" s="3"/>
      <c r="BH28" s="3"/>
      <c r="BI28" s="3"/>
      <c r="BJ28" s="3"/>
      <c r="BK28" s="3"/>
      <c r="BL28" s="3"/>
      <c r="BM28" s="2"/>
      <c r="BN28" s="2"/>
      <c r="BO28" s="3"/>
      <c r="BP28" s="3"/>
      <c r="BQ28" s="3"/>
      <c r="BR28" s="3"/>
      <c r="BS28" s="3"/>
      <c r="BT28" s="3"/>
      <c r="BU28" s="3"/>
      <c r="BV28" s="3"/>
      <c r="BW28" s="3"/>
      <c r="BX28" s="3"/>
      <c r="BY28" s="3"/>
      <c r="BZ28" s="3"/>
      <c r="CA28" s="3"/>
      <c r="CB28" s="3"/>
      <c r="CC28" s="3"/>
      <c r="CD28" s="3"/>
      <c r="CE28" s="3"/>
      <c r="CF28" s="3"/>
      <c r="CG28" s="3"/>
      <c r="CH28" s="3"/>
      <c r="CI28" s="3"/>
      <c r="CJ28" s="3"/>
      <c r="CK28" s="3"/>
      <c r="CL28" s="3"/>
      <c r="CM28" s="1"/>
      <c r="CN28" s="1"/>
      <c r="CO28" s="1"/>
      <c r="CP28" s="6"/>
      <c r="CQ28" s="6"/>
      <c r="CR28" s="6"/>
      <c r="CS28" s="6"/>
      <c r="CT28" s="6"/>
      <c r="CU28" s="6"/>
      <c r="CV28" s="6"/>
      <c r="CW28" s="6"/>
      <c r="CX28" s="6"/>
      <c r="CY28" s="6"/>
      <c r="CZ28" s="6"/>
      <c r="DA28" s="6"/>
      <c r="DB28" s="6"/>
      <c r="DC28" s="6"/>
      <c r="DD28" s="6"/>
      <c r="DE28" s="6"/>
      <c r="DF28" s="6"/>
      <c r="DG28" s="6"/>
      <c r="DH28" s="6"/>
      <c r="DI28" s="6"/>
      <c r="DJ28" s="3"/>
    </row>
    <row r="29" spans="1:114" s="36" customFormat="1" ht="15" customHeight="1">
      <c r="A29" s="3"/>
      <c r="B29" s="3"/>
      <c r="C29" s="10"/>
      <c r="D29" s="10"/>
      <c r="E29" s="10"/>
      <c r="F29" s="10"/>
      <c r="G29" s="10"/>
      <c r="H29" s="10"/>
      <c r="I29" s="10"/>
      <c r="J29" s="10"/>
      <c r="K29" s="10"/>
      <c r="L29" s="10"/>
      <c r="M29" s="10"/>
      <c r="N29" s="5"/>
      <c r="O29" s="192"/>
      <c r="P29" s="5"/>
      <c r="Q29" s="8"/>
      <c r="R29" s="8"/>
      <c r="S29" s="8"/>
      <c r="T29" s="8"/>
      <c r="U29" s="8"/>
      <c r="V29" s="5"/>
      <c r="W29" s="5"/>
      <c r="X29" s="5"/>
      <c r="Y29" s="8"/>
      <c r="Z29" s="8"/>
      <c r="AA29" s="8"/>
      <c r="AB29" s="8"/>
      <c r="AC29" s="8"/>
      <c r="AD29" s="8"/>
      <c r="AE29" s="8"/>
      <c r="AF29" s="8"/>
      <c r="AG29" s="8"/>
      <c r="AH29" s="8"/>
      <c r="AI29" s="8"/>
      <c r="AJ29" s="8"/>
      <c r="AK29" s="8"/>
      <c r="AL29" s="5"/>
      <c r="AM29" s="5"/>
      <c r="AN29" s="5"/>
      <c r="AO29" s="8"/>
      <c r="AP29" s="8"/>
      <c r="AQ29" s="8"/>
      <c r="AR29" s="8"/>
      <c r="AS29" s="8"/>
      <c r="AT29" s="8"/>
      <c r="AU29" s="8"/>
      <c r="AV29" s="2"/>
      <c r="AW29" s="2"/>
      <c r="AX29" s="3"/>
      <c r="AY29" s="3"/>
      <c r="AZ29" s="3"/>
      <c r="BA29" s="3"/>
      <c r="BB29" s="3"/>
      <c r="BC29" s="3"/>
      <c r="BD29" s="3"/>
      <c r="BE29" s="3"/>
      <c r="BF29" s="3"/>
      <c r="BG29" s="3"/>
      <c r="BH29" s="3"/>
      <c r="BI29" s="3"/>
      <c r="BJ29" s="3"/>
      <c r="BK29" s="3"/>
      <c r="BL29" s="3"/>
      <c r="BM29" s="2"/>
      <c r="BN29" s="2"/>
      <c r="BO29" s="3"/>
      <c r="BP29" s="3"/>
      <c r="BQ29" s="3"/>
      <c r="BR29" s="3"/>
      <c r="BS29" s="3"/>
      <c r="BT29" s="3"/>
      <c r="BU29" s="3"/>
      <c r="BV29" s="3"/>
      <c r="BW29" s="3"/>
      <c r="BX29" s="3"/>
      <c r="BY29" s="3"/>
      <c r="BZ29" s="3"/>
      <c r="CA29" s="3"/>
      <c r="CB29" s="3"/>
      <c r="CC29" s="3"/>
      <c r="CD29" s="3"/>
      <c r="CE29" s="3"/>
      <c r="CF29" s="3"/>
      <c r="CG29" s="3"/>
      <c r="CH29" s="3"/>
      <c r="CI29" s="3"/>
      <c r="CJ29" s="3"/>
      <c r="CK29" s="3"/>
      <c r="CL29" s="3"/>
      <c r="CM29" s="1"/>
      <c r="CN29" s="1"/>
      <c r="CO29" s="1"/>
      <c r="CP29" s="6"/>
      <c r="CQ29" s="6"/>
      <c r="CR29" s="6"/>
      <c r="CS29" s="6"/>
      <c r="CT29" s="6"/>
      <c r="CU29" s="6"/>
      <c r="CV29" s="6"/>
      <c r="CW29" s="6"/>
      <c r="CX29" s="6"/>
      <c r="CY29" s="6"/>
      <c r="CZ29" s="6"/>
      <c r="DA29" s="6"/>
      <c r="DB29" s="6"/>
      <c r="DC29" s="6"/>
      <c r="DD29" s="6"/>
      <c r="DE29" s="6"/>
      <c r="DF29" s="6"/>
      <c r="DG29" s="6"/>
      <c r="DH29" s="6"/>
      <c r="DI29" s="6"/>
      <c r="DJ29" s="3"/>
    </row>
    <row r="30" spans="2:109" ht="15" customHeight="1">
      <c r="B30" s="10"/>
      <c r="C30" s="10"/>
      <c r="D30" s="10"/>
      <c r="E30" s="10"/>
      <c r="F30" s="10"/>
      <c r="G30" s="10"/>
      <c r="H30" s="10"/>
      <c r="I30" s="10"/>
      <c r="J30" s="10"/>
      <c r="K30" s="10"/>
      <c r="L30" s="10"/>
      <c r="M30" s="5"/>
      <c r="N30" s="5"/>
      <c r="O30" s="5"/>
      <c r="P30" s="8"/>
      <c r="Q30" s="8"/>
      <c r="R30" s="8"/>
      <c r="S30" s="8"/>
      <c r="T30" s="8"/>
      <c r="V30" s="5"/>
      <c r="W30" s="5"/>
      <c r="X30" s="5"/>
      <c r="Y30" s="8"/>
      <c r="Z30" s="8"/>
      <c r="AA30" s="8"/>
      <c r="AB30" s="8"/>
      <c r="AC30" s="8"/>
      <c r="AD30" s="8"/>
      <c r="AE30" s="8"/>
      <c r="AF30" s="8"/>
      <c r="AG30" s="8"/>
      <c r="AH30" s="8"/>
      <c r="AI30" s="8"/>
      <c r="AJ30" s="5"/>
      <c r="AK30" s="5"/>
      <c r="AL30" s="5"/>
      <c r="AM30" s="8"/>
      <c r="AN30" s="8"/>
      <c r="AO30" s="8"/>
      <c r="AP30" s="8"/>
      <c r="AQ30" s="8"/>
      <c r="AR30" s="8"/>
      <c r="AS30" s="8"/>
      <c r="AT30" s="2"/>
      <c r="AU30" s="2"/>
      <c r="BD30" s="2"/>
      <c r="BM30" s="2"/>
      <c r="BN30" s="2"/>
      <c r="CL30" s="1"/>
      <c r="CM30" s="1"/>
      <c r="CN30" s="1"/>
      <c r="CO30" s="6"/>
      <c r="CP30" s="6"/>
      <c r="CQ30" s="6"/>
      <c r="CR30" s="6"/>
      <c r="CS30" s="6"/>
      <c r="CT30" s="6"/>
      <c r="CU30" s="6"/>
      <c r="CV30" s="6"/>
      <c r="CW30" s="6"/>
      <c r="CX30" s="6"/>
      <c r="CY30" s="6"/>
      <c r="CZ30" s="6"/>
      <c r="DA30" s="6"/>
      <c r="DB30" s="6"/>
      <c r="DC30" s="6"/>
      <c r="DD30" s="6"/>
      <c r="DE30" s="6"/>
    </row>
    <row r="31" spans="2:20" ht="14.25">
      <c r="B31" s="10"/>
      <c r="C31" s="10"/>
      <c r="D31" s="10"/>
      <c r="E31" s="10"/>
      <c r="F31" s="10"/>
      <c r="G31" s="10"/>
      <c r="H31" s="10"/>
      <c r="I31" s="10"/>
      <c r="J31" s="10"/>
      <c r="K31" s="10"/>
      <c r="L31" s="10"/>
      <c r="M31" s="5"/>
      <c r="N31" s="5"/>
      <c r="O31" s="5"/>
      <c r="P31" s="8"/>
      <c r="Q31" s="8"/>
      <c r="R31" s="8"/>
      <c r="S31" s="8"/>
      <c r="T31" s="8"/>
    </row>
    <row r="32" spans="2:20" ht="14.25">
      <c r="B32" s="7"/>
      <c r="C32" s="10"/>
      <c r="D32" s="10"/>
      <c r="E32" s="10"/>
      <c r="F32" s="10"/>
      <c r="G32" s="10"/>
      <c r="H32" s="10"/>
      <c r="I32" s="10"/>
      <c r="J32" s="10"/>
      <c r="K32" s="10"/>
      <c r="L32" s="10"/>
      <c r="M32" s="5"/>
      <c r="N32" s="5"/>
      <c r="O32" s="5"/>
      <c r="P32" s="8"/>
      <c r="Q32" s="8"/>
      <c r="R32" s="8"/>
      <c r="S32" s="8"/>
      <c r="T32" s="8"/>
    </row>
  </sheetData>
  <sheetProtection/>
  <mergeCells count="104">
    <mergeCell ref="DA3:DA5"/>
    <mergeCell ref="CR3:CR5"/>
    <mergeCell ref="CS3:CS5"/>
    <mergeCell ref="CT3:CT5"/>
    <mergeCell ref="CU3:CU5"/>
    <mergeCell ref="CV3:CV5"/>
    <mergeCell ref="CY3:CY5"/>
    <mergeCell ref="CW3:CW5"/>
    <mergeCell ref="CX3:CX5"/>
    <mergeCell ref="CZ3:CZ5"/>
    <mergeCell ref="CL3:CL5"/>
    <mergeCell ref="CM3:CM5"/>
    <mergeCell ref="CN3:CN5"/>
    <mergeCell ref="CA3:CA5"/>
    <mergeCell ref="CB3:CB5"/>
    <mergeCell ref="CD3:CD5"/>
    <mergeCell ref="CE3:CE5"/>
    <mergeCell ref="CP3:CP5"/>
    <mergeCell ref="CH3:CH5"/>
    <mergeCell ref="CI3:CI5"/>
    <mergeCell ref="CJ3:CJ5"/>
    <mergeCell ref="CK3:CK5"/>
    <mergeCell ref="CO3:CO5"/>
    <mergeCell ref="BQ3:BQ5"/>
    <mergeCell ref="BT3:BT5"/>
    <mergeCell ref="CC3:CC5"/>
    <mergeCell ref="BX3:BX5"/>
    <mergeCell ref="DC3:DC5"/>
    <mergeCell ref="BR3:BR5"/>
    <mergeCell ref="BS3:BS5"/>
    <mergeCell ref="BU3:BU5"/>
    <mergeCell ref="BZ3:BZ5"/>
    <mergeCell ref="CQ3:CQ5"/>
    <mergeCell ref="BD3:BD5"/>
    <mergeCell ref="BE3:BE5"/>
    <mergeCell ref="BF3:BF5"/>
    <mergeCell ref="BG3:BG5"/>
    <mergeCell ref="CF3:CF5"/>
    <mergeCell ref="BL3:BL5"/>
    <mergeCell ref="BM3:BM5"/>
    <mergeCell ref="BN3:BN5"/>
    <mergeCell ref="BO3:BO5"/>
    <mergeCell ref="BP3:BP5"/>
    <mergeCell ref="AO3:AO5"/>
    <mergeCell ref="AP3:AP5"/>
    <mergeCell ref="AQ3:AQ5"/>
    <mergeCell ref="AR3:AR5"/>
    <mergeCell ref="BB3:BB5"/>
    <mergeCell ref="BC3:BC5"/>
    <mergeCell ref="AN3:AN5"/>
    <mergeCell ref="AD3:AD5"/>
    <mergeCell ref="AE3:AE5"/>
    <mergeCell ref="AF3:AF5"/>
    <mergeCell ref="AK3:AK5"/>
    <mergeCell ref="AL3:AL5"/>
    <mergeCell ref="AH3:AH5"/>
    <mergeCell ref="AM3:AM5"/>
    <mergeCell ref="M3:M5"/>
    <mergeCell ref="N3:N5"/>
    <mergeCell ref="R3:R5"/>
    <mergeCell ref="S3:S5"/>
    <mergeCell ref="T3:T5"/>
    <mergeCell ref="U3:U5"/>
    <mergeCell ref="Q3:Q5"/>
    <mergeCell ref="E2:E5"/>
    <mergeCell ref="F3:F5"/>
    <mergeCell ref="G3:G5"/>
    <mergeCell ref="H3:H5"/>
    <mergeCell ref="O3:O5"/>
    <mergeCell ref="P3:P5"/>
    <mergeCell ref="I3:I5"/>
    <mergeCell ref="J3:J5"/>
    <mergeCell ref="K3:K5"/>
    <mergeCell ref="L3:L5"/>
    <mergeCell ref="V3:V5"/>
    <mergeCell ref="W3:W5"/>
    <mergeCell ref="X3:X5"/>
    <mergeCell ref="Y3:Y5"/>
    <mergeCell ref="AJ3:AJ5"/>
    <mergeCell ref="AG3:AG5"/>
    <mergeCell ref="Z3:Z5"/>
    <mergeCell ref="AA3:AA5"/>
    <mergeCell ref="AB3:AB5"/>
    <mergeCell ref="AC3:AC5"/>
    <mergeCell ref="BK3:BK5"/>
    <mergeCell ref="AS3:AS5"/>
    <mergeCell ref="AT3:AT5"/>
    <mergeCell ref="AU3:AU5"/>
    <mergeCell ref="AV3:AV5"/>
    <mergeCell ref="AW3:AW5"/>
    <mergeCell ref="AX3:AX5"/>
    <mergeCell ref="AY3:AY5"/>
    <mergeCell ref="AZ3:AZ5"/>
    <mergeCell ref="BA3:BA5"/>
    <mergeCell ref="DB3:DB5"/>
    <mergeCell ref="DF3:DF5"/>
    <mergeCell ref="DG3:DG5"/>
    <mergeCell ref="DH3:DH5"/>
    <mergeCell ref="DE3:DE5"/>
    <mergeCell ref="BH3:BH5"/>
    <mergeCell ref="BV3:BV5"/>
    <mergeCell ref="BY3:BY5"/>
    <mergeCell ref="BI3:BI5"/>
    <mergeCell ref="BJ3:BJ5"/>
  </mergeCells>
  <printOptions/>
  <pageMargins left="0.5905511811023623" right="0.5905511811023623" top="0.984251968503937" bottom="0.984251968503937" header="0.5118110236220472" footer="0.5118110236220472"/>
  <pageSetup fitToHeight="0" fitToWidth="5" horizontalDpi="600" verticalDpi="600" orientation="landscape" paperSize="9" scale="43" r:id="rId1"/>
  <colBreaks count="1" manualBreakCount="1">
    <brk id="45" max="31" man="1"/>
  </colBreaks>
</worksheet>
</file>

<file path=xl/worksheets/sheet3.xml><?xml version="1.0" encoding="utf-8"?>
<worksheet xmlns="http://schemas.openxmlformats.org/spreadsheetml/2006/main" xmlns:r="http://schemas.openxmlformats.org/officeDocument/2006/relationships">
  <sheetPr>
    <pageSetUpPr fitToPage="1"/>
  </sheetPr>
  <dimension ref="B1:T113"/>
  <sheetViews>
    <sheetView zoomScale="75" zoomScaleNormal="75" zoomScalePageLayoutView="0" workbookViewId="0" topLeftCell="A1">
      <pane xSplit="2" ySplit="5" topLeftCell="C6" activePane="bottomRight" state="frozen"/>
      <selection pane="topLeft" activeCell="A1" sqref="A1"/>
      <selection pane="topRight" activeCell="B1" sqref="B1"/>
      <selection pane="bottomLeft" activeCell="A4" sqref="A4"/>
      <selection pane="bottomRight" activeCell="A1" sqref="A1"/>
    </sheetView>
  </sheetViews>
  <sheetFormatPr defaultColWidth="7.625" defaultRowHeight="19.5" customHeight="1"/>
  <cols>
    <col min="1" max="1" width="1.625" style="30" customWidth="1"/>
    <col min="2" max="2" width="7.375" style="27" customWidth="1"/>
    <col min="3" max="3" width="5.25390625" style="27" bestFit="1" customWidth="1"/>
    <col min="4" max="4" width="50.00390625" style="28" bestFit="1" customWidth="1"/>
    <col min="5" max="5" width="3.625" style="27" customWidth="1"/>
    <col min="6" max="6" width="9.625" style="29" customWidth="1"/>
    <col min="7" max="7" width="8.625" style="30" customWidth="1"/>
    <col min="8" max="8" width="9.25390625" style="11" bestFit="1" customWidth="1"/>
    <col min="9" max="9" width="8.00390625" style="11" bestFit="1" customWidth="1"/>
    <col min="10" max="10" width="7.125" style="31" bestFit="1" customWidth="1"/>
    <col min="11" max="11" width="9.25390625" style="32" bestFit="1" customWidth="1"/>
    <col min="12" max="12" width="9.25390625" style="11" bestFit="1" customWidth="1"/>
    <col min="13" max="13" width="8.00390625" style="11" bestFit="1" customWidth="1"/>
    <col min="14" max="14" width="7.125" style="31" bestFit="1" customWidth="1"/>
    <col min="15" max="15" width="9.25390625" style="32" bestFit="1" customWidth="1"/>
    <col min="16" max="16" width="9.625" style="32" bestFit="1" customWidth="1"/>
    <col min="17" max="18" width="9.625" style="33" bestFit="1" customWidth="1"/>
    <col min="19" max="19" width="9.625" style="32" bestFit="1" customWidth="1"/>
    <col min="20" max="20" width="32.00390625" style="193" bestFit="1" customWidth="1"/>
    <col min="21" max="16384" width="7.625" style="30" customWidth="1"/>
  </cols>
  <sheetData>
    <row r="1" ht="19.5" customHeight="1">
      <c r="B1" s="229" t="s">
        <v>449</v>
      </c>
    </row>
    <row r="2" spans="2:13" ht="19.5" customHeight="1">
      <c r="B2" s="26" t="s">
        <v>450</v>
      </c>
      <c r="H2" s="30"/>
      <c r="I2" s="30"/>
      <c r="L2" s="30"/>
      <c r="M2" s="30"/>
    </row>
    <row r="3" spans="2:20" s="34" customFormat="1" ht="12.75">
      <c r="B3" s="345" t="s">
        <v>146</v>
      </c>
      <c r="C3" s="356" t="s">
        <v>451</v>
      </c>
      <c r="D3" s="358" t="s">
        <v>148</v>
      </c>
      <c r="E3" s="333" t="s">
        <v>452</v>
      </c>
      <c r="F3" s="333" t="s">
        <v>453</v>
      </c>
      <c r="G3" s="335" t="s">
        <v>454</v>
      </c>
      <c r="H3" s="321" t="s">
        <v>469</v>
      </c>
      <c r="I3" s="321"/>
      <c r="J3" s="321"/>
      <c r="K3" s="321"/>
      <c r="L3" s="321" t="s">
        <v>468</v>
      </c>
      <c r="M3" s="321"/>
      <c r="N3" s="321"/>
      <c r="O3" s="321"/>
      <c r="P3" s="322" t="str">
        <f>"Comparison between "&amp;LEFT(L3,2)&amp;"st and "&amp;LEFT(H3,2)&amp;"th FP"</f>
        <v>Comparison between 21st and 20th FP</v>
      </c>
      <c r="Q3" s="322"/>
      <c r="R3" s="322"/>
      <c r="S3" s="322"/>
      <c r="T3" s="347" t="s">
        <v>467</v>
      </c>
    </row>
    <row r="4" spans="2:20" s="34" customFormat="1" ht="12.75">
      <c r="B4" s="345"/>
      <c r="C4" s="356"/>
      <c r="D4" s="358"/>
      <c r="E4" s="333"/>
      <c r="F4" s="333"/>
      <c r="G4" s="335"/>
      <c r="H4" s="323" t="s">
        <v>455</v>
      </c>
      <c r="I4" s="323" t="s">
        <v>456</v>
      </c>
      <c r="J4" s="325" t="s">
        <v>457</v>
      </c>
      <c r="K4" s="327" t="s">
        <v>458</v>
      </c>
      <c r="L4" s="323" t="s">
        <v>459</v>
      </c>
      <c r="M4" s="323" t="s">
        <v>460</v>
      </c>
      <c r="N4" s="325" t="s">
        <v>457</v>
      </c>
      <c r="O4" s="327" t="s">
        <v>461</v>
      </c>
      <c r="P4" s="329" t="s">
        <v>462</v>
      </c>
      <c r="Q4" s="330"/>
      <c r="R4" s="331" t="s">
        <v>463</v>
      </c>
      <c r="S4" s="319" t="s">
        <v>464</v>
      </c>
      <c r="T4" s="347"/>
    </row>
    <row r="5" spans="2:20" s="34" customFormat="1" ht="25.5">
      <c r="B5" s="346"/>
      <c r="C5" s="357"/>
      <c r="D5" s="359"/>
      <c r="E5" s="334"/>
      <c r="F5" s="334"/>
      <c r="G5" s="336"/>
      <c r="H5" s="324"/>
      <c r="I5" s="324"/>
      <c r="J5" s="326"/>
      <c r="K5" s="328"/>
      <c r="L5" s="324"/>
      <c r="M5" s="324"/>
      <c r="N5" s="326"/>
      <c r="O5" s="328"/>
      <c r="P5" s="242" t="s">
        <v>465</v>
      </c>
      <c r="Q5" s="243" t="s">
        <v>466</v>
      </c>
      <c r="R5" s="332"/>
      <c r="S5" s="320"/>
      <c r="T5" s="348"/>
    </row>
    <row r="6" spans="2:20" ht="19.5" customHeight="1">
      <c r="B6" s="349" t="s">
        <v>160</v>
      </c>
      <c r="C6" s="118" t="s">
        <v>10</v>
      </c>
      <c r="D6" s="244" t="s">
        <v>470</v>
      </c>
      <c r="E6" s="117">
        <v>1</v>
      </c>
      <c r="F6" s="120">
        <v>37980</v>
      </c>
      <c r="G6" s="121">
        <v>15300</v>
      </c>
      <c r="H6" s="123">
        <v>14871</v>
      </c>
      <c r="I6" s="123">
        <v>14300</v>
      </c>
      <c r="J6" s="124">
        <v>0.056</v>
      </c>
      <c r="K6" s="246">
        <v>-571</v>
      </c>
      <c r="L6" s="123">
        <v>14790</v>
      </c>
      <c r="M6" s="123">
        <v>14300</v>
      </c>
      <c r="N6" s="124">
        <v>0.056</v>
      </c>
      <c r="O6" s="246">
        <v>-490</v>
      </c>
      <c r="P6" s="246">
        <v>0</v>
      </c>
      <c r="Q6" s="253">
        <v>0</v>
      </c>
      <c r="R6" s="253">
        <v>0</v>
      </c>
      <c r="S6" s="246">
        <v>80</v>
      </c>
      <c r="T6" s="245" t="s">
        <v>482</v>
      </c>
    </row>
    <row r="7" spans="2:20" ht="19.5" customHeight="1">
      <c r="B7" s="350"/>
      <c r="C7" s="118" t="s">
        <v>11</v>
      </c>
      <c r="D7" s="119" t="s">
        <v>162</v>
      </c>
      <c r="E7" s="117">
        <v>1</v>
      </c>
      <c r="F7" s="120">
        <v>37977</v>
      </c>
      <c r="G7" s="121">
        <v>6770</v>
      </c>
      <c r="H7" s="123">
        <v>5313</v>
      </c>
      <c r="I7" s="123">
        <v>3900</v>
      </c>
      <c r="J7" s="124">
        <v>0.075</v>
      </c>
      <c r="K7" s="246">
        <v>-1413</v>
      </c>
      <c r="L7" s="123">
        <v>5592</v>
      </c>
      <c r="M7" s="123">
        <v>4270</v>
      </c>
      <c r="N7" s="124">
        <v>0.066</v>
      </c>
      <c r="O7" s="246">
        <v>-1322</v>
      </c>
      <c r="P7" s="246">
        <v>370</v>
      </c>
      <c r="Q7" s="253">
        <v>0.095</v>
      </c>
      <c r="R7" s="253">
        <v>-0.008999999999999994</v>
      </c>
      <c r="S7" s="246">
        <v>91</v>
      </c>
      <c r="T7" s="245" t="s">
        <v>482</v>
      </c>
    </row>
    <row r="8" spans="2:20" ht="19.5" customHeight="1">
      <c r="B8" s="350"/>
      <c r="C8" s="118" t="s">
        <v>12</v>
      </c>
      <c r="D8" s="119" t="s">
        <v>471</v>
      </c>
      <c r="E8" s="117">
        <v>1</v>
      </c>
      <c r="F8" s="120">
        <v>37977</v>
      </c>
      <c r="G8" s="121">
        <v>769</v>
      </c>
      <c r="H8" s="123">
        <v>747</v>
      </c>
      <c r="I8" s="123">
        <v>1050</v>
      </c>
      <c r="J8" s="124">
        <v>0.05</v>
      </c>
      <c r="K8" s="246">
        <v>302</v>
      </c>
      <c r="L8" s="123">
        <v>746</v>
      </c>
      <c r="M8" s="123">
        <v>1080</v>
      </c>
      <c r="N8" s="124">
        <v>0.048</v>
      </c>
      <c r="O8" s="246">
        <v>333</v>
      </c>
      <c r="P8" s="246">
        <v>30</v>
      </c>
      <c r="Q8" s="253">
        <v>0.029</v>
      </c>
      <c r="R8" s="253">
        <v>-0.0020000000000000018</v>
      </c>
      <c r="S8" s="246">
        <v>31</v>
      </c>
      <c r="T8" s="245" t="s">
        <v>482</v>
      </c>
    </row>
    <row r="9" spans="2:20" ht="19.5" customHeight="1">
      <c r="B9" s="350"/>
      <c r="C9" s="118" t="s">
        <v>13</v>
      </c>
      <c r="D9" s="119" t="s">
        <v>164</v>
      </c>
      <c r="E9" s="117">
        <v>2</v>
      </c>
      <c r="F9" s="120">
        <v>38247</v>
      </c>
      <c r="G9" s="121">
        <v>5200</v>
      </c>
      <c r="H9" s="123">
        <v>4364</v>
      </c>
      <c r="I9" s="123">
        <v>5190</v>
      </c>
      <c r="J9" s="124">
        <v>0.063</v>
      </c>
      <c r="K9" s="246">
        <v>825</v>
      </c>
      <c r="L9" s="123">
        <v>4308</v>
      </c>
      <c r="M9" s="123">
        <v>5190</v>
      </c>
      <c r="N9" s="124">
        <v>0.063</v>
      </c>
      <c r="O9" s="246">
        <v>881</v>
      </c>
      <c r="P9" s="246">
        <v>0</v>
      </c>
      <c r="Q9" s="253">
        <v>0</v>
      </c>
      <c r="R9" s="253">
        <v>0</v>
      </c>
      <c r="S9" s="246">
        <v>55</v>
      </c>
      <c r="T9" s="245" t="s">
        <v>482</v>
      </c>
    </row>
    <row r="10" spans="2:20" ht="19.5" customHeight="1">
      <c r="B10" s="350"/>
      <c r="C10" s="118" t="s">
        <v>14</v>
      </c>
      <c r="D10" s="119" t="s">
        <v>472</v>
      </c>
      <c r="E10" s="117">
        <v>3</v>
      </c>
      <c r="F10" s="120">
        <v>38324</v>
      </c>
      <c r="G10" s="121">
        <v>11100</v>
      </c>
      <c r="H10" s="123">
        <v>9801</v>
      </c>
      <c r="I10" s="123">
        <v>10000</v>
      </c>
      <c r="J10" s="124">
        <v>0.079</v>
      </c>
      <c r="K10" s="246">
        <v>198</v>
      </c>
      <c r="L10" s="123">
        <v>9699</v>
      </c>
      <c r="M10" s="123">
        <v>10100</v>
      </c>
      <c r="N10" s="124">
        <v>0.078</v>
      </c>
      <c r="O10" s="246">
        <v>400</v>
      </c>
      <c r="P10" s="246">
        <v>100</v>
      </c>
      <c r="Q10" s="253">
        <v>0.01</v>
      </c>
      <c r="R10" s="253">
        <v>-0.0010000000000000009</v>
      </c>
      <c r="S10" s="246">
        <v>202</v>
      </c>
      <c r="T10" s="245" t="s">
        <v>482</v>
      </c>
    </row>
    <row r="11" spans="2:20" ht="19.5" customHeight="1">
      <c r="B11" s="350"/>
      <c r="C11" s="118" t="s">
        <v>15</v>
      </c>
      <c r="D11" s="119" t="s">
        <v>166</v>
      </c>
      <c r="E11" s="117">
        <v>5</v>
      </c>
      <c r="F11" s="120">
        <v>38821</v>
      </c>
      <c r="G11" s="121">
        <v>6500</v>
      </c>
      <c r="H11" s="123">
        <v>6438</v>
      </c>
      <c r="I11" s="123">
        <v>4360</v>
      </c>
      <c r="J11" s="124">
        <v>0.054</v>
      </c>
      <c r="K11" s="246">
        <v>-2078</v>
      </c>
      <c r="L11" s="123">
        <v>6447</v>
      </c>
      <c r="M11" s="123">
        <v>4560</v>
      </c>
      <c r="N11" s="124">
        <v>0.053</v>
      </c>
      <c r="O11" s="246">
        <v>-1887</v>
      </c>
      <c r="P11" s="246">
        <v>200</v>
      </c>
      <c r="Q11" s="253">
        <v>0.046</v>
      </c>
      <c r="R11" s="253">
        <v>-0.0010000000000000009</v>
      </c>
      <c r="S11" s="246">
        <v>191</v>
      </c>
      <c r="T11" s="245" t="s">
        <v>483</v>
      </c>
    </row>
    <row r="12" spans="2:20" ht="19.5" customHeight="1">
      <c r="B12" s="350"/>
      <c r="C12" s="118" t="s">
        <v>8</v>
      </c>
      <c r="D12" s="119" t="s">
        <v>473</v>
      </c>
      <c r="E12" s="117">
        <v>5</v>
      </c>
      <c r="F12" s="120">
        <v>38835</v>
      </c>
      <c r="G12" s="121">
        <v>3210</v>
      </c>
      <c r="H12" s="123">
        <v>2971</v>
      </c>
      <c r="I12" s="123">
        <v>3000</v>
      </c>
      <c r="J12" s="124">
        <v>0.066</v>
      </c>
      <c r="K12" s="246">
        <v>28</v>
      </c>
      <c r="L12" s="123">
        <v>2946</v>
      </c>
      <c r="M12" s="123">
        <v>3090</v>
      </c>
      <c r="N12" s="124">
        <v>0.064</v>
      </c>
      <c r="O12" s="246">
        <v>143</v>
      </c>
      <c r="P12" s="246">
        <v>90</v>
      </c>
      <c r="Q12" s="253">
        <v>0.03</v>
      </c>
      <c r="R12" s="253">
        <v>-0.0020000000000000018</v>
      </c>
      <c r="S12" s="246">
        <v>115</v>
      </c>
      <c r="T12" s="245" t="s">
        <v>482</v>
      </c>
    </row>
    <row r="13" spans="2:20" ht="19.5" customHeight="1">
      <c r="B13" s="350"/>
      <c r="C13" s="118" t="s">
        <v>9</v>
      </c>
      <c r="D13" s="119" t="s">
        <v>168</v>
      </c>
      <c r="E13" s="117">
        <v>7</v>
      </c>
      <c r="F13" s="120">
        <v>39132</v>
      </c>
      <c r="G13" s="121">
        <v>5312</v>
      </c>
      <c r="H13" s="123">
        <v>5180</v>
      </c>
      <c r="I13" s="123">
        <v>4640</v>
      </c>
      <c r="J13" s="124">
        <v>0.056</v>
      </c>
      <c r="K13" s="246">
        <v>-540</v>
      </c>
      <c r="L13" s="123">
        <v>5216</v>
      </c>
      <c r="M13" s="123">
        <v>4640</v>
      </c>
      <c r="N13" s="124">
        <v>0.056</v>
      </c>
      <c r="O13" s="246">
        <v>-576</v>
      </c>
      <c r="P13" s="246">
        <v>0</v>
      </c>
      <c r="Q13" s="253">
        <v>0</v>
      </c>
      <c r="R13" s="253">
        <v>0</v>
      </c>
      <c r="S13" s="246">
        <v>-36</v>
      </c>
      <c r="T13" s="245" t="s">
        <v>482</v>
      </c>
    </row>
    <row r="14" spans="2:20" ht="19.5" customHeight="1">
      <c r="B14" s="350"/>
      <c r="C14" s="118" t="s">
        <v>16</v>
      </c>
      <c r="D14" s="119" t="s">
        <v>169</v>
      </c>
      <c r="E14" s="117">
        <v>8</v>
      </c>
      <c r="F14" s="120">
        <v>39262</v>
      </c>
      <c r="G14" s="121">
        <v>2040</v>
      </c>
      <c r="H14" s="123">
        <v>1798</v>
      </c>
      <c r="I14" s="123">
        <v>1660</v>
      </c>
      <c r="J14" s="124">
        <v>0.063</v>
      </c>
      <c r="K14" s="246">
        <v>-138</v>
      </c>
      <c r="L14" s="123">
        <v>1772</v>
      </c>
      <c r="M14" s="123">
        <v>1720</v>
      </c>
      <c r="N14" s="124">
        <v>0.061</v>
      </c>
      <c r="O14" s="246">
        <v>-52</v>
      </c>
      <c r="P14" s="246">
        <v>60</v>
      </c>
      <c r="Q14" s="253">
        <v>0.036</v>
      </c>
      <c r="R14" s="253">
        <v>-0.0020000000000000018</v>
      </c>
      <c r="S14" s="246">
        <v>86</v>
      </c>
      <c r="T14" s="245" t="s">
        <v>482</v>
      </c>
    </row>
    <row r="15" spans="2:20" ht="19.5" customHeight="1">
      <c r="B15" s="350"/>
      <c r="C15" s="118" t="s">
        <v>17</v>
      </c>
      <c r="D15" s="119" t="s">
        <v>170</v>
      </c>
      <c r="E15" s="117">
        <v>8</v>
      </c>
      <c r="F15" s="120">
        <v>39352</v>
      </c>
      <c r="G15" s="121">
        <v>3760</v>
      </c>
      <c r="H15" s="123">
        <v>3753</v>
      </c>
      <c r="I15" s="123">
        <v>3260</v>
      </c>
      <c r="J15" s="124">
        <v>0.052</v>
      </c>
      <c r="K15" s="246">
        <v>-493</v>
      </c>
      <c r="L15" s="123">
        <v>3740</v>
      </c>
      <c r="M15" s="123">
        <v>3090</v>
      </c>
      <c r="N15" s="124">
        <v>0.05</v>
      </c>
      <c r="O15" s="246">
        <v>-650</v>
      </c>
      <c r="P15" s="246">
        <v>-170</v>
      </c>
      <c r="Q15" s="253">
        <v>-0.052</v>
      </c>
      <c r="R15" s="253">
        <v>-0.001999999999999995</v>
      </c>
      <c r="S15" s="246">
        <v>-156</v>
      </c>
      <c r="T15" s="245" t="s">
        <v>482</v>
      </c>
    </row>
    <row r="16" spans="2:20" ht="19.5" customHeight="1">
      <c r="B16" s="350"/>
      <c r="C16" s="118" t="s">
        <v>18</v>
      </c>
      <c r="D16" s="119" t="s">
        <v>171</v>
      </c>
      <c r="E16" s="117">
        <v>9</v>
      </c>
      <c r="F16" s="120">
        <v>39443</v>
      </c>
      <c r="G16" s="121">
        <v>4100</v>
      </c>
      <c r="H16" s="123">
        <v>4270</v>
      </c>
      <c r="I16" s="123">
        <v>4140</v>
      </c>
      <c r="J16" s="124">
        <v>0.057</v>
      </c>
      <c r="K16" s="246">
        <v>-130</v>
      </c>
      <c r="L16" s="123">
        <v>4254</v>
      </c>
      <c r="M16" s="123">
        <v>4160</v>
      </c>
      <c r="N16" s="124">
        <v>0.056</v>
      </c>
      <c r="O16" s="246">
        <v>-94</v>
      </c>
      <c r="P16" s="246">
        <v>20</v>
      </c>
      <c r="Q16" s="253">
        <v>0.005</v>
      </c>
      <c r="R16" s="253">
        <v>-0.0010000000000000009</v>
      </c>
      <c r="S16" s="246">
        <v>35</v>
      </c>
      <c r="T16" s="245" t="s">
        <v>482</v>
      </c>
    </row>
    <row r="17" spans="2:20" ht="19.5" customHeight="1">
      <c r="B17" s="350"/>
      <c r="C17" s="118" t="s">
        <v>19</v>
      </c>
      <c r="D17" s="119" t="s">
        <v>172</v>
      </c>
      <c r="E17" s="117">
        <v>9</v>
      </c>
      <c r="F17" s="120">
        <v>39477</v>
      </c>
      <c r="G17" s="121">
        <v>4284</v>
      </c>
      <c r="H17" s="123">
        <v>3487</v>
      </c>
      <c r="I17" s="123">
        <v>3780</v>
      </c>
      <c r="J17" s="124">
        <v>0.062</v>
      </c>
      <c r="K17" s="246">
        <v>292</v>
      </c>
      <c r="L17" s="123">
        <v>3448</v>
      </c>
      <c r="M17" s="123">
        <v>3910</v>
      </c>
      <c r="N17" s="124">
        <v>0.06</v>
      </c>
      <c r="O17" s="246">
        <v>461</v>
      </c>
      <c r="P17" s="246">
        <v>130</v>
      </c>
      <c r="Q17" s="253">
        <v>0.034</v>
      </c>
      <c r="R17" s="253">
        <v>-0.0020000000000000018</v>
      </c>
      <c r="S17" s="246">
        <v>169</v>
      </c>
      <c r="T17" s="245" t="s">
        <v>482</v>
      </c>
    </row>
    <row r="18" spans="2:20" ht="19.5" customHeight="1">
      <c r="B18" s="350"/>
      <c r="C18" s="118" t="s">
        <v>20</v>
      </c>
      <c r="D18" s="244" t="s">
        <v>474</v>
      </c>
      <c r="E18" s="117">
        <v>9</v>
      </c>
      <c r="F18" s="120">
        <v>39496</v>
      </c>
      <c r="G18" s="122">
        <v>11904</v>
      </c>
      <c r="H18" s="123">
        <v>12450</v>
      </c>
      <c r="I18" s="123">
        <v>11100</v>
      </c>
      <c r="J18" s="124">
        <v>0.055</v>
      </c>
      <c r="K18" s="246">
        <v>-1350</v>
      </c>
      <c r="L18" s="123">
        <v>12450</v>
      </c>
      <c r="M18" s="123">
        <v>11100</v>
      </c>
      <c r="N18" s="124">
        <v>0.055</v>
      </c>
      <c r="O18" s="246">
        <v>-1350</v>
      </c>
      <c r="P18" s="246">
        <v>0</v>
      </c>
      <c r="Q18" s="253">
        <v>0</v>
      </c>
      <c r="R18" s="253">
        <v>0</v>
      </c>
      <c r="S18" s="246">
        <v>0</v>
      </c>
      <c r="T18" s="245" t="s">
        <v>482</v>
      </c>
    </row>
    <row r="19" spans="2:20" ht="19.5" customHeight="1">
      <c r="B19" s="350"/>
      <c r="C19" s="118" t="s">
        <v>21</v>
      </c>
      <c r="D19" s="119" t="s">
        <v>174</v>
      </c>
      <c r="E19" s="117">
        <v>10</v>
      </c>
      <c r="F19" s="120">
        <v>39629</v>
      </c>
      <c r="G19" s="122">
        <v>2410</v>
      </c>
      <c r="H19" s="123">
        <v>2383</v>
      </c>
      <c r="I19" s="123">
        <v>1880</v>
      </c>
      <c r="J19" s="124">
        <v>0.055</v>
      </c>
      <c r="K19" s="246">
        <v>-503</v>
      </c>
      <c r="L19" s="123">
        <v>2370</v>
      </c>
      <c r="M19" s="123">
        <v>1920</v>
      </c>
      <c r="N19" s="124">
        <v>0.054</v>
      </c>
      <c r="O19" s="246">
        <v>-450</v>
      </c>
      <c r="P19" s="246">
        <v>40</v>
      </c>
      <c r="Q19" s="253">
        <v>0.021</v>
      </c>
      <c r="R19" s="253">
        <v>-0.0010000000000000009</v>
      </c>
      <c r="S19" s="246">
        <v>53</v>
      </c>
      <c r="T19" s="245" t="s">
        <v>482</v>
      </c>
    </row>
    <row r="20" spans="2:20" ht="19.5" customHeight="1">
      <c r="B20" s="350"/>
      <c r="C20" s="118" t="s">
        <v>44</v>
      </c>
      <c r="D20" s="119" t="s">
        <v>175</v>
      </c>
      <c r="E20" s="117">
        <v>15</v>
      </c>
      <c r="F20" s="120">
        <v>40513</v>
      </c>
      <c r="G20" s="122">
        <v>22800</v>
      </c>
      <c r="H20" s="123">
        <v>22431</v>
      </c>
      <c r="I20" s="123">
        <v>24400</v>
      </c>
      <c r="J20" s="124">
        <v>0.048</v>
      </c>
      <c r="K20" s="246">
        <v>1968</v>
      </c>
      <c r="L20" s="123">
        <v>22362</v>
      </c>
      <c r="M20" s="123">
        <v>24500</v>
      </c>
      <c r="N20" s="124">
        <v>0.048</v>
      </c>
      <c r="O20" s="246">
        <v>2137</v>
      </c>
      <c r="P20" s="246">
        <v>100</v>
      </c>
      <c r="Q20" s="253">
        <v>0.004</v>
      </c>
      <c r="R20" s="253">
        <v>0</v>
      </c>
      <c r="S20" s="246">
        <v>169</v>
      </c>
      <c r="T20" s="245" t="s">
        <v>482</v>
      </c>
    </row>
    <row r="21" spans="2:20" ht="19.5" customHeight="1">
      <c r="B21" s="350"/>
      <c r="C21" s="118" t="s">
        <v>45</v>
      </c>
      <c r="D21" s="119" t="s">
        <v>475</v>
      </c>
      <c r="E21" s="117">
        <v>15</v>
      </c>
      <c r="F21" s="120">
        <v>40513</v>
      </c>
      <c r="G21" s="122">
        <v>2770</v>
      </c>
      <c r="H21" s="123">
        <v>2616</v>
      </c>
      <c r="I21" s="123">
        <v>2970</v>
      </c>
      <c r="J21" s="124">
        <v>0.05</v>
      </c>
      <c r="K21" s="246">
        <v>353</v>
      </c>
      <c r="L21" s="123">
        <v>2696</v>
      </c>
      <c r="M21" s="123">
        <v>3030</v>
      </c>
      <c r="N21" s="124">
        <v>0.049</v>
      </c>
      <c r="O21" s="246">
        <v>333</v>
      </c>
      <c r="P21" s="246">
        <v>60</v>
      </c>
      <c r="Q21" s="253">
        <v>0.02</v>
      </c>
      <c r="R21" s="253">
        <v>-0.0010000000000000009</v>
      </c>
      <c r="S21" s="246">
        <v>-20</v>
      </c>
      <c r="T21" s="245" t="s">
        <v>482</v>
      </c>
    </row>
    <row r="22" spans="2:20" ht="19.5" customHeight="1">
      <c r="B22" s="350"/>
      <c r="C22" s="118" t="s">
        <v>46</v>
      </c>
      <c r="D22" s="119" t="s">
        <v>177</v>
      </c>
      <c r="E22" s="117">
        <v>15</v>
      </c>
      <c r="F22" s="120">
        <v>40513</v>
      </c>
      <c r="G22" s="122">
        <v>1580</v>
      </c>
      <c r="H22" s="123">
        <v>1574</v>
      </c>
      <c r="I22" s="123">
        <v>1850</v>
      </c>
      <c r="J22" s="124">
        <v>0.042</v>
      </c>
      <c r="K22" s="246">
        <v>275</v>
      </c>
      <c r="L22" s="123">
        <v>1570</v>
      </c>
      <c r="M22" s="123">
        <v>1930</v>
      </c>
      <c r="N22" s="124">
        <v>0.04</v>
      </c>
      <c r="O22" s="246">
        <v>359</v>
      </c>
      <c r="P22" s="246">
        <v>80</v>
      </c>
      <c r="Q22" s="253">
        <v>0.043</v>
      </c>
      <c r="R22" s="253">
        <v>-0.0020000000000000018</v>
      </c>
      <c r="S22" s="246">
        <v>83</v>
      </c>
      <c r="T22" s="245" t="s">
        <v>482</v>
      </c>
    </row>
    <row r="23" spans="2:20" ht="19.5" customHeight="1">
      <c r="B23" s="350"/>
      <c r="C23" s="118" t="s">
        <v>47</v>
      </c>
      <c r="D23" s="119" t="s">
        <v>178</v>
      </c>
      <c r="E23" s="117">
        <v>15</v>
      </c>
      <c r="F23" s="120">
        <v>40513</v>
      </c>
      <c r="G23" s="122">
        <v>2590</v>
      </c>
      <c r="H23" s="123">
        <v>2475</v>
      </c>
      <c r="I23" s="123">
        <v>2770</v>
      </c>
      <c r="J23" s="124">
        <v>0.059</v>
      </c>
      <c r="K23" s="246">
        <v>294</v>
      </c>
      <c r="L23" s="123">
        <v>2459</v>
      </c>
      <c r="M23" s="123">
        <v>2790</v>
      </c>
      <c r="N23" s="124">
        <v>0.054</v>
      </c>
      <c r="O23" s="246">
        <v>330</v>
      </c>
      <c r="P23" s="246">
        <v>20</v>
      </c>
      <c r="Q23" s="253">
        <v>0.007</v>
      </c>
      <c r="R23" s="253">
        <v>-0.0049999999999999975</v>
      </c>
      <c r="S23" s="246">
        <v>36</v>
      </c>
      <c r="T23" s="245" t="s">
        <v>482</v>
      </c>
    </row>
    <row r="24" spans="2:20" ht="19.5" customHeight="1">
      <c r="B24" s="350"/>
      <c r="C24" s="118" t="s">
        <v>48</v>
      </c>
      <c r="D24" s="119" t="s">
        <v>179</v>
      </c>
      <c r="E24" s="117">
        <v>15</v>
      </c>
      <c r="F24" s="120">
        <v>40513</v>
      </c>
      <c r="G24" s="122">
        <v>7040</v>
      </c>
      <c r="H24" s="123">
        <v>6936</v>
      </c>
      <c r="I24" s="123">
        <v>7690</v>
      </c>
      <c r="J24" s="124">
        <v>0.067</v>
      </c>
      <c r="K24" s="246">
        <v>753</v>
      </c>
      <c r="L24" s="123">
        <v>6877</v>
      </c>
      <c r="M24" s="123">
        <v>7820</v>
      </c>
      <c r="N24" s="124">
        <v>0.066</v>
      </c>
      <c r="O24" s="246">
        <v>942</v>
      </c>
      <c r="P24" s="246">
        <v>130</v>
      </c>
      <c r="Q24" s="253">
        <v>0.017</v>
      </c>
      <c r="R24" s="253">
        <v>-0.0010000000000000009</v>
      </c>
      <c r="S24" s="246">
        <v>188</v>
      </c>
      <c r="T24" s="245" t="s">
        <v>482</v>
      </c>
    </row>
    <row r="25" spans="2:20" ht="19.5" customHeight="1">
      <c r="B25" s="350"/>
      <c r="C25" s="118" t="s">
        <v>49</v>
      </c>
      <c r="D25" s="119" t="s">
        <v>180</v>
      </c>
      <c r="E25" s="117">
        <v>15</v>
      </c>
      <c r="F25" s="120">
        <v>40513</v>
      </c>
      <c r="G25" s="122">
        <v>4840</v>
      </c>
      <c r="H25" s="123">
        <v>4530</v>
      </c>
      <c r="I25" s="123">
        <v>4790</v>
      </c>
      <c r="J25" s="124">
        <v>0.068</v>
      </c>
      <c r="K25" s="246">
        <v>259</v>
      </c>
      <c r="L25" s="123">
        <v>4475</v>
      </c>
      <c r="M25" s="123">
        <v>4940</v>
      </c>
      <c r="N25" s="124">
        <v>0.066</v>
      </c>
      <c r="O25" s="246">
        <v>464</v>
      </c>
      <c r="P25" s="246">
        <v>150</v>
      </c>
      <c r="Q25" s="253">
        <v>0.031</v>
      </c>
      <c r="R25" s="253">
        <v>-0.0020000000000000018</v>
      </c>
      <c r="S25" s="246">
        <v>205</v>
      </c>
      <c r="T25" s="245" t="s">
        <v>482</v>
      </c>
    </row>
    <row r="26" spans="2:20" ht="19.5" customHeight="1">
      <c r="B26" s="350"/>
      <c r="C26" s="118" t="s">
        <v>82</v>
      </c>
      <c r="D26" s="119" t="s">
        <v>181</v>
      </c>
      <c r="E26" s="117">
        <v>15</v>
      </c>
      <c r="F26" s="120">
        <v>40513</v>
      </c>
      <c r="G26" s="121">
        <v>2500</v>
      </c>
      <c r="H26" s="123">
        <v>2391</v>
      </c>
      <c r="I26" s="123">
        <v>1760</v>
      </c>
      <c r="J26" s="124">
        <v>0.057</v>
      </c>
      <c r="K26" s="246">
        <v>-631</v>
      </c>
      <c r="L26" s="123">
        <v>2368</v>
      </c>
      <c r="M26" s="123">
        <v>1840</v>
      </c>
      <c r="N26" s="124">
        <v>0.057</v>
      </c>
      <c r="O26" s="246">
        <v>-528</v>
      </c>
      <c r="P26" s="246">
        <v>80</v>
      </c>
      <c r="Q26" s="253">
        <v>0.045</v>
      </c>
      <c r="R26" s="253">
        <v>0</v>
      </c>
      <c r="S26" s="246">
        <v>102</v>
      </c>
      <c r="T26" s="245" t="s">
        <v>482</v>
      </c>
    </row>
    <row r="27" spans="2:20" ht="19.5" customHeight="1">
      <c r="B27" s="350"/>
      <c r="C27" s="118" t="s">
        <v>76</v>
      </c>
      <c r="D27" s="119" t="s">
        <v>182</v>
      </c>
      <c r="E27" s="117">
        <v>16</v>
      </c>
      <c r="F27" s="120">
        <v>40709</v>
      </c>
      <c r="G27" s="121">
        <v>5090</v>
      </c>
      <c r="H27" s="123">
        <v>5158</v>
      </c>
      <c r="I27" s="123">
        <v>5300</v>
      </c>
      <c r="J27" s="124">
        <v>0.046</v>
      </c>
      <c r="K27" s="246">
        <v>141</v>
      </c>
      <c r="L27" s="123">
        <v>5129</v>
      </c>
      <c r="M27" s="123">
        <v>5340</v>
      </c>
      <c r="N27" s="124">
        <v>0.045</v>
      </c>
      <c r="O27" s="246">
        <v>210</v>
      </c>
      <c r="P27" s="246">
        <v>40</v>
      </c>
      <c r="Q27" s="253">
        <v>0.008</v>
      </c>
      <c r="R27" s="253">
        <v>-0.0010000000000000009</v>
      </c>
      <c r="S27" s="246">
        <v>68</v>
      </c>
      <c r="T27" s="245" t="s">
        <v>482</v>
      </c>
    </row>
    <row r="28" spans="2:20" ht="19.5" customHeight="1">
      <c r="B28" s="350"/>
      <c r="C28" s="118" t="s">
        <v>77</v>
      </c>
      <c r="D28" s="119" t="s">
        <v>476</v>
      </c>
      <c r="E28" s="117">
        <v>16</v>
      </c>
      <c r="F28" s="120">
        <v>40709</v>
      </c>
      <c r="G28" s="121">
        <v>3350</v>
      </c>
      <c r="H28" s="123">
        <v>3320</v>
      </c>
      <c r="I28" s="123">
        <v>3510</v>
      </c>
      <c r="J28" s="124">
        <v>0.053</v>
      </c>
      <c r="K28" s="246">
        <v>189</v>
      </c>
      <c r="L28" s="123">
        <v>3286</v>
      </c>
      <c r="M28" s="123">
        <v>3580</v>
      </c>
      <c r="N28" s="124">
        <v>0.052</v>
      </c>
      <c r="O28" s="246">
        <v>293</v>
      </c>
      <c r="P28" s="246">
        <v>70</v>
      </c>
      <c r="Q28" s="253">
        <v>0.02</v>
      </c>
      <c r="R28" s="253">
        <v>-0.0010000000000000009</v>
      </c>
      <c r="S28" s="246">
        <v>103</v>
      </c>
      <c r="T28" s="245" t="s">
        <v>482</v>
      </c>
    </row>
    <row r="29" spans="2:20" ht="19.5" customHeight="1">
      <c r="B29" s="350"/>
      <c r="C29" s="118" t="s">
        <v>78</v>
      </c>
      <c r="D29" s="119" t="s">
        <v>477</v>
      </c>
      <c r="E29" s="117">
        <v>16</v>
      </c>
      <c r="F29" s="120">
        <v>40847</v>
      </c>
      <c r="G29" s="121">
        <v>2600</v>
      </c>
      <c r="H29" s="123">
        <v>2740</v>
      </c>
      <c r="I29" s="123">
        <v>2950</v>
      </c>
      <c r="J29" s="124">
        <v>0.054</v>
      </c>
      <c r="K29" s="246">
        <v>209</v>
      </c>
      <c r="L29" s="123">
        <v>2740</v>
      </c>
      <c r="M29" s="123">
        <v>2980</v>
      </c>
      <c r="N29" s="124">
        <v>0.054</v>
      </c>
      <c r="O29" s="246">
        <v>239</v>
      </c>
      <c r="P29" s="246">
        <v>30</v>
      </c>
      <c r="Q29" s="253">
        <v>0.01</v>
      </c>
      <c r="R29" s="253">
        <v>0</v>
      </c>
      <c r="S29" s="246">
        <v>30</v>
      </c>
      <c r="T29" s="245" t="s">
        <v>482</v>
      </c>
    </row>
    <row r="30" spans="2:20" ht="19.5" customHeight="1">
      <c r="B30" s="350"/>
      <c r="C30" s="118" t="s">
        <v>140</v>
      </c>
      <c r="D30" s="119" t="s">
        <v>185</v>
      </c>
      <c r="E30" s="117">
        <v>17</v>
      </c>
      <c r="F30" s="120">
        <v>41047</v>
      </c>
      <c r="G30" s="121">
        <v>2150</v>
      </c>
      <c r="H30" s="123">
        <v>2270</v>
      </c>
      <c r="I30" s="123">
        <v>2350</v>
      </c>
      <c r="J30" s="124">
        <v>0.054</v>
      </c>
      <c r="K30" s="246">
        <v>79</v>
      </c>
      <c r="L30" s="123">
        <v>2270</v>
      </c>
      <c r="M30" s="123">
        <v>2370</v>
      </c>
      <c r="N30" s="124">
        <v>0.054</v>
      </c>
      <c r="O30" s="246">
        <v>99</v>
      </c>
      <c r="P30" s="246">
        <v>20</v>
      </c>
      <c r="Q30" s="253">
        <v>0.009</v>
      </c>
      <c r="R30" s="253">
        <v>0</v>
      </c>
      <c r="S30" s="246">
        <v>20</v>
      </c>
      <c r="T30" s="245" t="s">
        <v>484</v>
      </c>
    </row>
    <row r="31" spans="2:20" ht="19.5" customHeight="1">
      <c r="B31" s="351"/>
      <c r="C31" s="118" t="s">
        <v>90</v>
      </c>
      <c r="D31" s="119" t="s">
        <v>478</v>
      </c>
      <c r="E31" s="117">
        <v>19</v>
      </c>
      <c r="F31" s="120">
        <v>41351</v>
      </c>
      <c r="G31" s="121">
        <v>28000</v>
      </c>
      <c r="H31" s="123">
        <v>28914</v>
      </c>
      <c r="I31" s="123">
        <v>31600</v>
      </c>
      <c r="J31" s="124">
        <v>0.046</v>
      </c>
      <c r="K31" s="246">
        <v>2685</v>
      </c>
      <c r="L31" s="123">
        <v>28757</v>
      </c>
      <c r="M31" s="123">
        <v>32300</v>
      </c>
      <c r="N31" s="124">
        <v>0.045</v>
      </c>
      <c r="O31" s="246">
        <v>3542</v>
      </c>
      <c r="P31" s="246">
        <v>700</v>
      </c>
      <c r="Q31" s="254">
        <v>0.022</v>
      </c>
      <c r="R31" s="253">
        <v>-0.0010000000000000009</v>
      </c>
      <c r="S31" s="246">
        <v>856</v>
      </c>
      <c r="T31" s="245" t="s">
        <v>484</v>
      </c>
    </row>
    <row r="32" spans="2:20" ht="19.5" customHeight="1">
      <c r="B32" s="351"/>
      <c r="C32" s="118" t="s">
        <v>91</v>
      </c>
      <c r="D32" s="119" t="s">
        <v>479</v>
      </c>
      <c r="E32" s="117">
        <v>19</v>
      </c>
      <c r="F32" s="120">
        <v>41351</v>
      </c>
      <c r="G32" s="121">
        <v>5150</v>
      </c>
      <c r="H32" s="123">
        <v>5247</v>
      </c>
      <c r="I32" s="123">
        <v>5930</v>
      </c>
      <c r="J32" s="124">
        <v>0.064</v>
      </c>
      <c r="K32" s="246">
        <v>682</v>
      </c>
      <c r="L32" s="123">
        <v>5206</v>
      </c>
      <c r="M32" s="123">
        <v>5940</v>
      </c>
      <c r="N32" s="124">
        <v>0.064</v>
      </c>
      <c r="O32" s="246">
        <v>733</v>
      </c>
      <c r="P32" s="246">
        <v>10</v>
      </c>
      <c r="Q32" s="254">
        <v>0.002</v>
      </c>
      <c r="R32" s="253">
        <v>0</v>
      </c>
      <c r="S32" s="246">
        <v>50</v>
      </c>
      <c r="T32" s="245" t="s">
        <v>484</v>
      </c>
    </row>
    <row r="33" spans="2:20" ht="19.5" customHeight="1">
      <c r="B33" s="351"/>
      <c r="C33" s="118" t="s">
        <v>141</v>
      </c>
      <c r="D33" s="119" t="s">
        <v>480</v>
      </c>
      <c r="E33" s="117">
        <v>20</v>
      </c>
      <c r="F33" s="120">
        <v>41607</v>
      </c>
      <c r="G33" s="121">
        <v>4350</v>
      </c>
      <c r="H33" s="123">
        <v>4543</v>
      </c>
      <c r="I33" s="123">
        <v>4600</v>
      </c>
      <c r="J33" s="124">
        <v>0.064</v>
      </c>
      <c r="K33" s="246">
        <v>56</v>
      </c>
      <c r="L33" s="123">
        <v>4518</v>
      </c>
      <c r="M33" s="123">
        <v>4600</v>
      </c>
      <c r="N33" s="124">
        <v>0.063</v>
      </c>
      <c r="O33" s="246">
        <v>81</v>
      </c>
      <c r="P33" s="246">
        <v>0</v>
      </c>
      <c r="Q33" s="254">
        <v>0</v>
      </c>
      <c r="R33" s="253">
        <v>-0.0010000000000000009</v>
      </c>
      <c r="S33" s="246">
        <v>24</v>
      </c>
      <c r="T33" s="245" t="s">
        <v>482</v>
      </c>
    </row>
    <row r="34" spans="2:20" ht="19.5" customHeight="1">
      <c r="B34" s="352"/>
      <c r="C34" s="118" t="s">
        <v>102</v>
      </c>
      <c r="D34" s="119" t="s">
        <v>481</v>
      </c>
      <c r="E34" s="117">
        <v>21</v>
      </c>
      <c r="F34" s="120">
        <v>41737</v>
      </c>
      <c r="G34" s="121">
        <v>6460</v>
      </c>
      <c r="H34" s="123" t="s">
        <v>43</v>
      </c>
      <c r="I34" s="123" t="s">
        <v>43</v>
      </c>
      <c r="J34" s="124" t="s">
        <v>43</v>
      </c>
      <c r="K34" s="246" t="s">
        <v>43</v>
      </c>
      <c r="L34" s="123">
        <v>6820</v>
      </c>
      <c r="M34" s="123">
        <v>6510</v>
      </c>
      <c r="N34" s="124">
        <v>0.053</v>
      </c>
      <c r="O34" s="246">
        <v>-310</v>
      </c>
      <c r="P34" s="246" t="s">
        <v>43</v>
      </c>
      <c r="Q34" s="254" t="s">
        <v>43</v>
      </c>
      <c r="R34" s="254" t="s">
        <v>43</v>
      </c>
      <c r="S34" s="246">
        <v>-310</v>
      </c>
      <c r="T34" s="245" t="s">
        <v>485</v>
      </c>
    </row>
    <row r="35" spans="2:20" ht="19.5" customHeight="1">
      <c r="B35" s="342" t="s">
        <v>507</v>
      </c>
      <c r="C35" s="126" t="s">
        <v>22</v>
      </c>
      <c r="D35" s="127" t="s">
        <v>224</v>
      </c>
      <c r="E35" s="125">
        <v>1</v>
      </c>
      <c r="F35" s="128">
        <v>37981</v>
      </c>
      <c r="G35" s="129">
        <v>2257</v>
      </c>
      <c r="H35" s="130">
        <v>2140</v>
      </c>
      <c r="I35" s="130">
        <v>2880</v>
      </c>
      <c r="J35" s="131">
        <v>0.047</v>
      </c>
      <c r="K35" s="247">
        <v>739</v>
      </c>
      <c r="L35" s="130">
        <v>2127</v>
      </c>
      <c r="M35" s="130">
        <v>2840</v>
      </c>
      <c r="N35" s="131">
        <v>0.046</v>
      </c>
      <c r="O35" s="247">
        <v>712</v>
      </c>
      <c r="P35" s="247">
        <v>-40</v>
      </c>
      <c r="Q35" s="255">
        <v>-0.014</v>
      </c>
      <c r="R35" s="255">
        <v>-0.0010000000000000009</v>
      </c>
      <c r="S35" s="247">
        <v>-27</v>
      </c>
      <c r="T35" s="264" t="s">
        <v>495</v>
      </c>
    </row>
    <row r="36" spans="2:20" ht="19.5" customHeight="1">
      <c r="B36" s="343"/>
      <c r="C36" s="126" t="s">
        <v>23</v>
      </c>
      <c r="D36" s="127" t="s">
        <v>225</v>
      </c>
      <c r="E36" s="125">
        <v>1</v>
      </c>
      <c r="F36" s="128">
        <v>37981</v>
      </c>
      <c r="G36" s="129">
        <v>5400</v>
      </c>
      <c r="H36" s="130">
        <v>5260</v>
      </c>
      <c r="I36" s="130">
        <v>4720</v>
      </c>
      <c r="J36" s="131">
        <v>0.058</v>
      </c>
      <c r="K36" s="247">
        <v>-540</v>
      </c>
      <c r="L36" s="130">
        <v>5344</v>
      </c>
      <c r="M36" s="130">
        <v>4650</v>
      </c>
      <c r="N36" s="131">
        <v>0.057</v>
      </c>
      <c r="O36" s="247">
        <v>-694</v>
      </c>
      <c r="P36" s="247">
        <v>-70</v>
      </c>
      <c r="Q36" s="255">
        <v>-0.015</v>
      </c>
      <c r="R36" s="255">
        <v>-0.0010000000000000009</v>
      </c>
      <c r="S36" s="247">
        <v>-153</v>
      </c>
      <c r="T36" s="264" t="s">
        <v>485</v>
      </c>
    </row>
    <row r="37" spans="2:20" ht="19.5" customHeight="1">
      <c r="B37" s="343"/>
      <c r="C37" s="126" t="s">
        <v>24</v>
      </c>
      <c r="D37" s="127" t="s">
        <v>226</v>
      </c>
      <c r="E37" s="125">
        <v>1</v>
      </c>
      <c r="F37" s="128">
        <v>37981</v>
      </c>
      <c r="G37" s="129">
        <v>2080</v>
      </c>
      <c r="H37" s="130">
        <v>1753</v>
      </c>
      <c r="I37" s="130">
        <v>2290</v>
      </c>
      <c r="J37" s="131">
        <v>0.064</v>
      </c>
      <c r="K37" s="247">
        <v>536</v>
      </c>
      <c r="L37" s="130">
        <v>1718</v>
      </c>
      <c r="M37" s="130">
        <v>2270</v>
      </c>
      <c r="N37" s="131">
        <v>0.063</v>
      </c>
      <c r="O37" s="247">
        <v>551</v>
      </c>
      <c r="P37" s="247">
        <v>-20</v>
      </c>
      <c r="Q37" s="255">
        <v>-0.009</v>
      </c>
      <c r="R37" s="255">
        <v>-0.0010000000000000009</v>
      </c>
      <c r="S37" s="247">
        <v>14</v>
      </c>
      <c r="T37" s="264" t="s">
        <v>482</v>
      </c>
    </row>
    <row r="38" spans="2:20" ht="19.5" customHeight="1">
      <c r="B38" s="343"/>
      <c r="C38" s="126" t="s">
        <v>25</v>
      </c>
      <c r="D38" s="127" t="s">
        <v>227</v>
      </c>
      <c r="E38" s="125">
        <v>1</v>
      </c>
      <c r="F38" s="128">
        <v>38075</v>
      </c>
      <c r="G38" s="129">
        <v>2350</v>
      </c>
      <c r="H38" s="130">
        <v>2477</v>
      </c>
      <c r="I38" s="130">
        <v>2280</v>
      </c>
      <c r="J38" s="131">
        <v>0.044</v>
      </c>
      <c r="K38" s="247">
        <v>-197</v>
      </c>
      <c r="L38" s="130">
        <v>2471</v>
      </c>
      <c r="M38" s="130">
        <v>2320</v>
      </c>
      <c r="N38" s="131">
        <v>0.041</v>
      </c>
      <c r="O38" s="247">
        <v>-151</v>
      </c>
      <c r="P38" s="247">
        <v>40</v>
      </c>
      <c r="Q38" s="255">
        <v>0.018</v>
      </c>
      <c r="R38" s="255">
        <v>-0.0029999999999999957</v>
      </c>
      <c r="S38" s="247">
        <v>45</v>
      </c>
      <c r="T38" s="264" t="s">
        <v>482</v>
      </c>
    </row>
    <row r="39" spans="2:20" ht="19.5" customHeight="1">
      <c r="B39" s="343"/>
      <c r="C39" s="126" t="s">
        <v>26</v>
      </c>
      <c r="D39" s="127" t="s">
        <v>228</v>
      </c>
      <c r="E39" s="125">
        <v>1</v>
      </c>
      <c r="F39" s="128">
        <v>38076</v>
      </c>
      <c r="G39" s="129">
        <v>2150</v>
      </c>
      <c r="H39" s="130">
        <v>2247</v>
      </c>
      <c r="I39" s="130">
        <v>3330</v>
      </c>
      <c r="J39" s="131">
        <v>0.046</v>
      </c>
      <c r="K39" s="247">
        <v>1082</v>
      </c>
      <c r="L39" s="130">
        <v>2302</v>
      </c>
      <c r="M39" s="130">
        <v>3380</v>
      </c>
      <c r="N39" s="131">
        <v>0.045</v>
      </c>
      <c r="O39" s="247">
        <v>1077</v>
      </c>
      <c r="P39" s="247">
        <v>50</v>
      </c>
      <c r="Q39" s="255">
        <v>0.015</v>
      </c>
      <c r="R39" s="255">
        <v>-0.0010000000000000009</v>
      </c>
      <c r="S39" s="247">
        <v>-4</v>
      </c>
      <c r="T39" s="264" t="s">
        <v>482</v>
      </c>
    </row>
    <row r="40" spans="2:20" ht="19.5" customHeight="1">
      <c r="B40" s="343"/>
      <c r="C40" s="126" t="s">
        <v>27</v>
      </c>
      <c r="D40" s="127" t="s">
        <v>489</v>
      </c>
      <c r="E40" s="125">
        <v>3</v>
      </c>
      <c r="F40" s="128">
        <v>38323</v>
      </c>
      <c r="G40" s="129">
        <v>24000</v>
      </c>
      <c r="H40" s="130">
        <v>24817</v>
      </c>
      <c r="I40" s="130">
        <v>24800</v>
      </c>
      <c r="J40" s="131">
        <v>0.057</v>
      </c>
      <c r="K40" s="247">
        <v>-17</v>
      </c>
      <c r="L40" s="130">
        <v>24679</v>
      </c>
      <c r="M40" s="130">
        <v>25100</v>
      </c>
      <c r="N40" s="131">
        <v>0.056</v>
      </c>
      <c r="O40" s="247">
        <v>420</v>
      </c>
      <c r="P40" s="247">
        <v>300</v>
      </c>
      <c r="Q40" s="255">
        <v>0.012</v>
      </c>
      <c r="R40" s="255">
        <v>-0.0010000000000000009</v>
      </c>
      <c r="S40" s="247">
        <v>437</v>
      </c>
      <c r="T40" s="264" t="s">
        <v>483</v>
      </c>
    </row>
    <row r="41" spans="2:20" ht="19.5" customHeight="1">
      <c r="B41" s="343"/>
      <c r="C41" s="126" t="s">
        <v>28</v>
      </c>
      <c r="D41" s="127" t="s">
        <v>230</v>
      </c>
      <c r="E41" s="125">
        <v>3</v>
      </c>
      <c r="F41" s="128">
        <v>38341</v>
      </c>
      <c r="G41" s="129">
        <v>19200</v>
      </c>
      <c r="H41" s="130">
        <v>19083</v>
      </c>
      <c r="I41" s="130">
        <v>28400</v>
      </c>
      <c r="J41" s="131">
        <v>0.053</v>
      </c>
      <c r="K41" s="247">
        <v>9316</v>
      </c>
      <c r="L41" s="130">
        <v>19012</v>
      </c>
      <c r="M41" s="130">
        <v>29000</v>
      </c>
      <c r="N41" s="131">
        <v>0.052</v>
      </c>
      <c r="O41" s="247">
        <v>9987</v>
      </c>
      <c r="P41" s="247">
        <v>600</v>
      </c>
      <c r="Q41" s="255">
        <v>0.021</v>
      </c>
      <c r="R41" s="255">
        <v>-0.0010000000000000009</v>
      </c>
      <c r="S41" s="247">
        <v>670</v>
      </c>
      <c r="T41" s="264" t="s">
        <v>485</v>
      </c>
    </row>
    <row r="42" spans="2:20" ht="19.5" customHeight="1">
      <c r="B42" s="343"/>
      <c r="C42" s="126" t="s">
        <v>29</v>
      </c>
      <c r="D42" s="127" t="s">
        <v>232</v>
      </c>
      <c r="E42" s="125">
        <v>10</v>
      </c>
      <c r="F42" s="128">
        <v>39629</v>
      </c>
      <c r="G42" s="129">
        <v>8500</v>
      </c>
      <c r="H42" s="130">
        <v>8737</v>
      </c>
      <c r="I42" s="130">
        <v>7880</v>
      </c>
      <c r="J42" s="131">
        <v>0.051</v>
      </c>
      <c r="K42" s="247">
        <v>-857</v>
      </c>
      <c r="L42" s="130">
        <v>8707</v>
      </c>
      <c r="M42" s="130">
        <v>8310</v>
      </c>
      <c r="N42" s="131">
        <v>0.05</v>
      </c>
      <c r="O42" s="247">
        <v>-397</v>
      </c>
      <c r="P42" s="247">
        <v>430</v>
      </c>
      <c r="Q42" s="255">
        <v>0.055</v>
      </c>
      <c r="R42" s="255">
        <v>-0.000999999999999994</v>
      </c>
      <c r="S42" s="247">
        <v>460</v>
      </c>
      <c r="T42" s="264" t="s">
        <v>482</v>
      </c>
    </row>
    <row r="43" spans="2:20" ht="19.5" customHeight="1">
      <c r="B43" s="343"/>
      <c r="C43" s="126" t="s">
        <v>74</v>
      </c>
      <c r="D43" s="127" t="s">
        <v>233</v>
      </c>
      <c r="E43" s="125">
        <v>13</v>
      </c>
      <c r="F43" s="128">
        <v>40172</v>
      </c>
      <c r="G43" s="129">
        <v>4200</v>
      </c>
      <c r="H43" s="130">
        <v>4239</v>
      </c>
      <c r="I43" s="130">
        <v>4880</v>
      </c>
      <c r="J43" s="131">
        <v>0.049</v>
      </c>
      <c r="K43" s="247">
        <v>640</v>
      </c>
      <c r="L43" s="130">
        <v>4326</v>
      </c>
      <c r="M43" s="130">
        <v>4970</v>
      </c>
      <c r="N43" s="131">
        <v>0.048</v>
      </c>
      <c r="O43" s="247">
        <v>643</v>
      </c>
      <c r="P43" s="247">
        <v>90</v>
      </c>
      <c r="Q43" s="255">
        <v>0.018</v>
      </c>
      <c r="R43" s="255">
        <v>-0.0010000000000000009</v>
      </c>
      <c r="S43" s="247">
        <v>3</v>
      </c>
      <c r="T43" s="264" t="s">
        <v>482</v>
      </c>
    </row>
    <row r="44" spans="2:20" ht="19.5" customHeight="1">
      <c r="B44" s="343"/>
      <c r="C44" s="126" t="s">
        <v>50</v>
      </c>
      <c r="D44" s="127" t="s">
        <v>234</v>
      </c>
      <c r="E44" s="125">
        <v>15</v>
      </c>
      <c r="F44" s="128">
        <v>40513</v>
      </c>
      <c r="G44" s="129">
        <v>14800</v>
      </c>
      <c r="H44" s="130">
        <v>14630</v>
      </c>
      <c r="I44" s="130">
        <v>13300</v>
      </c>
      <c r="J44" s="131">
        <v>0.045</v>
      </c>
      <c r="K44" s="247">
        <v>-1330</v>
      </c>
      <c r="L44" s="130">
        <v>14603</v>
      </c>
      <c r="M44" s="130">
        <v>13500</v>
      </c>
      <c r="N44" s="131">
        <v>0.044</v>
      </c>
      <c r="O44" s="247">
        <v>-1103</v>
      </c>
      <c r="P44" s="247">
        <v>200</v>
      </c>
      <c r="Q44" s="255">
        <v>0.015</v>
      </c>
      <c r="R44" s="255">
        <v>-0.0010000000000000009</v>
      </c>
      <c r="S44" s="247">
        <v>226</v>
      </c>
      <c r="T44" s="264" t="s">
        <v>482</v>
      </c>
    </row>
    <row r="45" spans="2:20" ht="19.5" customHeight="1">
      <c r="B45" s="343"/>
      <c r="C45" s="126" t="s">
        <v>51</v>
      </c>
      <c r="D45" s="127" t="s">
        <v>242</v>
      </c>
      <c r="E45" s="125">
        <v>15</v>
      </c>
      <c r="F45" s="128">
        <v>40513</v>
      </c>
      <c r="G45" s="129">
        <v>12100</v>
      </c>
      <c r="H45" s="130">
        <v>12031</v>
      </c>
      <c r="I45" s="130">
        <v>10800</v>
      </c>
      <c r="J45" s="131">
        <v>0.045</v>
      </c>
      <c r="K45" s="247">
        <v>-1231</v>
      </c>
      <c r="L45" s="130">
        <v>12305</v>
      </c>
      <c r="M45" s="130">
        <v>10700</v>
      </c>
      <c r="N45" s="131">
        <v>0.044</v>
      </c>
      <c r="O45" s="247">
        <v>-1605</v>
      </c>
      <c r="P45" s="247">
        <v>-100</v>
      </c>
      <c r="Q45" s="255">
        <v>-0.009</v>
      </c>
      <c r="R45" s="255">
        <v>-0.0010000000000000009</v>
      </c>
      <c r="S45" s="247">
        <v>-373</v>
      </c>
      <c r="T45" s="264" t="s">
        <v>482</v>
      </c>
    </row>
    <row r="46" spans="2:20" ht="19.5" customHeight="1">
      <c r="B46" s="343"/>
      <c r="C46" s="126" t="s">
        <v>52</v>
      </c>
      <c r="D46" s="127" t="s">
        <v>243</v>
      </c>
      <c r="E46" s="125">
        <v>15</v>
      </c>
      <c r="F46" s="128">
        <v>40513</v>
      </c>
      <c r="G46" s="129">
        <v>6860</v>
      </c>
      <c r="H46" s="130">
        <v>6605</v>
      </c>
      <c r="I46" s="130">
        <v>6170</v>
      </c>
      <c r="J46" s="131">
        <v>0.048</v>
      </c>
      <c r="K46" s="247">
        <v>-435</v>
      </c>
      <c r="L46" s="130">
        <v>6563</v>
      </c>
      <c r="M46" s="130">
        <v>6260</v>
      </c>
      <c r="N46" s="131">
        <v>0.047</v>
      </c>
      <c r="O46" s="247">
        <v>-303</v>
      </c>
      <c r="P46" s="247">
        <v>90</v>
      </c>
      <c r="Q46" s="255">
        <v>0.015</v>
      </c>
      <c r="R46" s="255">
        <v>-0.0010000000000000009</v>
      </c>
      <c r="S46" s="247">
        <v>131</v>
      </c>
      <c r="T46" s="264" t="s">
        <v>482</v>
      </c>
    </row>
    <row r="47" spans="2:20" ht="19.5" customHeight="1">
      <c r="B47" s="343"/>
      <c r="C47" s="126" t="s">
        <v>53</v>
      </c>
      <c r="D47" s="127" t="s">
        <v>244</v>
      </c>
      <c r="E47" s="125">
        <v>15</v>
      </c>
      <c r="F47" s="128">
        <v>40513</v>
      </c>
      <c r="G47" s="129">
        <v>6080</v>
      </c>
      <c r="H47" s="130">
        <v>5993</v>
      </c>
      <c r="I47" s="130">
        <v>6030</v>
      </c>
      <c r="J47" s="131">
        <v>0.052</v>
      </c>
      <c r="K47" s="247">
        <v>36</v>
      </c>
      <c r="L47" s="130">
        <v>5978</v>
      </c>
      <c r="M47" s="130">
        <v>6140</v>
      </c>
      <c r="N47" s="131">
        <v>0.051</v>
      </c>
      <c r="O47" s="247">
        <v>161</v>
      </c>
      <c r="P47" s="247">
        <v>110</v>
      </c>
      <c r="Q47" s="255">
        <v>0.018</v>
      </c>
      <c r="R47" s="255">
        <v>-0.0010000000000000009</v>
      </c>
      <c r="S47" s="247">
        <v>125</v>
      </c>
      <c r="T47" s="264" t="s">
        <v>482</v>
      </c>
    </row>
    <row r="48" spans="2:20" ht="19.5" customHeight="1">
      <c r="B48" s="343"/>
      <c r="C48" s="126" t="s">
        <v>54</v>
      </c>
      <c r="D48" s="127" t="s">
        <v>245</v>
      </c>
      <c r="E48" s="125">
        <v>15</v>
      </c>
      <c r="F48" s="128">
        <v>40513</v>
      </c>
      <c r="G48" s="129">
        <v>7050</v>
      </c>
      <c r="H48" s="130">
        <v>7129</v>
      </c>
      <c r="I48" s="130">
        <v>6780</v>
      </c>
      <c r="J48" s="131">
        <v>0.053</v>
      </c>
      <c r="K48" s="247">
        <v>-349</v>
      </c>
      <c r="L48" s="130">
        <v>7091</v>
      </c>
      <c r="M48" s="130">
        <v>6870</v>
      </c>
      <c r="N48" s="131">
        <v>0.052</v>
      </c>
      <c r="O48" s="247">
        <v>-221</v>
      </c>
      <c r="P48" s="247">
        <v>90</v>
      </c>
      <c r="Q48" s="255">
        <v>0.013</v>
      </c>
      <c r="R48" s="255">
        <v>-0.0010000000000000009</v>
      </c>
      <c r="S48" s="247">
        <v>128</v>
      </c>
      <c r="T48" s="264" t="s">
        <v>485</v>
      </c>
    </row>
    <row r="49" spans="2:20" ht="19.5" customHeight="1">
      <c r="B49" s="343"/>
      <c r="C49" s="126" t="s">
        <v>55</v>
      </c>
      <c r="D49" s="127" t="s">
        <v>246</v>
      </c>
      <c r="E49" s="125">
        <v>15</v>
      </c>
      <c r="F49" s="128">
        <v>40513</v>
      </c>
      <c r="G49" s="129">
        <v>3920</v>
      </c>
      <c r="H49" s="130">
        <v>3804</v>
      </c>
      <c r="I49" s="130">
        <v>3830</v>
      </c>
      <c r="J49" s="131">
        <v>0.059</v>
      </c>
      <c r="K49" s="247">
        <v>25</v>
      </c>
      <c r="L49" s="130">
        <v>3790</v>
      </c>
      <c r="M49" s="130">
        <v>3900</v>
      </c>
      <c r="N49" s="131">
        <v>0.058</v>
      </c>
      <c r="O49" s="247">
        <v>109</v>
      </c>
      <c r="P49" s="247">
        <v>70</v>
      </c>
      <c r="Q49" s="255">
        <v>0.018</v>
      </c>
      <c r="R49" s="255">
        <v>-0.000999999999999994</v>
      </c>
      <c r="S49" s="247">
        <v>84</v>
      </c>
      <c r="T49" s="264" t="s">
        <v>482</v>
      </c>
    </row>
    <row r="50" spans="2:20" ht="19.5" customHeight="1">
      <c r="B50" s="343"/>
      <c r="C50" s="126" t="s">
        <v>56</v>
      </c>
      <c r="D50" s="127" t="s">
        <v>247</v>
      </c>
      <c r="E50" s="125">
        <v>15</v>
      </c>
      <c r="F50" s="128">
        <v>40513</v>
      </c>
      <c r="G50" s="129">
        <v>3290</v>
      </c>
      <c r="H50" s="130">
        <v>3251</v>
      </c>
      <c r="I50" s="130">
        <v>3490</v>
      </c>
      <c r="J50" s="131">
        <v>0.048</v>
      </c>
      <c r="K50" s="247">
        <v>238</v>
      </c>
      <c r="L50" s="130">
        <v>3245</v>
      </c>
      <c r="M50" s="130">
        <v>3500</v>
      </c>
      <c r="N50" s="131">
        <v>0.048</v>
      </c>
      <c r="O50" s="247">
        <v>254</v>
      </c>
      <c r="P50" s="247">
        <v>10</v>
      </c>
      <c r="Q50" s="255">
        <v>0.003</v>
      </c>
      <c r="R50" s="255">
        <v>0</v>
      </c>
      <c r="S50" s="247">
        <v>16</v>
      </c>
      <c r="T50" s="264" t="s">
        <v>482</v>
      </c>
    </row>
    <row r="51" spans="2:20" ht="19.5" customHeight="1">
      <c r="B51" s="343"/>
      <c r="C51" s="126" t="s">
        <v>57</v>
      </c>
      <c r="D51" s="127" t="s">
        <v>248</v>
      </c>
      <c r="E51" s="125">
        <v>15</v>
      </c>
      <c r="F51" s="128">
        <v>40513</v>
      </c>
      <c r="G51" s="129">
        <v>2570</v>
      </c>
      <c r="H51" s="130">
        <v>2505</v>
      </c>
      <c r="I51" s="130">
        <v>2750</v>
      </c>
      <c r="J51" s="131">
        <v>0.055</v>
      </c>
      <c r="K51" s="247">
        <v>244</v>
      </c>
      <c r="L51" s="130">
        <v>2497</v>
      </c>
      <c r="M51" s="130">
        <v>2800</v>
      </c>
      <c r="N51" s="131">
        <v>0.054</v>
      </c>
      <c r="O51" s="247">
        <v>302</v>
      </c>
      <c r="P51" s="247">
        <v>50</v>
      </c>
      <c r="Q51" s="255">
        <v>0.018</v>
      </c>
      <c r="R51" s="255">
        <v>-0.0010000000000000009</v>
      </c>
      <c r="S51" s="247">
        <v>58</v>
      </c>
      <c r="T51" s="264" t="s">
        <v>482</v>
      </c>
    </row>
    <row r="52" spans="2:20" ht="19.5" customHeight="1">
      <c r="B52" s="343"/>
      <c r="C52" s="126" t="s">
        <v>58</v>
      </c>
      <c r="D52" s="127" t="s">
        <v>249</v>
      </c>
      <c r="E52" s="125">
        <v>15</v>
      </c>
      <c r="F52" s="128">
        <v>40513</v>
      </c>
      <c r="G52" s="129">
        <v>1890</v>
      </c>
      <c r="H52" s="130">
        <v>1827</v>
      </c>
      <c r="I52" s="130">
        <v>1880</v>
      </c>
      <c r="J52" s="131">
        <v>0.053</v>
      </c>
      <c r="K52" s="247">
        <v>52</v>
      </c>
      <c r="L52" s="130">
        <v>1852</v>
      </c>
      <c r="M52" s="130">
        <v>1900</v>
      </c>
      <c r="N52" s="131">
        <v>0.052</v>
      </c>
      <c r="O52" s="247">
        <v>47</v>
      </c>
      <c r="P52" s="247">
        <v>20</v>
      </c>
      <c r="Q52" s="255">
        <v>0.011</v>
      </c>
      <c r="R52" s="255">
        <v>-0.0010000000000000009</v>
      </c>
      <c r="S52" s="247">
        <v>-5</v>
      </c>
      <c r="T52" s="264" t="s">
        <v>482</v>
      </c>
    </row>
    <row r="53" spans="2:20" ht="19.5" customHeight="1">
      <c r="B53" s="343"/>
      <c r="C53" s="126" t="s">
        <v>59</v>
      </c>
      <c r="D53" s="127" t="s">
        <v>250</v>
      </c>
      <c r="E53" s="125">
        <v>15</v>
      </c>
      <c r="F53" s="128">
        <v>40513</v>
      </c>
      <c r="G53" s="129">
        <v>2210</v>
      </c>
      <c r="H53" s="130">
        <v>2200</v>
      </c>
      <c r="I53" s="130">
        <v>2000</v>
      </c>
      <c r="J53" s="131">
        <v>0.046</v>
      </c>
      <c r="K53" s="247">
        <v>-200</v>
      </c>
      <c r="L53" s="130">
        <v>2194</v>
      </c>
      <c r="M53" s="130">
        <v>2020</v>
      </c>
      <c r="N53" s="131">
        <v>0.044</v>
      </c>
      <c r="O53" s="247">
        <v>-174</v>
      </c>
      <c r="P53" s="247">
        <v>20</v>
      </c>
      <c r="Q53" s="255">
        <v>0.01</v>
      </c>
      <c r="R53" s="255">
        <v>-0.0020000000000000018</v>
      </c>
      <c r="S53" s="247">
        <v>26</v>
      </c>
      <c r="T53" s="264" t="s">
        <v>482</v>
      </c>
    </row>
    <row r="54" spans="2:20" ht="19.5" customHeight="1">
      <c r="B54" s="343"/>
      <c r="C54" s="126" t="s">
        <v>60</v>
      </c>
      <c r="D54" s="127" t="s">
        <v>253</v>
      </c>
      <c r="E54" s="125">
        <v>15</v>
      </c>
      <c r="F54" s="128">
        <v>40513</v>
      </c>
      <c r="G54" s="129">
        <v>1060</v>
      </c>
      <c r="H54" s="130">
        <v>1001</v>
      </c>
      <c r="I54" s="130">
        <v>1180</v>
      </c>
      <c r="J54" s="131">
        <v>0.056</v>
      </c>
      <c r="K54" s="247">
        <v>178</v>
      </c>
      <c r="L54" s="130">
        <v>1046</v>
      </c>
      <c r="M54" s="130">
        <v>1180</v>
      </c>
      <c r="N54" s="131">
        <v>0.055</v>
      </c>
      <c r="O54" s="247">
        <v>133</v>
      </c>
      <c r="P54" s="247">
        <v>0</v>
      </c>
      <c r="Q54" s="255">
        <v>0</v>
      </c>
      <c r="R54" s="255">
        <v>-0.0010000000000000009</v>
      </c>
      <c r="S54" s="247">
        <v>-45</v>
      </c>
      <c r="T54" s="264" t="s">
        <v>485</v>
      </c>
    </row>
    <row r="55" spans="2:20" ht="19.5" customHeight="1">
      <c r="B55" s="343"/>
      <c r="C55" s="126" t="s">
        <v>61</v>
      </c>
      <c r="D55" s="127" t="s">
        <v>254</v>
      </c>
      <c r="E55" s="125">
        <v>15</v>
      </c>
      <c r="F55" s="128">
        <v>40513</v>
      </c>
      <c r="G55" s="129">
        <v>1710</v>
      </c>
      <c r="H55" s="130">
        <v>1646</v>
      </c>
      <c r="I55" s="130">
        <v>1500</v>
      </c>
      <c r="J55" s="131">
        <v>0.055</v>
      </c>
      <c r="K55" s="247">
        <v>-146</v>
      </c>
      <c r="L55" s="130">
        <v>1632</v>
      </c>
      <c r="M55" s="130">
        <v>1510</v>
      </c>
      <c r="N55" s="131">
        <v>0.054</v>
      </c>
      <c r="O55" s="247">
        <v>-122</v>
      </c>
      <c r="P55" s="247">
        <v>10</v>
      </c>
      <c r="Q55" s="255">
        <v>0.007</v>
      </c>
      <c r="R55" s="255">
        <v>-0.0010000000000000009</v>
      </c>
      <c r="S55" s="247">
        <v>24</v>
      </c>
      <c r="T55" s="264" t="s">
        <v>485</v>
      </c>
    </row>
    <row r="56" spans="2:20" ht="19.5" customHeight="1">
      <c r="B56" s="343"/>
      <c r="C56" s="126" t="s">
        <v>62</v>
      </c>
      <c r="D56" s="127" t="s">
        <v>255</v>
      </c>
      <c r="E56" s="125">
        <v>15</v>
      </c>
      <c r="F56" s="128">
        <v>40513</v>
      </c>
      <c r="G56" s="129">
        <v>9890</v>
      </c>
      <c r="H56" s="130">
        <v>9566</v>
      </c>
      <c r="I56" s="130">
        <v>10200</v>
      </c>
      <c r="J56" s="131">
        <v>0.05</v>
      </c>
      <c r="K56" s="247">
        <v>633</v>
      </c>
      <c r="L56" s="130">
        <v>9507</v>
      </c>
      <c r="M56" s="130">
        <v>10400</v>
      </c>
      <c r="N56" s="131">
        <v>0.049</v>
      </c>
      <c r="O56" s="247">
        <v>892</v>
      </c>
      <c r="P56" s="247">
        <v>200</v>
      </c>
      <c r="Q56" s="255">
        <v>0.02</v>
      </c>
      <c r="R56" s="255">
        <v>-0.0010000000000000009</v>
      </c>
      <c r="S56" s="247">
        <v>259</v>
      </c>
      <c r="T56" s="264" t="s">
        <v>485</v>
      </c>
    </row>
    <row r="57" spans="2:20" ht="19.5" customHeight="1">
      <c r="B57" s="343"/>
      <c r="C57" s="126" t="s">
        <v>63</v>
      </c>
      <c r="D57" s="127" t="s">
        <v>490</v>
      </c>
      <c r="E57" s="125">
        <v>15</v>
      </c>
      <c r="F57" s="128">
        <v>40513</v>
      </c>
      <c r="G57" s="129">
        <v>6840</v>
      </c>
      <c r="H57" s="130">
        <v>6732</v>
      </c>
      <c r="I57" s="130">
        <v>6570</v>
      </c>
      <c r="J57" s="131">
        <v>0.047</v>
      </c>
      <c r="K57" s="247">
        <v>-162</v>
      </c>
      <c r="L57" s="130">
        <v>6704</v>
      </c>
      <c r="M57" s="130">
        <v>6610</v>
      </c>
      <c r="N57" s="131">
        <v>0.046</v>
      </c>
      <c r="O57" s="247">
        <v>-94</v>
      </c>
      <c r="P57" s="247">
        <v>40</v>
      </c>
      <c r="Q57" s="255">
        <v>0.006</v>
      </c>
      <c r="R57" s="255">
        <v>-0.0010000000000000009</v>
      </c>
      <c r="S57" s="247">
        <v>68</v>
      </c>
      <c r="T57" s="264" t="s">
        <v>482</v>
      </c>
    </row>
    <row r="58" spans="2:20" ht="19.5" customHeight="1">
      <c r="B58" s="343"/>
      <c r="C58" s="126" t="s">
        <v>64</v>
      </c>
      <c r="D58" s="127" t="s">
        <v>257</v>
      </c>
      <c r="E58" s="125">
        <v>15</v>
      </c>
      <c r="F58" s="128">
        <v>40513</v>
      </c>
      <c r="G58" s="129">
        <v>2750</v>
      </c>
      <c r="H58" s="130">
        <v>2696</v>
      </c>
      <c r="I58" s="130">
        <v>2700</v>
      </c>
      <c r="J58" s="131">
        <v>0.05</v>
      </c>
      <c r="K58" s="247">
        <v>3</v>
      </c>
      <c r="L58" s="130">
        <v>2685</v>
      </c>
      <c r="M58" s="130">
        <v>2720</v>
      </c>
      <c r="N58" s="131">
        <v>0.049</v>
      </c>
      <c r="O58" s="247">
        <v>34</v>
      </c>
      <c r="P58" s="247">
        <v>20</v>
      </c>
      <c r="Q58" s="256">
        <v>0.007</v>
      </c>
      <c r="R58" s="255">
        <v>-0.0010000000000000009</v>
      </c>
      <c r="S58" s="247">
        <v>31</v>
      </c>
      <c r="T58" s="264" t="s">
        <v>482</v>
      </c>
    </row>
    <row r="59" spans="2:20" ht="19.5" customHeight="1">
      <c r="B59" s="343"/>
      <c r="C59" s="126" t="s">
        <v>65</v>
      </c>
      <c r="D59" s="127" t="s">
        <v>258</v>
      </c>
      <c r="E59" s="125">
        <v>15</v>
      </c>
      <c r="F59" s="128">
        <v>40513</v>
      </c>
      <c r="G59" s="129">
        <v>1620</v>
      </c>
      <c r="H59" s="130">
        <v>1626</v>
      </c>
      <c r="I59" s="130">
        <v>1520</v>
      </c>
      <c r="J59" s="131">
        <v>0.056</v>
      </c>
      <c r="K59" s="247">
        <v>-106</v>
      </c>
      <c r="L59" s="130">
        <v>1619</v>
      </c>
      <c r="M59" s="130">
        <v>1530</v>
      </c>
      <c r="N59" s="131">
        <v>0.055</v>
      </c>
      <c r="O59" s="247">
        <v>-89</v>
      </c>
      <c r="P59" s="247">
        <v>10</v>
      </c>
      <c r="Q59" s="255">
        <v>0.007</v>
      </c>
      <c r="R59" s="255">
        <v>-0.0010000000000000009</v>
      </c>
      <c r="S59" s="247">
        <v>17</v>
      </c>
      <c r="T59" s="264" t="s">
        <v>482</v>
      </c>
    </row>
    <row r="60" spans="2:20" ht="19.5" customHeight="1">
      <c r="B60" s="343"/>
      <c r="C60" s="126" t="s">
        <v>66</v>
      </c>
      <c r="D60" s="127" t="s">
        <v>259</v>
      </c>
      <c r="E60" s="125">
        <v>15</v>
      </c>
      <c r="F60" s="128">
        <v>40513</v>
      </c>
      <c r="G60" s="129">
        <v>1160</v>
      </c>
      <c r="H60" s="130">
        <v>1109</v>
      </c>
      <c r="I60" s="130">
        <v>1160</v>
      </c>
      <c r="J60" s="131">
        <v>0.058</v>
      </c>
      <c r="K60" s="247">
        <v>50</v>
      </c>
      <c r="L60" s="130">
        <v>1103</v>
      </c>
      <c r="M60" s="130">
        <v>1200</v>
      </c>
      <c r="N60" s="131">
        <v>0.057</v>
      </c>
      <c r="O60" s="247">
        <v>96</v>
      </c>
      <c r="P60" s="247">
        <v>40</v>
      </c>
      <c r="Q60" s="255">
        <v>0.034</v>
      </c>
      <c r="R60" s="255">
        <v>-0.0010000000000000009</v>
      </c>
      <c r="S60" s="247">
        <v>46</v>
      </c>
      <c r="T60" s="264" t="s">
        <v>482</v>
      </c>
    </row>
    <row r="61" spans="2:20" ht="19.5" customHeight="1">
      <c r="B61" s="343"/>
      <c r="C61" s="126" t="s">
        <v>67</v>
      </c>
      <c r="D61" s="127" t="s">
        <v>260</v>
      </c>
      <c r="E61" s="125">
        <v>15</v>
      </c>
      <c r="F61" s="128">
        <v>40513</v>
      </c>
      <c r="G61" s="129">
        <v>2460</v>
      </c>
      <c r="H61" s="130">
        <v>2458</v>
      </c>
      <c r="I61" s="130">
        <v>2680</v>
      </c>
      <c r="J61" s="131">
        <v>0.045</v>
      </c>
      <c r="K61" s="247">
        <v>221</v>
      </c>
      <c r="L61" s="130">
        <v>2514</v>
      </c>
      <c r="M61" s="130">
        <v>2700</v>
      </c>
      <c r="N61" s="131">
        <v>0.044</v>
      </c>
      <c r="O61" s="247">
        <v>185</v>
      </c>
      <c r="P61" s="247">
        <v>20</v>
      </c>
      <c r="Q61" s="255">
        <v>0.007</v>
      </c>
      <c r="R61" s="255">
        <v>-0.0010000000000000009</v>
      </c>
      <c r="S61" s="247">
        <v>-35</v>
      </c>
      <c r="T61" s="264" t="s">
        <v>482</v>
      </c>
    </row>
    <row r="62" spans="2:20" ht="19.5" customHeight="1">
      <c r="B62" s="343"/>
      <c r="C62" s="126" t="s">
        <v>68</v>
      </c>
      <c r="D62" s="127" t="s">
        <v>263</v>
      </c>
      <c r="E62" s="125">
        <v>15</v>
      </c>
      <c r="F62" s="128">
        <v>40513</v>
      </c>
      <c r="G62" s="129">
        <v>6860</v>
      </c>
      <c r="H62" s="130">
        <v>6527</v>
      </c>
      <c r="I62" s="130">
        <v>6900</v>
      </c>
      <c r="J62" s="131">
        <v>0.054</v>
      </c>
      <c r="K62" s="247">
        <v>372</v>
      </c>
      <c r="L62" s="130">
        <v>6468</v>
      </c>
      <c r="M62" s="130">
        <v>6900</v>
      </c>
      <c r="N62" s="131">
        <v>0.053</v>
      </c>
      <c r="O62" s="247">
        <v>431</v>
      </c>
      <c r="P62" s="247">
        <v>0</v>
      </c>
      <c r="Q62" s="255">
        <v>0</v>
      </c>
      <c r="R62" s="255">
        <v>-0.0010000000000000009</v>
      </c>
      <c r="S62" s="247">
        <v>58</v>
      </c>
      <c r="T62" s="264" t="s">
        <v>485</v>
      </c>
    </row>
    <row r="63" spans="2:20" ht="19.5" customHeight="1">
      <c r="B63" s="343"/>
      <c r="C63" s="126" t="s">
        <v>69</v>
      </c>
      <c r="D63" s="127" t="s">
        <v>264</v>
      </c>
      <c r="E63" s="125">
        <v>15</v>
      </c>
      <c r="F63" s="128">
        <v>40513</v>
      </c>
      <c r="G63" s="129">
        <v>4570</v>
      </c>
      <c r="H63" s="130">
        <v>4436</v>
      </c>
      <c r="I63" s="130">
        <v>4220</v>
      </c>
      <c r="J63" s="131">
        <v>0.055</v>
      </c>
      <c r="K63" s="247">
        <v>-216</v>
      </c>
      <c r="L63" s="130">
        <v>4407</v>
      </c>
      <c r="M63" s="130">
        <v>4250</v>
      </c>
      <c r="N63" s="131">
        <v>0.054</v>
      </c>
      <c r="O63" s="247">
        <v>-157</v>
      </c>
      <c r="P63" s="247">
        <v>30</v>
      </c>
      <c r="Q63" s="255">
        <v>0.007</v>
      </c>
      <c r="R63" s="255">
        <v>-0.0010000000000000009</v>
      </c>
      <c r="S63" s="247">
        <v>59</v>
      </c>
      <c r="T63" s="264" t="s">
        <v>485</v>
      </c>
    </row>
    <row r="64" spans="2:20" ht="19.5" customHeight="1">
      <c r="B64" s="343"/>
      <c r="C64" s="126" t="s">
        <v>70</v>
      </c>
      <c r="D64" s="127" t="s">
        <v>265</v>
      </c>
      <c r="E64" s="125">
        <v>15</v>
      </c>
      <c r="F64" s="128">
        <v>40513</v>
      </c>
      <c r="G64" s="129">
        <v>2670</v>
      </c>
      <c r="H64" s="130">
        <v>2573</v>
      </c>
      <c r="I64" s="130">
        <v>2400</v>
      </c>
      <c r="J64" s="131">
        <v>0.059</v>
      </c>
      <c r="K64" s="247">
        <v>-173</v>
      </c>
      <c r="L64" s="130">
        <v>2551</v>
      </c>
      <c r="M64" s="130">
        <v>2350</v>
      </c>
      <c r="N64" s="131">
        <v>0.058</v>
      </c>
      <c r="O64" s="247">
        <v>-201</v>
      </c>
      <c r="P64" s="247">
        <v>-50</v>
      </c>
      <c r="Q64" s="255">
        <v>-0.021</v>
      </c>
      <c r="R64" s="255">
        <v>-0.000999999999999994</v>
      </c>
      <c r="S64" s="247">
        <v>-27</v>
      </c>
      <c r="T64" s="264" t="s">
        <v>485</v>
      </c>
    </row>
    <row r="65" spans="2:20" ht="19.5" customHeight="1">
      <c r="B65" s="343"/>
      <c r="C65" s="126" t="s">
        <v>71</v>
      </c>
      <c r="D65" s="127" t="s">
        <v>266</v>
      </c>
      <c r="E65" s="125">
        <v>15</v>
      </c>
      <c r="F65" s="128">
        <v>40513</v>
      </c>
      <c r="G65" s="129">
        <v>9590</v>
      </c>
      <c r="H65" s="130">
        <v>9191</v>
      </c>
      <c r="I65" s="130">
        <v>9940</v>
      </c>
      <c r="J65" s="131">
        <v>0.06</v>
      </c>
      <c r="K65" s="247">
        <v>748</v>
      </c>
      <c r="L65" s="130">
        <v>9172</v>
      </c>
      <c r="M65" s="130">
        <v>9700</v>
      </c>
      <c r="N65" s="131">
        <v>0.059</v>
      </c>
      <c r="O65" s="247">
        <v>527</v>
      </c>
      <c r="P65" s="247">
        <v>-240</v>
      </c>
      <c r="Q65" s="255">
        <v>-0.024</v>
      </c>
      <c r="R65" s="255">
        <v>-0.0010000000000000009</v>
      </c>
      <c r="S65" s="247">
        <v>-220</v>
      </c>
      <c r="T65" s="264" t="s">
        <v>485</v>
      </c>
    </row>
    <row r="66" spans="2:20" ht="19.5" customHeight="1">
      <c r="B66" s="343"/>
      <c r="C66" s="126" t="s">
        <v>72</v>
      </c>
      <c r="D66" s="127" t="s">
        <v>267</v>
      </c>
      <c r="E66" s="125">
        <v>15</v>
      </c>
      <c r="F66" s="128">
        <v>40513</v>
      </c>
      <c r="G66" s="129">
        <v>1790</v>
      </c>
      <c r="H66" s="130">
        <v>1785</v>
      </c>
      <c r="I66" s="130">
        <v>1830</v>
      </c>
      <c r="J66" s="131">
        <v>0.062</v>
      </c>
      <c r="K66" s="247">
        <v>44</v>
      </c>
      <c r="L66" s="130">
        <v>1859</v>
      </c>
      <c r="M66" s="130">
        <v>1870</v>
      </c>
      <c r="N66" s="131">
        <v>0.061</v>
      </c>
      <c r="O66" s="247">
        <v>10</v>
      </c>
      <c r="P66" s="247">
        <v>40</v>
      </c>
      <c r="Q66" s="255">
        <v>0.022</v>
      </c>
      <c r="R66" s="255">
        <v>-0.0010000000000000009</v>
      </c>
      <c r="S66" s="247">
        <v>-33</v>
      </c>
      <c r="T66" s="264" t="s">
        <v>485</v>
      </c>
    </row>
    <row r="67" spans="2:20" ht="19.5" customHeight="1">
      <c r="B67" s="343"/>
      <c r="C67" s="126" t="s">
        <v>73</v>
      </c>
      <c r="D67" s="127" t="s">
        <v>268</v>
      </c>
      <c r="E67" s="125">
        <v>15</v>
      </c>
      <c r="F67" s="128">
        <v>40513</v>
      </c>
      <c r="G67" s="129">
        <v>987</v>
      </c>
      <c r="H67" s="130">
        <v>933</v>
      </c>
      <c r="I67" s="130">
        <v>1020</v>
      </c>
      <c r="J67" s="131">
        <v>0.065</v>
      </c>
      <c r="K67" s="247">
        <v>86</v>
      </c>
      <c r="L67" s="130">
        <v>924</v>
      </c>
      <c r="M67" s="130">
        <v>1040</v>
      </c>
      <c r="N67" s="131">
        <v>0.064</v>
      </c>
      <c r="O67" s="247">
        <v>115</v>
      </c>
      <c r="P67" s="247">
        <v>20</v>
      </c>
      <c r="Q67" s="255">
        <v>0.02</v>
      </c>
      <c r="R67" s="255">
        <v>-0.0010000000000000009</v>
      </c>
      <c r="S67" s="247">
        <v>28</v>
      </c>
      <c r="T67" s="264" t="s">
        <v>485</v>
      </c>
    </row>
    <row r="68" spans="2:20" ht="19.5" customHeight="1">
      <c r="B68" s="343"/>
      <c r="C68" s="126" t="s">
        <v>79</v>
      </c>
      <c r="D68" s="127" t="s">
        <v>269</v>
      </c>
      <c r="E68" s="125">
        <v>16</v>
      </c>
      <c r="F68" s="128">
        <v>40710</v>
      </c>
      <c r="G68" s="129">
        <v>9500</v>
      </c>
      <c r="H68" s="130">
        <v>9249</v>
      </c>
      <c r="I68" s="130">
        <v>10800</v>
      </c>
      <c r="J68" s="131">
        <v>0.055</v>
      </c>
      <c r="K68" s="247">
        <v>1550</v>
      </c>
      <c r="L68" s="130">
        <v>9147</v>
      </c>
      <c r="M68" s="130">
        <v>11100</v>
      </c>
      <c r="N68" s="131">
        <v>0.054</v>
      </c>
      <c r="O68" s="247">
        <v>1952</v>
      </c>
      <c r="P68" s="247">
        <v>300</v>
      </c>
      <c r="Q68" s="255">
        <v>0.028</v>
      </c>
      <c r="R68" s="255">
        <v>-0.0010000000000000009</v>
      </c>
      <c r="S68" s="247">
        <v>401</v>
      </c>
      <c r="T68" s="264" t="s">
        <v>485</v>
      </c>
    </row>
    <row r="69" spans="2:20" ht="19.5" customHeight="1">
      <c r="B69" s="343"/>
      <c r="C69" s="126" t="s">
        <v>87</v>
      </c>
      <c r="D69" s="127" t="s">
        <v>270</v>
      </c>
      <c r="E69" s="125">
        <v>18</v>
      </c>
      <c r="F69" s="128">
        <v>41150</v>
      </c>
      <c r="G69" s="129">
        <v>2100</v>
      </c>
      <c r="H69" s="130">
        <v>2160</v>
      </c>
      <c r="I69" s="130">
        <v>2560</v>
      </c>
      <c r="J69" s="131">
        <v>0.053</v>
      </c>
      <c r="K69" s="247">
        <v>399</v>
      </c>
      <c r="L69" s="130">
        <v>2147</v>
      </c>
      <c r="M69" s="130">
        <v>2680</v>
      </c>
      <c r="N69" s="131">
        <v>0.052</v>
      </c>
      <c r="O69" s="247">
        <v>532</v>
      </c>
      <c r="P69" s="247">
        <v>120</v>
      </c>
      <c r="Q69" s="255">
        <v>0.047</v>
      </c>
      <c r="R69" s="255">
        <v>-0.0010000000000000009</v>
      </c>
      <c r="S69" s="247">
        <v>133</v>
      </c>
      <c r="T69" s="264" t="s">
        <v>482</v>
      </c>
    </row>
    <row r="70" spans="2:20" ht="19.5" customHeight="1">
      <c r="B70" s="343"/>
      <c r="C70" s="126" t="s">
        <v>142</v>
      </c>
      <c r="D70" s="127" t="s">
        <v>491</v>
      </c>
      <c r="E70" s="125">
        <v>18</v>
      </c>
      <c r="F70" s="128">
        <v>41235</v>
      </c>
      <c r="G70" s="129">
        <v>2300</v>
      </c>
      <c r="H70" s="130">
        <v>2385</v>
      </c>
      <c r="I70" s="130">
        <v>2550</v>
      </c>
      <c r="J70" s="131">
        <v>0.051</v>
      </c>
      <c r="K70" s="247">
        <v>164</v>
      </c>
      <c r="L70" s="130">
        <v>2372</v>
      </c>
      <c r="M70" s="130">
        <v>2560</v>
      </c>
      <c r="N70" s="131">
        <v>0.051</v>
      </c>
      <c r="O70" s="247">
        <v>187</v>
      </c>
      <c r="P70" s="247">
        <v>10</v>
      </c>
      <c r="Q70" s="255">
        <v>0.004</v>
      </c>
      <c r="R70" s="255">
        <v>0</v>
      </c>
      <c r="S70" s="247">
        <v>22</v>
      </c>
      <c r="T70" s="264" t="s">
        <v>482</v>
      </c>
    </row>
    <row r="71" spans="2:20" ht="19.5" customHeight="1">
      <c r="B71" s="343"/>
      <c r="C71" s="126" t="s">
        <v>104</v>
      </c>
      <c r="D71" s="127" t="s">
        <v>492</v>
      </c>
      <c r="E71" s="125">
        <v>21</v>
      </c>
      <c r="F71" s="128">
        <v>41698</v>
      </c>
      <c r="G71" s="129">
        <v>1480</v>
      </c>
      <c r="H71" s="130" t="s">
        <v>43</v>
      </c>
      <c r="I71" s="130" t="s">
        <v>43</v>
      </c>
      <c r="J71" s="131" t="s">
        <v>43</v>
      </c>
      <c r="K71" s="247" t="s">
        <v>43</v>
      </c>
      <c r="L71" s="130">
        <v>1544</v>
      </c>
      <c r="M71" s="130">
        <v>1760</v>
      </c>
      <c r="N71" s="131">
        <v>0.06</v>
      </c>
      <c r="O71" s="247">
        <v>215</v>
      </c>
      <c r="P71" s="247" t="s">
        <v>43</v>
      </c>
      <c r="Q71" s="255" t="s">
        <v>43</v>
      </c>
      <c r="R71" s="255" t="s">
        <v>43</v>
      </c>
      <c r="S71" s="247">
        <v>215</v>
      </c>
      <c r="T71" s="264" t="s">
        <v>482</v>
      </c>
    </row>
    <row r="72" spans="2:20" ht="19.5" customHeight="1">
      <c r="B72" s="343"/>
      <c r="C72" s="126" t="s">
        <v>105</v>
      </c>
      <c r="D72" s="127" t="s">
        <v>493</v>
      </c>
      <c r="E72" s="125">
        <v>21</v>
      </c>
      <c r="F72" s="128">
        <v>41698</v>
      </c>
      <c r="G72" s="129">
        <v>1220</v>
      </c>
      <c r="H72" s="130" t="s">
        <v>43</v>
      </c>
      <c r="I72" s="130" t="s">
        <v>43</v>
      </c>
      <c r="J72" s="131" t="s">
        <v>43</v>
      </c>
      <c r="K72" s="247" t="s">
        <v>43</v>
      </c>
      <c r="L72" s="130">
        <v>1277</v>
      </c>
      <c r="M72" s="130">
        <v>1670</v>
      </c>
      <c r="N72" s="131">
        <v>0.056</v>
      </c>
      <c r="O72" s="247">
        <v>392</v>
      </c>
      <c r="P72" s="247" t="s">
        <v>43</v>
      </c>
      <c r="Q72" s="255" t="s">
        <v>43</v>
      </c>
      <c r="R72" s="255" t="s">
        <v>43</v>
      </c>
      <c r="S72" s="247">
        <v>392</v>
      </c>
      <c r="T72" s="264" t="s">
        <v>482</v>
      </c>
    </row>
    <row r="73" spans="2:20" ht="19.5" customHeight="1">
      <c r="B73" s="344"/>
      <c r="C73" s="126" t="s">
        <v>106</v>
      </c>
      <c r="D73" s="127" t="s">
        <v>494</v>
      </c>
      <c r="E73" s="125">
        <v>21</v>
      </c>
      <c r="F73" s="128">
        <v>41726</v>
      </c>
      <c r="G73" s="129">
        <v>2100</v>
      </c>
      <c r="H73" s="130" t="s">
        <v>43</v>
      </c>
      <c r="I73" s="130" t="s">
        <v>43</v>
      </c>
      <c r="J73" s="131" t="s">
        <v>43</v>
      </c>
      <c r="K73" s="247" t="s">
        <v>43</v>
      </c>
      <c r="L73" s="130">
        <v>2194</v>
      </c>
      <c r="M73" s="130">
        <v>2340</v>
      </c>
      <c r="N73" s="131">
        <v>0.045</v>
      </c>
      <c r="O73" s="247">
        <v>145</v>
      </c>
      <c r="P73" s="247" t="s">
        <v>43</v>
      </c>
      <c r="Q73" s="255" t="s">
        <v>43</v>
      </c>
      <c r="R73" s="255" t="s">
        <v>43</v>
      </c>
      <c r="S73" s="247">
        <v>145</v>
      </c>
      <c r="T73" s="264" t="s">
        <v>482</v>
      </c>
    </row>
    <row r="74" spans="2:20" ht="19.5" customHeight="1">
      <c r="B74" s="353" t="s">
        <v>508</v>
      </c>
      <c r="C74" s="133" t="s">
        <v>84</v>
      </c>
      <c r="D74" s="134" t="s">
        <v>281</v>
      </c>
      <c r="E74" s="132">
        <v>1</v>
      </c>
      <c r="F74" s="135">
        <v>37977</v>
      </c>
      <c r="G74" s="136">
        <v>21140</v>
      </c>
      <c r="H74" s="194">
        <v>20670</v>
      </c>
      <c r="I74" s="194">
        <v>20800</v>
      </c>
      <c r="J74" s="195">
        <v>0.057</v>
      </c>
      <c r="K74" s="248">
        <v>129</v>
      </c>
      <c r="L74" s="194">
        <v>20628</v>
      </c>
      <c r="M74" s="194">
        <v>20800</v>
      </c>
      <c r="N74" s="195">
        <v>0.057</v>
      </c>
      <c r="O74" s="248">
        <v>171</v>
      </c>
      <c r="P74" s="248">
        <v>0</v>
      </c>
      <c r="Q74" s="257">
        <v>0</v>
      </c>
      <c r="R74" s="257">
        <v>0</v>
      </c>
      <c r="S74" s="248">
        <v>42</v>
      </c>
      <c r="T74" s="265" t="s">
        <v>482</v>
      </c>
    </row>
    <row r="75" spans="2:20" ht="19.5" customHeight="1">
      <c r="B75" s="354"/>
      <c r="C75" s="133" t="s">
        <v>3</v>
      </c>
      <c r="D75" s="134" t="s">
        <v>496</v>
      </c>
      <c r="E75" s="132">
        <v>3</v>
      </c>
      <c r="F75" s="135">
        <v>38401</v>
      </c>
      <c r="G75" s="136">
        <v>1883.5</v>
      </c>
      <c r="H75" s="194">
        <v>1731</v>
      </c>
      <c r="I75" s="194">
        <v>2140</v>
      </c>
      <c r="J75" s="195">
        <v>0.047</v>
      </c>
      <c r="K75" s="248">
        <v>408</v>
      </c>
      <c r="L75" s="194">
        <v>1717</v>
      </c>
      <c r="M75" s="194">
        <v>2180</v>
      </c>
      <c r="N75" s="195">
        <v>0.046</v>
      </c>
      <c r="O75" s="248">
        <v>462</v>
      </c>
      <c r="P75" s="248">
        <v>40</v>
      </c>
      <c r="Q75" s="257">
        <v>0.019</v>
      </c>
      <c r="R75" s="257">
        <v>-0.0010000000000000009</v>
      </c>
      <c r="S75" s="248">
        <v>54</v>
      </c>
      <c r="T75" s="265" t="s">
        <v>483</v>
      </c>
    </row>
    <row r="76" spans="2:20" ht="19.5" customHeight="1">
      <c r="B76" s="354"/>
      <c r="C76" s="133" t="s">
        <v>30</v>
      </c>
      <c r="D76" s="134" t="s">
        <v>284</v>
      </c>
      <c r="E76" s="132">
        <v>9</v>
      </c>
      <c r="F76" s="135">
        <v>39548</v>
      </c>
      <c r="G76" s="136">
        <v>3800</v>
      </c>
      <c r="H76" s="194">
        <v>3507</v>
      </c>
      <c r="I76" s="194">
        <v>3350</v>
      </c>
      <c r="J76" s="195">
        <v>0.061</v>
      </c>
      <c r="K76" s="248">
        <v>-157</v>
      </c>
      <c r="L76" s="194">
        <v>3459</v>
      </c>
      <c r="M76" s="194">
        <v>3410</v>
      </c>
      <c r="N76" s="195">
        <v>0.06</v>
      </c>
      <c r="O76" s="248">
        <v>-49</v>
      </c>
      <c r="P76" s="248">
        <v>60</v>
      </c>
      <c r="Q76" s="257">
        <v>0.018</v>
      </c>
      <c r="R76" s="257">
        <v>-0.0010000000000000009</v>
      </c>
      <c r="S76" s="248">
        <v>108</v>
      </c>
      <c r="T76" s="265" t="s">
        <v>484</v>
      </c>
    </row>
    <row r="77" spans="2:20" ht="19.5" customHeight="1">
      <c r="B77" s="354"/>
      <c r="C77" s="133" t="s">
        <v>31</v>
      </c>
      <c r="D77" s="134" t="s">
        <v>286</v>
      </c>
      <c r="E77" s="132">
        <v>10</v>
      </c>
      <c r="F77" s="135">
        <v>39629</v>
      </c>
      <c r="G77" s="136">
        <v>4720</v>
      </c>
      <c r="H77" s="194">
        <v>4462</v>
      </c>
      <c r="I77" s="194">
        <v>4340</v>
      </c>
      <c r="J77" s="195">
        <v>0.057</v>
      </c>
      <c r="K77" s="248">
        <v>-122</v>
      </c>
      <c r="L77" s="194">
        <v>4429</v>
      </c>
      <c r="M77" s="194">
        <v>4430</v>
      </c>
      <c r="N77" s="195">
        <v>0.056</v>
      </c>
      <c r="O77" s="248">
        <v>0</v>
      </c>
      <c r="P77" s="248">
        <v>90</v>
      </c>
      <c r="Q77" s="257">
        <v>0.021</v>
      </c>
      <c r="R77" s="257">
        <v>-0.0010000000000000009</v>
      </c>
      <c r="S77" s="248">
        <v>122</v>
      </c>
      <c r="T77" s="265" t="s">
        <v>483</v>
      </c>
    </row>
    <row r="78" spans="2:20" ht="19.5" customHeight="1">
      <c r="B78" s="354"/>
      <c r="C78" s="133" t="s">
        <v>80</v>
      </c>
      <c r="D78" s="134" t="s">
        <v>287</v>
      </c>
      <c r="E78" s="132">
        <v>16</v>
      </c>
      <c r="F78" s="135">
        <v>40841</v>
      </c>
      <c r="G78" s="136">
        <v>7650</v>
      </c>
      <c r="H78" s="194">
        <v>7569</v>
      </c>
      <c r="I78" s="194">
        <v>7630</v>
      </c>
      <c r="J78" s="195">
        <v>0.059</v>
      </c>
      <c r="K78" s="248">
        <v>60</v>
      </c>
      <c r="L78" s="194">
        <v>7521</v>
      </c>
      <c r="M78" s="194">
        <v>8000</v>
      </c>
      <c r="N78" s="195">
        <v>0.057</v>
      </c>
      <c r="O78" s="248">
        <v>478</v>
      </c>
      <c r="P78" s="248">
        <v>370</v>
      </c>
      <c r="Q78" s="257">
        <v>0.048</v>
      </c>
      <c r="R78" s="257">
        <v>-0.001999999999999995</v>
      </c>
      <c r="S78" s="248">
        <v>418</v>
      </c>
      <c r="T78" s="265" t="s">
        <v>483</v>
      </c>
    </row>
    <row r="79" spans="2:20" ht="19.5" customHeight="1">
      <c r="B79" s="354"/>
      <c r="C79" s="133" t="s">
        <v>81</v>
      </c>
      <c r="D79" s="134" t="s">
        <v>523</v>
      </c>
      <c r="E79" s="132">
        <v>17</v>
      </c>
      <c r="F79" s="135">
        <v>40903</v>
      </c>
      <c r="G79" s="136">
        <v>4200</v>
      </c>
      <c r="H79" s="194">
        <v>4282</v>
      </c>
      <c r="I79" s="194">
        <v>4390</v>
      </c>
      <c r="J79" s="195">
        <v>0.069</v>
      </c>
      <c r="K79" s="248">
        <v>107</v>
      </c>
      <c r="L79" s="194">
        <v>4272</v>
      </c>
      <c r="M79" s="194">
        <v>4650</v>
      </c>
      <c r="N79" s="195">
        <v>0.065</v>
      </c>
      <c r="O79" s="248">
        <v>377</v>
      </c>
      <c r="P79" s="248">
        <v>260</v>
      </c>
      <c r="Q79" s="257">
        <v>0.059</v>
      </c>
      <c r="R79" s="257">
        <v>-0.0040000000000000036</v>
      </c>
      <c r="S79" s="248">
        <v>269</v>
      </c>
      <c r="T79" s="265" t="s">
        <v>484</v>
      </c>
    </row>
    <row r="80" spans="2:20" ht="19.5" customHeight="1">
      <c r="B80" s="354"/>
      <c r="C80" s="133" t="s">
        <v>92</v>
      </c>
      <c r="D80" s="134" t="s">
        <v>497</v>
      </c>
      <c r="E80" s="132">
        <v>19</v>
      </c>
      <c r="F80" s="135">
        <v>41351</v>
      </c>
      <c r="G80" s="136">
        <v>5020</v>
      </c>
      <c r="H80" s="194">
        <v>5180</v>
      </c>
      <c r="I80" s="194">
        <v>5310</v>
      </c>
      <c r="J80" s="195">
        <v>0.051</v>
      </c>
      <c r="K80" s="248">
        <v>129</v>
      </c>
      <c r="L80" s="194">
        <v>5151</v>
      </c>
      <c r="M80" s="194">
        <v>5390</v>
      </c>
      <c r="N80" s="195">
        <v>0.05</v>
      </c>
      <c r="O80" s="248">
        <v>238</v>
      </c>
      <c r="P80" s="248">
        <v>80</v>
      </c>
      <c r="Q80" s="258">
        <v>0.015</v>
      </c>
      <c r="R80" s="257">
        <v>-0.000999999999999994</v>
      </c>
      <c r="S80" s="248">
        <v>108</v>
      </c>
      <c r="T80" s="265" t="s">
        <v>484</v>
      </c>
    </row>
    <row r="81" spans="2:20" ht="19.5" customHeight="1">
      <c r="B81" s="354"/>
      <c r="C81" s="133" t="s">
        <v>93</v>
      </c>
      <c r="D81" s="134" t="s">
        <v>498</v>
      </c>
      <c r="E81" s="132">
        <v>19</v>
      </c>
      <c r="F81" s="135">
        <v>41358</v>
      </c>
      <c r="G81" s="136">
        <v>2000</v>
      </c>
      <c r="H81" s="194">
        <v>2055</v>
      </c>
      <c r="I81" s="194">
        <v>2410</v>
      </c>
      <c r="J81" s="195">
        <v>0.061</v>
      </c>
      <c r="K81" s="248">
        <v>354</v>
      </c>
      <c r="L81" s="194">
        <v>2022</v>
      </c>
      <c r="M81" s="194">
        <v>2490</v>
      </c>
      <c r="N81" s="195">
        <v>0.059</v>
      </c>
      <c r="O81" s="248">
        <v>467</v>
      </c>
      <c r="P81" s="248">
        <v>80</v>
      </c>
      <c r="Q81" s="258">
        <v>0.033</v>
      </c>
      <c r="R81" s="257">
        <v>-0.0020000000000000018</v>
      </c>
      <c r="S81" s="248">
        <v>113</v>
      </c>
      <c r="T81" s="265" t="s">
        <v>482</v>
      </c>
    </row>
    <row r="82" spans="2:20" ht="19.5" customHeight="1">
      <c r="B82" s="355"/>
      <c r="C82" s="133" t="s">
        <v>110</v>
      </c>
      <c r="D82" s="134" t="s">
        <v>499</v>
      </c>
      <c r="E82" s="132">
        <v>21</v>
      </c>
      <c r="F82" s="135">
        <v>41760</v>
      </c>
      <c r="G82" s="136">
        <v>3500</v>
      </c>
      <c r="H82" s="194" t="s">
        <v>43</v>
      </c>
      <c r="I82" s="194" t="s">
        <v>43</v>
      </c>
      <c r="J82" s="195" t="s">
        <v>43</v>
      </c>
      <c r="K82" s="248" t="s">
        <v>43</v>
      </c>
      <c r="L82" s="194">
        <v>3661</v>
      </c>
      <c r="M82" s="194">
        <v>3510</v>
      </c>
      <c r="N82" s="195">
        <v>0.047</v>
      </c>
      <c r="O82" s="248">
        <v>-151</v>
      </c>
      <c r="P82" s="248" t="s">
        <v>43</v>
      </c>
      <c r="Q82" s="258" t="s">
        <v>43</v>
      </c>
      <c r="R82" s="257" t="s">
        <v>43</v>
      </c>
      <c r="S82" s="248">
        <v>-151</v>
      </c>
      <c r="T82" s="265" t="s">
        <v>484</v>
      </c>
    </row>
    <row r="83" spans="2:20" ht="19.5" customHeight="1">
      <c r="B83" s="337" t="s">
        <v>488</v>
      </c>
      <c r="C83" s="138" t="s">
        <v>32</v>
      </c>
      <c r="D83" s="139" t="s">
        <v>293</v>
      </c>
      <c r="E83" s="137">
        <v>1</v>
      </c>
      <c r="F83" s="140">
        <v>37981</v>
      </c>
      <c r="G83" s="141">
        <v>2021</v>
      </c>
      <c r="H83" s="142">
        <v>1616</v>
      </c>
      <c r="I83" s="142">
        <v>2040</v>
      </c>
      <c r="J83" s="143">
        <v>0.052</v>
      </c>
      <c r="K83" s="249">
        <v>423</v>
      </c>
      <c r="L83" s="142">
        <v>1632</v>
      </c>
      <c r="M83" s="142">
        <v>2020</v>
      </c>
      <c r="N83" s="143">
        <v>0.051</v>
      </c>
      <c r="O83" s="249">
        <v>387</v>
      </c>
      <c r="P83" s="249">
        <v>-20</v>
      </c>
      <c r="Q83" s="259">
        <v>-0.01</v>
      </c>
      <c r="R83" s="259">
        <v>-0.0010000000000000009</v>
      </c>
      <c r="S83" s="249">
        <v>-35</v>
      </c>
      <c r="T83" s="266" t="s">
        <v>485</v>
      </c>
    </row>
    <row r="84" spans="2:20" ht="19.5" customHeight="1">
      <c r="B84" s="338"/>
      <c r="C84" s="138" t="s">
        <v>33</v>
      </c>
      <c r="D84" s="139" t="s">
        <v>294</v>
      </c>
      <c r="E84" s="137">
        <v>1</v>
      </c>
      <c r="F84" s="140">
        <v>37981</v>
      </c>
      <c r="G84" s="141">
        <v>1680</v>
      </c>
      <c r="H84" s="142">
        <v>1555</v>
      </c>
      <c r="I84" s="142">
        <v>2120</v>
      </c>
      <c r="J84" s="143">
        <v>0.051</v>
      </c>
      <c r="K84" s="249">
        <v>564</v>
      </c>
      <c r="L84" s="142">
        <v>1560</v>
      </c>
      <c r="M84" s="142">
        <v>2110</v>
      </c>
      <c r="N84" s="143">
        <v>0.05</v>
      </c>
      <c r="O84" s="249">
        <v>549</v>
      </c>
      <c r="P84" s="249">
        <v>-10</v>
      </c>
      <c r="Q84" s="259">
        <v>-0.005</v>
      </c>
      <c r="R84" s="259">
        <v>-0.000999999999999994</v>
      </c>
      <c r="S84" s="249">
        <v>-15</v>
      </c>
      <c r="T84" s="266" t="s">
        <v>482</v>
      </c>
    </row>
    <row r="85" spans="2:20" ht="19.5" customHeight="1">
      <c r="B85" s="338"/>
      <c r="C85" s="138" t="s">
        <v>0</v>
      </c>
      <c r="D85" s="139" t="s">
        <v>296</v>
      </c>
      <c r="E85" s="137">
        <v>2</v>
      </c>
      <c r="F85" s="140">
        <v>38275</v>
      </c>
      <c r="G85" s="141">
        <v>1175</v>
      </c>
      <c r="H85" s="142">
        <v>1069</v>
      </c>
      <c r="I85" s="142">
        <v>1160</v>
      </c>
      <c r="J85" s="143">
        <v>0.051</v>
      </c>
      <c r="K85" s="249">
        <v>90</v>
      </c>
      <c r="L85" s="142">
        <v>1059</v>
      </c>
      <c r="M85" s="142">
        <v>1180</v>
      </c>
      <c r="N85" s="143">
        <v>0.05</v>
      </c>
      <c r="O85" s="249">
        <v>120</v>
      </c>
      <c r="P85" s="249">
        <v>20</v>
      </c>
      <c r="Q85" s="259">
        <v>0.017</v>
      </c>
      <c r="R85" s="259">
        <v>-0.000999999999999994</v>
      </c>
      <c r="S85" s="249">
        <v>30</v>
      </c>
      <c r="T85" s="266" t="s">
        <v>485</v>
      </c>
    </row>
    <row r="86" spans="2:20" ht="19.5" customHeight="1">
      <c r="B86" s="338"/>
      <c r="C86" s="138" t="s">
        <v>1</v>
      </c>
      <c r="D86" s="139" t="s">
        <v>297</v>
      </c>
      <c r="E86" s="137">
        <v>2</v>
      </c>
      <c r="F86" s="140">
        <v>38286</v>
      </c>
      <c r="G86" s="141">
        <v>3530</v>
      </c>
      <c r="H86" s="142">
        <v>3337</v>
      </c>
      <c r="I86" s="142">
        <v>4030</v>
      </c>
      <c r="J86" s="143">
        <v>0.054</v>
      </c>
      <c r="K86" s="249">
        <v>692</v>
      </c>
      <c r="L86" s="142">
        <v>3312</v>
      </c>
      <c r="M86" s="142">
        <v>4110</v>
      </c>
      <c r="N86" s="143">
        <v>0.053</v>
      </c>
      <c r="O86" s="249">
        <v>797</v>
      </c>
      <c r="P86" s="249">
        <v>80</v>
      </c>
      <c r="Q86" s="259">
        <v>0.02</v>
      </c>
      <c r="R86" s="259">
        <v>-0.0010000000000000009</v>
      </c>
      <c r="S86" s="249">
        <v>105</v>
      </c>
      <c r="T86" s="266" t="s">
        <v>482</v>
      </c>
    </row>
    <row r="87" spans="2:20" ht="19.5" customHeight="1">
      <c r="B87" s="338"/>
      <c r="C87" s="138" t="s">
        <v>2</v>
      </c>
      <c r="D87" s="139" t="s">
        <v>299</v>
      </c>
      <c r="E87" s="137">
        <v>2</v>
      </c>
      <c r="F87" s="140">
        <v>38286</v>
      </c>
      <c r="G87" s="141">
        <v>1140</v>
      </c>
      <c r="H87" s="142">
        <v>1053</v>
      </c>
      <c r="I87" s="142">
        <v>1180</v>
      </c>
      <c r="J87" s="143">
        <v>0.076</v>
      </c>
      <c r="K87" s="249">
        <v>126</v>
      </c>
      <c r="L87" s="142">
        <v>1045</v>
      </c>
      <c r="M87" s="142">
        <v>1200</v>
      </c>
      <c r="N87" s="143">
        <v>0.075</v>
      </c>
      <c r="O87" s="249">
        <v>154</v>
      </c>
      <c r="P87" s="249">
        <v>20</v>
      </c>
      <c r="Q87" s="259">
        <v>0.017</v>
      </c>
      <c r="R87" s="259">
        <v>-0.0010000000000000009</v>
      </c>
      <c r="S87" s="249">
        <v>28</v>
      </c>
      <c r="T87" s="266" t="s">
        <v>482</v>
      </c>
    </row>
    <row r="88" spans="2:20" ht="19.5" customHeight="1">
      <c r="B88" s="338"/>
      <c r="C88" s="138" t="s">
        <v>75</v>
      </c>
      <c r="D88" s="139" t="s">
        <v>300</v>
      </c>
      <c r="E88" s="137">
        <v>3</v>
      </c>
      <c r="F88" s="140">
        <v>38455</v>
      </c>
      <c r="G88" s="141">
        <v>3030.799</v>
      </c>
      <c r="H88" s="142">
        <v>2715</v>
      </c>
      <c r="I88" s="142">
        <v>3220</v>
      </c>
      <c r="J88" s="143">
        <v>0.06</v>
      </c>
      <c r="K88" s="249">
        <v>504</v>
      </c>
      <c r="L88" s="142">
        <v>2680</v>
      </c>
      <c r="M88" s="142">
        <v>3280</v>
      </c>
      <c r="N88" s="143">
        <v>0.059</v>
      </c>
      <c r="O88" s="249">
        <v>599</v>
      </c>
      <c r="P88" s="249">
        <v>60</v>
      </c>
      <c r="Q88" s="259">
        <v>0.019</v>
      </c>
      <c r="R88" s="259">
        <v>-0.0010000000000000009</v>
      </c>
      <c r="S88" s="249">
        <v>95</v>
      </c>
      <c r="T88" s="266" t="s">
        <v>482</v>
      </c>
    </row>
    <row r="89" spans="2:20" ht="19.5" customHeight="1">
      <c r="B89" s="338"/>
      <c r="C89" s="138" t="s">
        <v>34</v>
      </c>
      <c r="D89" s="139" t="s">
        <v>302</v>
      </c>
      <c r="E89" s="137">
        <v>5</v>
      </c>
      <c r="F89" s="140">
        <v>38792</v>
      </c>
      <c r="G89" s="141">
        <v>1278</v>
      </c>
      <c r="H89" s="142">
        <v>1126</v>
      </c>
      <c r="I89" s="142">
        <v>1330</v>
      </c>
      <c r="J89" s="143">
        <v>0.059</v>
      </c>
      <c r="K89" s="249">
        <v>203</v>
      </c>
      <c r="L89" s="142">
        <v>1119</v>
      </c>
      <c r="M89" s="142">
        <v>1370</v>
      </c>
      <c r="N89" s="143">
        <v>0.058</v>
      </c>
      <c r="O89" s="249">
        <v>250</v>
      </c>
      <c r="P89" s="249">
        <v>40</v>
      </c>
      <c r="Q89" s="259">
        <v>0.03</v>
      </c>
      <c r="R89" s="259">
        <v>-0.000999999999999994</v>
      </c>
      <c r="S89" s="249">
        <v>46</v>
      </c>
      <c r="T89" s="266" t="s">
        <v>485</v>
      </c>
    </row>
    <row r="90" spans="2:20" ht="19.5" customHeight="1">
      <c r="B90" s="338"/>
      <c r="C90" s="138" t="s">
        <v>35</v>
      </c>
      <c r="D90" s="139" t="s">
        <v>303</v>
      </c>
      <c r="E90" s="137">
        <v>5</v>
      </c>
      <c r="F90" s="140">
        <v>38756</v>
      </c>
      <c r="G90" s="141">
        <v>620</v>
      </c>
      <c r="H90" s="142">
        <v>577</v>
      </c>
      <c r="I90" s="142">
        <v>617</v>
      </c>
      <c r="J90" s="143">
        <v>0.072</v>
      </c>
      <c r="K90" s="249">
        <v>39</v>
      </c>
      <c r="L90" s="142">
        <v>600</v>
      </c>
      <c r="M90" s="142">
        <v>626</v>
      </c>
      <c r="N90" s="143">
        <v>0.071</v>
      </c>
      <c r="O90" s="249">
        <v>25</v>
      </c>
      <c r="P90" s="249">
        <v>9</v>
      </c>
      <c r="Q90" s="259">
        <v>0.015</v>
      </c>
      <c r="R90" s="259">
        <v>-0.0010000000000000009</v>
      </c>
      <c r="S90" s="249">
        <v>-14</v>
      </c>
      <c r="T90" s="266" t="s">
        <v>482</v>
      </c>
    </row>
    <row r="91" spans="2:20" ht="19.5" customHeight="1">
      <c r="B91" s="338"/>
      <c r="C91" s="138" t="s">
        <v>36</v>
      </c>
      <c r="D91" s="139" t="s">
        <v>305</v>
      </c>
      <c r="E91" s="137">
        <v>5</v>
      </c>
      <c r="F91" s="140">
        <v>38756</v>
      </c>
      <c r="G91" s="141">
        <v>480</v>
      </c>
      <c r="H91" s="142">
        <v>469</v>
      </c>
      <c r="I91" s="142">
        <v>495</v>
      </c>
      <c r="J91" s="143">
        <v>0.062</v>
      </c>
      <c r="K91" s="249">
        <v>25</v>
      </c>
      <c r="L91" s="142">
        <v>467</v>
      </c>
      <c r="M91" s="142">
        <v>503</v>
      </c>
      <c r="N91" s="143">
        <v>0.061</v>
      </c>
      <c r="O91" s="249">
        <v>35</v>
      </c>
      <c r="P91" s="249">
        <v>8</v>
      </c>
      <c r="Q91" s="259">
        <v>0.016</v>
      </c>
      <c r="R91" s="259">
        <v>-0.0010000000000000009</v>
      </c>
      <c r="S91" s="249">
        <v>9</v>
      </c>
      <c r="T91" s="266" t="s">
        <v>482</v>
      </c>
    </row>
    <row r="92" spans="2:20" ht="19.5" customHeight="1">
      <c r="B92" s="338"/>
      <c r="C92" s="138" t="s">
        <v>37</v>
      </c>
      <c r="D92" s="139" t="s">
        <v>307</v>
      </c>
      <c r="E92" s="137">
        <v>5</v>
      </c>
      <c r="F92" s="140">
        <v>38806</v>
      </c>
      <c r="G92" s="141">
        <v>1070</v>
      </c>
      <c r="H92" s="142">
        <v>958</v>
      </c>
      <c r="I92" s="142">
        <v>999</v>
      </c>
      <c r="J92" s="143">
        <v>0.062</v>
      </c>
      <c r="K92" s="249">
        <v>40</v>
      </c>
      <c r="L92" s="142">
        <v>952</v>
      </c>
      <c r="M92" s="142">
        <v>1020</v>
      </c>
      <c r="N92" s="143">
        <v>0.061</v>
      </c>
      <c r="O92" s="249">
        <v>67</v>
      </c>
      <c r="P92" s="249">
        <v>21</v>
      </c>
      <c r="Q92" s="259">
        <v>0.021</v>
      </c>
      <c r="R92" s="259">
        <v>-0.0010000000000000009</v>
      </c>
      <c r="S92" s="249">
        <v>27</v>
      </c>
      <c r="T92" s="266" t="s">
        <v>482</v>
      </c>
    </row>
    <row r="93" spans="2:20" ht="19.5" customHeight="1">
      <c r="B93" s="338"/>
      <c r="C93" s="138" t="s">
        <v>38</v>
      </c>
      <c r="D93" s="139" t="s">
        <v>309</v>
      </c>
      <c r="E93" s="137">
        <v>5</v>
      </c>
      <c r="F93" s="140">
        <v>38806</v>
      </c>
      <c r="G93" s="141">
        <v>450</v>
      </c>
      <c r="H93" s="142">
        <v>404</v>
      </c>
      <c r="I93" s="142">
        <v>476</v>
      </c>
      <c r="J93" s="143">
        <v>0.057</v>
      </c>
      <c r="K93" s="249">
        <v>71</v>
      </c>
      <c r="L93" s="142">
        <v>399</v>
      </c>
      <c r="M93" s="142">
        <v>485</v>
      </c>
      <c r="N93" s="143">
        <v>0.056</v>
      </c>
      <c r="O93" s="249">
        <v>85</v>
      </c>
      <c r="P93" s="249">
        <v>9</v>
      </c>
      <c r="Q93" s="259">
        <v>0.019</v>
      </c>
      <c r="R93" s="259">
        <v>-0.0010000000000000009</v>
      </c>
      <c r="S93" s="249">
        <v>13</v>
      </c>
      <c r="T93" s="266" t="s">
        <v>482</v>
      </c>
    </row>
    <row r="94" spans="2:20" ht="19.5" customHeight="1">
      <c r="B94" s="338"/>
      <c r="C94" s="138" t="s">
        <v>39</v>
      </c>
      <c r="D94" s="139" t="s">
        <v>310</v>
      </c>
      <c r="E94" s="137">
        <v>5</v>
      </c>
      <c r="F94" s="140">
        <v>38835</v>
      </c>
      <c r="G94" s="141">
        <v>3170</v>
      </c>
      <c r="H94" s="142">
        <v>2952</v>
      </c>
      <c r="I94" s="142">
        <v>3060</v>
      </c>
      <c r="J94" s="143">
        <v>0.05</v>
      </c>
      <c r="K94" s="249">
        <v>107</v>
      </c>
      <c r="L94" s="142">
        <v>2923</v>
      </c>
      <c r="M94" s="142">
        <v>3120</v>
      </c>
      <c r="N94" s="143">
        <v>0.049</v>
      </c>
      <c r="O94" s="249">
        <v>196</v>
      </c>
      <c r="P94" s="249">
        <v>60</v>
      </c>
      <c r="Q94" s="259">
        <v>0.02</v>
      </c>
      <c r="R94" s="259">
        <v>-0.0010000000000000009</v>
      </c>
      <c r="S94" s="249">
        <v>89</v>
      </c>
      <c r="T94" s="266" t="s">
        <v>482</v>
      </c>
    </row>
    <row r="95" spans="2:20" ht="19.5" customHeight="1">
      <c r="B95" s="338"/>
      <c r="C95" s="138" t="s">
        <v>40</v>
      </c>
      <c r="D95" s="139" t="s">
        <v>312</v>
      </c>
      <c r="E95" s="137">
        <v>6</v>
      </c>
      <c r="F95" s="140">
        <v>39051</v>
      </c>
      <c r="G95" s="141">
        <v>1570</v>
      </c>
      <c r="H95" s="142">
        <v>1385</v>
      </c>
      <c r="I95" s="142">
        <v>1340</v>
      </c>
      <c r="J95" s="143">
        <v>0.056</v>
      </c>
      <c r="K95" s="249">
        <v>-45</v>
      </c>
      <c r="L95" s="142">
        <v>1366</v>
      </c>
      <c r="M95" s="142">
        <v>1370</v>
      </c>
      <c r="N95" s="143">
        <v>0.055</v>
      </c>
      <c r="O95" s="249">
        <v>3</v>
      </c>
      <c r="P95" s="249">
        <v>30</v>
      </c>
      <c r="Q95" s="259">
        <v>0.022</v>
      </c>
      <c r="R95" s="259">
        <v>-0.0010000000000000009</v>
      </c>
      <c r="S95" s="249">
        <v>48</v>
      </c>
      <c r="T95" s="266" t="s">
        <v>482</v>
      </c>
    </row>
    <row r="96" spans="2:20" ht="19.5" customHeight="1">
      <c r="B96" s="338"/>
      <c r="C96" s="138" t="s">
        <v>41</v>
      </c>
      <c r="D96" s="139" t="s">
        <v>313</v>
      </c>
      <c r="E96" s="137">
        <v>9</v>
      </c>
      <c r="F96" s="140">
        <v>39442</v>
      </c>
      <c r="G96" s="141">
        <v>1300</v>
      </c>
      <c r="H96" s="142">
        <v>1173</v>
      </c>
      <c r="I96" s="142">
        <v>1180</v>
      </c>
      <c r="J96" s="143">
        <v>0.055</v>
      </c>
      <c r="K96" s="249">
        <v>6</v>
      </c>
      <c r="L96" s="142">
        <v>1157</v>
      </c>
      <c r="M96" s="142">
        <v>1200</v>
      </c>
      <c r="N96" s="143">
        <v>0.054</v>
      </c>
      <c r="O96" s="249">
        <v>42</v>
      </c>
      <c r="P96" s="249">
        <v>20</v>
      </c>
      <c r="Q96" s="259">
        <v>0.017</v>
      </c>
      <c r="R96" s="259">
        <v>-0.0010000000000000009</v>
      </c>
      <c r="S96" s="249">
        <v>36</v>
      </c>
      <c r="T96" s="266" t="s">
        <v>482</v>
      </c>
    </row>
    <row r="97" spans="2:20" ht="19.5" customHeight="1">
      <c r="B97" s="338"/>
      <c r="C97" s="138" t="s">
        <v>4</v>
      </c>
      <c r="D97" s="139" t="s">
        <v>314</v>
      </c>
      <c r="E97" s="137">
        <v>10</v>
      </c>
      <c r="F97" s="140">
        <v>39715</v>
      </c>
      <c r="G97" s="141">
        <v>3440</v>
      </c>
      <c r="H97" s="142">
        <v>3106</v>
      </c>
      <c r="I97" s="142">
        <v>3630</v>
      </c>
      <c r="J97" s="143">
        <v>0.065</v>
      </c>
      <c r="K97" s="249">
        <v>523</v>
      </c>
      <c r="L97" s="142">
        <v>3058</v>
      </c>
      <c r="M97" s="142">
        <v>3840</v>
      </c>
      <c r="N97" s="143">
        <v>0.064</v>
      </c>
      <c r="O97" s="249">
        <v>781</v>
      </c>
      <c r="P97" s="249">
        <v>210</v>
      </c>
      <c r="Q97" s="259">
        <v>0.058</v>
      </c>
      <c r="R97" s="259">
        <v>-0.0010000000000000009</v>
      </c>
      <c r="S97" s="249">
        <v>257</v>
      </c>
      <c r="T97" s="266" t="s">
        <v>482</v>
      </c>
    </row>
    <row r="98" spans="2:20" ht="19.5" customHeight="1">
      <c r="B98" s="338"/>
      <c r="C98" s="138" t="s">
        <v>5</v>
      </c>
      <c r="D98" s="139" t="s">
        <v>316</v>
      </c>
      <c r="E98" s="137">
        <v>10</v>
      </c>
      <c r="F98" s="140">
        <v>39721</v>
      </c>
      <c r="G98" s="141">
        <v>1473</v>
      </c>
      <c r="H98" s="142">
        <v>1367</v>
      </c>
      <c r="I98" s="142">
        <v>1360</v>
      </c>
      <c r="J98" s="143">
        <v>0.055</v>
      </c>
      <c r="K98" s="249">
        <v>-7</v>
      </c>
      <c r="L98" s="142">
        <v>1349</v>
      </c>
      <c r="M98" s="142">
        <v>1380</v>
      </c>
      <c r="N98" s="143">
        <v>0.054</v>
      </c>
      <c r="O98" s="249">
        <v>30</v>
      </c>
      <c r="P98" s="249">
        <v>20</v>
      </c>
      <c r="Q98" s="259">
        <v>0.015</v>
      </c>
      <c r="R98" s="259">
        <v>-0.0010000000000000009</v>
      </c>
      <c r="S98" s="249">
        <v>38</v>
      </c>
      <c r="T98" s="266" t="s">
        <v>483</v>
      </c>
    </row>
    <row r="99" spans="2:20" ht="19.5" customHeight="1">
      <c r="B99" s="338"/>
      <c r="C99" s="138" t="s">
        <v>6</v>
      </c>
      <c r="D99" s="139" t="s">
        <v>317</v>
      </c>
      <c r="E99" s="137">
        <v>10</v>
      </c>
      <c r="F99" s="140">
        <v>39763</v>
      </c>
      <c r="G99" s="141">
        <v>870</v>
      </c>
      <c r="H99" s="142">
        <v>823</v>
      </c>
      <c r="I99" s="142">
        <v>817</v>
      </c>
      <c r="J99" s="143">
        <v>0.061</v>
      </c>
      <c r="K99" s="249">
        <v>-6</v>
      </c>
      <c r="L99" s="142">
        <v>812</v>
      </c>
      <c r="M99" s="142">
        <v>817</v>
      </c>
      <c r="N99" s="143">
        <v>0.061</v>
      </c>
      <c r="O99" s="249">
        <v>4</v>
      </c>
      <c r="P99" s="249">
        <v>0</v>
      </c>
      <c r="Q99" s="259">
        <v>0</v>
      </c>
      <c r="R99" s="259">
        <v>0</v>
      </c>
      <c r="S99" s="249">
        <v>11</v>
      </c>
      <c r="T99" s="266" t="s">
        <v>483</v>
      </c>
    </row>
    <row r="100" spans="2:20" ht="19.5" customHeight="1">
      <c r="B100" s="338"/>
      <c r="C100" s="138" t="s">
        <v>7</v>
      </c>
      <c r="D100" s="139" t="s">
        <v>318</v>
      </c>
      <c r="E100" s="137">
        <v>10</v>
      </c>
      <c r="F100" s="140">
        <v>39773</v>
      </c>
      <c r="G100" s="141">
        <v>900</v>
      </c>
      <c r="H100" s="142">
        <v>871</v>
      </c>
      <c r="I100" s="142">
        <v>688</v>
      </c>
      <c r="J100" s="143">
        <v>0.055</v>
      </c>
      <c r="K100" s="249">
        <v>-183</v>
      </c>
      <c r="L100" s="142">
        <v>863</v>
      </c>
      <c r="M100" s="142">
        <v>703</v>
      </c>
      <c r="N100" s="143">
        <v>0.054</v>
      </c>
      <c r="O100" s="249">
        <v>-160</v>
      </c>
      <c r="P100" s="249">
        <v>15</v>
      </c>
      <c r="Q100" s="259">
        <v>0.022</v>
      </c>
      <c r="R100" s="259">
        <v>-0.0010000000000000009</v>
      </c>
      <c r="S100" s="249">
        <v>23</v>
      </c>
      <c r="T100" s="266" t="s">
        <v>482</v>
      </c>
    </row>
    <row r="101" spans="2:20" ht="19.5" customHeight="1">
      <c r="B101" s="338"/>
      <c r="C101" s="138" t="s">
        <v>42</v>
      </c>
      <c r="D101" s="139" t="s">
        <v>319</v>
      </c>
      <c r="E101" s="137">
        <v>11</v>
      </c>
      <c r="F101" s="140">
        <v>39870</v>
      </c>
      <c r="G101" s="141">
        <v>1570</v>
      </c>
      <c r="H101" s="142">
        <v>1483</v>
      </c>
      <c r="I101" s="142">
        <v>1490</v>
      </c>
      <c r="J101" s="143">
        <v>0.056</v>
      </c>
      <c r="K101" s="249">
        <v>6</v>
      </c>
      <c r="L101" s="142">
        <v>1464</v>
      </c>
      <c r="M101" s="142">
        <v>1530</v>
      </c>
      <c r="N101" s="143">
        <v>0.055</v>
      </c>
      <c r="O101" s="249">
        <v>65</v>
      </c>
      <c r="P101" s="249">
        <v>40</v>
      </c>
      <c r="Q101" s="259">
        <v>0.027</v>
      </c>
      <c r="R101" s="259">
        <v>-0.0010000000000000009</v>
      </c>
      <c r="S101" s="249">
        <v>58</v>
      </c>
      <c r="T101" s="266" t="s">
        <v>482</v>
      </c>
    </row>
    <row r="102" spans="2:20" ht="19.5" customHeight="1">
      <c r="B102" s="338"/>
      <c r="C102" s="138" t="s">
        <v>88</v>
      </c>
      <c r="D102" s="139" t="s">
        <v>320</v>
      </c>
      <c r="E102" s="137">
        <v>16</v>
      </c>
      <c r="F102" s="140">
        <v>40709</v>
      </c>
      <c r="G102" s="141">
        <v>2900</v>
      </c>
      <c r="H102" s="142">
        <v>3027</v>
      </c>
      <c r="I102" s="142">
        <v>3220</v>
      </c>
      <c r="J102" s="143">
        <v>0.052</v>
      </c>
      <c r="K102" s="249">
        <v>192</v>
      </c>
      <c r="L102" s="142">
        <v>2995</v>
      </c>
      <c r="M102" s="142">
        <v>3320</v>
      </c>
      <c r="N102" s="143">
        <v>0.051</v>
      </c>
      <c r="O102" s="249">
        <v>324</v>
      </c>
      <c r="P102" s="249">
        <v>100</v>
      </c>
      <c r="Q102" s="259">
        <v>0.031</v>
      </c>
      <c r="R102" s="259">
        <v>-0.0010000000000000009</v>
      </c>
      <c r="S102" s="249">
        <v>131</v>
      </c>
      <c r="T102" s="266" t="s">
        <v>482</v>
      </c>
    </row>
    <row r="103" spans="2:20" ht="19.5" customHeight="1">
      <c r="B103" s="338"/>
      <c r="C103" s="138" t="s">
        <v>143</v>
      </c>
      <c r="D103" s="139" t="s">
        <v>500</v>
      </c>
      <c r="E103" s="137">
        <v>18</v>
      </c>
      <c r="F103" s="140">
        <v>41088</v>
      </c>
      <c r="G103" s="141">
        <v>2050</v>
      </c>
      <c r="H103" s="142">
        <v>2077</v>
      </c>
      <c r="I103" s="142">
        <v>2420</v>
      </c>
      <c r="J103" s="143">
        <v>0.058</v>
      </c>
      <c r="K103" s="249">
        <v>342</v>
      </c>
      <c r="L103" s="142">
        <v>2047</v>
      </c>
      <c r="M103" s="142">
        <v>2530</v>
      </c>
      <c r="N103" s="143">
        <v>0.057</v>
      </c>
      <c r="O103" s="249">
        <v>482</v>
      </c>
      <c r="P103" s="249">
        <v>110</v>
      </c>
      <c r="Q103" s="259">
        <v>0.045</v>
      </c>
      <c r="R103" s="259">
        <v>-0.0010000000000000009</v>
      </c>
      <c r="S103" s="249">
        <v>140</v>
      </c>
      <c r="T103" s="266" t="s">
        <v>484</v>
      </c>
    </row>
    <row r="104" spans="2:20" ht="19.5" customHeight="1">
      <c r="B104" s="338"/>
      <c r="C104" s="138" t="s">
        <v>94</v>
      </c>
      <c r="D104" s="139" t="s">
        <v>321</v>
      </c>
      <c r="E104" s="137">
        <v>20</v>
      </c>
      <c r="F104" s="140">
        <v>41450</v>
      </c>
      <c r="G104" s="141">
        <v>1380</v>
      </c>
      <c r="H104" s="142">
        <v>1478</v>
      </c>
      <c r="I104" s="142">
        <v>1510</v>
      </c>
      <c r="J104" s="143">
        <v>0.055</v>
      </c>
      <c r="K104" s="249">
        <v>31</v>
      </c>
      <c r="L104" s="142">
        <v>1459</v>
      </c>
      <c r="M104" s="142">
        <v>1530</v>
      </c>
      <c r="N104" s="143">
        <v>0.054</v>
      </c>
      <c r="O104" s="249">
        <v>70</v>
      </c>
      <c r="P104" s="249">
        <v>20</v>
      </c>
      <c r="Q104" s="259">
        <v>0.013</v>
      </c>
      <c r="R104" s="259">
        <v>-0.0010000000000000009</v>
      </c>
      <c r="S104" s="249">
        <v>38</v>
      </c>
      <c r="T104" s="266" t="s">
        <v>484</v>
      </c>
    </row>
    <row r="105" spans="2:20" ht="19.5" customHeight="1">
      <c r="B105" s="339" t="s">
        <v>509</v>
      </c>
      <c r="C105" s="145" t="s">
        <v>86</v>
      </c>
      <c r="D105" s="146" t="s">
        <v>323</v>
      </c>
      <c r="E105" s="144">
        <v>5</v>
      </c>
      <c r="F105" s="147">
        <v>38866</v>
      </c>
      <c r="G105" s="148">
        <v>2050</v>
      </c>
      <c r="H105" s="153">
        <v>1684</v>
      </c>
      <c r="I105" s="153">
        <v>1950</v>
      </c>
      <c r="J105" s="154">
        <v>0.063</v>
      </c>
      <c r="K105" s="250">
        <v>265</v>
      </c>
      <c r="L105" s="153">
        <v>1657</v>
      </c>
      <c r="M105" s="153">
        <v>1980</v>
      </c>
      <c r="N105" s="154">
        <v>0.062</v>
      </c>
      <c r="O105" s="250">
        <v>322</v>
      </c>
      <c r="P105" s="250">
        <v>30</v>
      </c>
      <c r="Q105" s="260">
        <v>0.015</v>
      </c>
      <c r="R105" s="260">
        <v>-0.0010000000000000009</v>
      </c>
      <c r="S105" s="250">
        <v>56</v>
      </c>
      <c r="T105" s="267" t="s">
        <v>483</v>
      </c>
    </row>
    <row r="106" spans="2:20" ht="19.5" customHeight="1">
      <c r="B106" s="340"/>
      <c r="C106" s="145" t="s">
        <v>95</v>
      </c>
      <c r="D106" s="150" t="s">
        <v>324</v>
      </c>
      <c r="E106" s="149">
        <v>19</v>
      </c>
      <c r="F106" s="151">
        <v>41410</v>
      </c>
      <c r="G106" s="152">
        <v>4920</v>
      </c>
      <c r="H106" s="153">
        <v>5092</v>
      </c>
      <c r="I106" s="153">
        <v>5120</v>
      </c>
      <c r="J106" s="154">
        <v>0.059</v>
      </c>
      <c r="K106" s="250">
        <v>27</v>
      </c>
      <c r="L106" s="153">
        <v>5059</v>
      </c>
      <c r="M106" s="153">
        <v>5200</v>
      </c>
      <c r="N106" s="154">
        <v>0.058</v>
      </c>
      <c r="O106" s="250">
        <v>140</v>
      </c>
      <c r="P106" s="252">
        <v>80</v>
      </c>
      <c r="Q106" s="261">
        <v>0.016</v>
      </c>
      <c r="R106" s="261">
        <v>-0.000999999999999994</v>
      </c>
      <c r="S106" s="252">
        <v>113</v>
      </c>
      <c r="T106" s="268" t="s">
        <v>484</v>
      </c>
    </row>
    <row r="107" spans="2:20" ht="19.5" customHeight="1">
      <c r="B107" s="340"/>
      <c r="C107" s="145" t="s">
        <v>96</v>
      </c>
      <c r="D107" s="150" t="s">
        <v>326</v>
      </c>
      <c r="E107" s="149">
        <v>20</v>
      </c>
      <c r="F107" s="151">
        <v>41579</v>
      </c>
      <c r="G107" s="152">
        <v>4150</v>
      </c>
      <c r="H107" s="153">
        <v>4329</v>
      </c>
      <c r="I107" s="153">
        <v>4460</v>
      </c>
      <c r="J107" s="154">
        <v>0.067</v>
      </c>
      <c r="K107" s="250">
        <v>130</v>
      </c>
      <c r="L107" s="153">
        <v>4280</v>
      </c>
      <c r="M107" s="153">
        <v>4550</v>
      </c>
      <c r="N107" s="154">
        <v>0.066</v>
      </c>
      <c r="O107" s="250">
        <v>269</v>
      </c>
      <c r="P107" s="252">
        <v>90</v>
      </c>
      <c r="Q107" s="261">
        <v>0.02</v>
      </c>
      <c r="R107" s="261">
        <v>-0.0010000000000000009</v>
      </c>
      <c r="S107" s="252">
        <v>139</v>
      </c>
      <c r="T107" s="268" t="s">
        <v>484</v>
      </c>
    </row>
    <row r="108" spans="2:20" ht="19.5" customHeight="1">
      <c r="B108" s="341"/>
      <c r="C108" s="145" t="s">
        <v>144</v>
      </c>
      <c r="D108" s="150" t="s">
        <v>501</v>
      </c>
      <c r="E108" s="149">
        <v>21</v>
      </c>
      <c r="F108" s="151">
        <v>41760</v>
      </c>
      <c r="G108" s="152">
        <v>3500</v>
      </c>
      <c r="H108" s="153" t="s">
        <v>145</v>
      </c>
      <c r="I108" s="153" t="s">
        <v>43</v>
      </c>
      <c r="J108" s="154" t="s">
        <v>43</v>
      </c>
      <c r="K108" s="250" t="s">
        <v>43</v>
      </c>
      <c r="L108" s="153">
        <v>3640</v>
      </c>
      <c r="M108" s="153">
        <v>3890</v>
      </c>
      <c r="N108" s="154">
        <v>0.055</v>
      </c>
      <c r="O108" s="250">
        <v>249</v>
      </c>
      <c r="P108" s="250" t="s">
        <v>145</v>
      </c>
      <c r="Q108" s="262" t="s">
        <v>145</v>
      </c>
      <c r="R108" s="260" t="s">
        <v>145</v>
      </c>
      <c r="S108" s="252">
        <v>249</v>
      </c>
      <c r="T108" s="268" t="s">
        <v>484</v>
      </c>
    </row>
    <row r="109" spans="2:20" s="35" customFormat="1" ht="19.5" customHeight="1">
      <c r="B109" s="155"/>
      <c r="C109" s="157">
        <v>92</v>
      </c>
      <c r="D109" s="156" t="s">
        <v>510</v>
      </c>
      <c r="E109" s="158"/>
      <c r="F109" s="158"/>
      <c r="G109" s="159">
        <v>493124.299</v>
      </c>
      <c r="H109" s="196">
        <v>465001</v>
      </c>
      <c r="I109" s="196">
        <v>483232</v>
      </c>
      <c r="J109" s="197">
        <v>0.0548209783292497</v>
      </c>
      <c r="K109" s="251">
        <v>18230</v>
      </c>
      <c r="L109" s="196">
        <v>482847</v>
      </c>
      <c r="M109" s="196">
        <v>509824</v>
      </c>
      <c r="N109" s="197">
        <v>0.053788950696711024</v>
      </c>
      <c r="O109" s="251">
        <v>26976</v>
      </c>
      <c r="P109" s="251">
        <v>6912</v>
      </c>
      <c r="Q109" s="263">
        <v>0.014</v>
      </c>
      <c r="R109" s="263">
        <v>-0.001032027632538679</v>
      </c>
      <c r="S109" s="251">
        <v>8745</v>
      </c>
      <c r="T109" s="198"/>
    </row>
    <row r="110" ht="19.5" customHeight="1">
      <c r="B110" s="199"/>
    </row>
    <row r="111" spans="2:3" ht="19.5" customHeight="1">
      <c r="B111" s="199" t="s">
        <v>448</v>
      </c>
      <c r="C111" s="199" t="s">
        <v>486</v>
      </c>
    </row>
    <row r="112" spans="2:3" ht="19.5" customHeight="1">
      <c r="B112" s="199"/>
      <c r="C112" s="199" t="s">
        <v>487</v>
      </c>
    </row>
    <row r="113" ht="19.5" customHeight="1">
      <c r="C113" s="199" t="s">
        <v>521</v>
      </c>
    </row>
  </sheetData>
  <sheetProtection/>
  <mergeCells count="26">
    <mergeCell ref="B83:B104"/>
    <mergeCell ref="B105:B108"/>
    <mergeCell ref="B35:B73"/>
    <mergeCell ref="B3:B5"/>
    <mergeCell ref="T3:T5"/>
    <mergeCell ref="B6:B34"/>
    <mergeCell ref="B74:B82"/>
    <mergeCell ref="C3:C5"/>
    <mergeCell ref="D3:D5"/>
    <mergeCell ref="E3:E5"/>
    <mergeCell ref="F3:F5"/>
    <mergeCell ref="G3:G5"/>
    <mergeCell ref="H4:H5"/>
    <mergeCell ref="I4:I5"/>
    <mergeCell ref="J4:J5"/>
    <mergeCell ref="K4:K5"/>
    <mergeCell ref="S4:S5"/>
    <mergeCell ref="L3:O3"/>
    <mergeCell ref="H3:K3"/>
    <mergeCell ref="P3:S3"/>
    <mergeCell ref="L4:L5"/>
    <mergeCell ref="M4:M5"/>
    <mergeCell ref="N4:N5"/>
    <mergeCell ref="O4:O5"/>
    <mergeCell ref="P4:Q4"/>
    <mergeCell ref="R4:R5"/>
  </mergeCells>
  <printOptions horizontalCentered="1"/>
  <pageMargins left="0" right="0" top="0.3937007874015748" bottom="0.3937007874015748" header="0.1968503937007874" footer="0"/>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2018-04-16T06:25:10Z</cp:lastPrinted>
  <dcterms:created xsi:type="dcterms:W3CDTF">2005-01-14T12:45:06Z</dcterms:created>
  <dcterms:modified xsi:type="dcterms:W3CDTF">2018-04-20T00:10:50Z</dcterms:modified>
  <cp:category/>
  <cp:version/>
  <cp:contentType/>
  <cp:contentStatus/>
</cp:coreProperties>
</file>