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A10019\Downloads\"/>
    </mc:Choice>
  </mc:AlternateContent>
  <xr:revisionPtr revIDLastSave="0" documentId="8_{33FC5662-F2C5-43F4-B8D6-294F0A5395D3}" xr6:coauthVersionLast="47" xr6:coauthVersionMax="47" xr10:uidLastSave="{00000000-0000-0000-0000-000000000000}"/>
  <bookViews>
    <workbookView xWindow="-120" yWindow="-120" windowWidth="29040" windowHeight="15720" xr2:uid="{D1F83A5E-189E-4544-B070-87D7183D775A}"/>
  </bookViews>
  <sheets>
    <sheet name="Current" sheetId="20" r:id="rId1"/>
    <sheet name="43th Fiscal Period" sheetId="24" r:id="rId2"/>
    <sheet name="42th Fiscal Period" sheetId="2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4" l="1"/>
  <c r="I8" i="20"/>
  <c r="I8" i="23"/>
</calcChain>
</file>

<file path=xl/sharedStrings.xml><?xml version="1.0" encoding="utf-8"?>
<sst xmlns="http://schemas.openxmlformats.org/spreadsheetml/2006/main" count="43" uniqueCount="16">
  <si>
    <t>Name</t>
    <phoneticPr fontId="3"/>
  </si>
  <si>
    <t>Total</t>
    <phoneticPr fontId="3"/>
  </si>
  <si>
    <t>Interest Rate(p.a.)</t>
    <phoneticPr fontId="3"/>
  </si>
  <si>
    <t>Issue Date</t>
    <phoneticPr fontId="3"/>
  </si>
  <si>
    <t>Redemption Date</t>
    <phoneticPr fontId="3"/>
  </si>
  <si>
    <t>Term</t>
    <phoneticPr fontId="3"/>
  </si>
  <si>
    <t>Issue Amount(yen)</t>
    <phoneticPr fontId="3"/>
  </si>
  <si>
    <t>Corporate Bonds</t>
    <phoneticPr fontId="3"/>
  </si>
  <si>
    <t>Series 16</t>
    <phoneticPr fontId="6"/>
  </si>
  <si>
    <t>Series 20</t>
    <phoneticPr fontId="6"/>
  </si>
  <si>
    <t>Series 21</t>
    <phoneticPr fontId="6"/>
  </si>
  <si>
    <r>
      <t xml:space="preserve"> Series 22
</t>
    </r>
    <r>
      <rPr>
        <sz val="8"/>
        <rFont val="Arial"/>
        <family val="2"/>
      </rPr>
      <t>(Sustainability Bonds)</t>
    </r>
    <phoneticPr fontId="3"/>
  </si>
  <si>
    <r>
      <t xml:space="preserve"> Series 19
</t>
    </r>
    <r>
      <rPr>
        <sz val="8"/>
        <rFont val="Arial"/>
        <family val="2"/>
      </rPr>
      <t>(Green Bonds)</t>
    </r>
    <phoneticPr fontId="3"/>
  </si>
  <si>
    <r>
      <t xml:space="preserve"> Series 23
</t>
    </r>
    <r>
      <rPr>
        <sz val="8"/>
        <rFont val="Arial"/>
        <family val="2"/>
      </rPr>
      <t>(Green Bonds)</t>
    </r>
    <phoneticPr fontId="3"/>
  </si>
  <si>
    <r>
      <t xml:space="preserve"> Series 24
</t>
    </r>
    <r>
      <rPr>
        <sz val="8"/>
        <rFont val="Arial"/>
        <family val="2"/>
      </rPr>
      <t>(Green Bonds)</t>
    </r>
    <phoneticPr fontId="3"/>
  </si>
  <si>
    <r>
      <t xml:space="preserve"> Series 25
</t>
    </r>
    <r>
      <rPr>
        <sz val="8"/>
        <rFont val="Arial"/>
        <family val="2"/>
      </rPr>
      <t>(Green Bonds)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</si>
</sst>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0000%"/>
    <numFmt numFmtId="177" formatCode="m/d/yyyy;@"/>
    <numFmt numFmtId="179" formatCode="General&quot;年&quot;"/>
    <numFmt numFmtId="180" formatCode="0&quot; years&quot;"/>
  </numFmts>
  <fonts count="13">
    <font>
      <sz val="11"/>
      <color theme="1"/>
      <name val="ＭＳ Ｐゴシック"/>
      <family val="3"/>
      <charset val="128"/>
      <scheme val="minor"/>
    </font>
    <font>
      <sz val="11"/>
      <name val="Arial"/>
      <family val="2"/>
    </font>
    <font>
      <b/>
      <sz val="17"/>
      <color indexed="10"/>
      <name val="Arial"/>
      <family val="2"/>
    </font>
    <font>
      <sz val="6"/>
      <name val="ＭＳ Ｐゴシック"/>
      <family val="3"/>
      <charset val="128"/>
    </font>
    <font>
      <sz val="9"/>
      <name val="Arial"/>
      <family val="2"/>
    </font>
    <font>
      <b/>
      <sz val="14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38" fontId="1" fillId="0" borderId="0" xfId="2" applyFont="1" applyFill="1" applyAlignment="1">
      <alignment vertical="center"/>
    </xf>
    <xf numFmtId="38" fontId="1" fillId="0" borderId="0" xfId="2" applyFont="1" applyFill="1" applyAlignment="1">
      <alignment horizontal="center" vertical="center"/>
    </xf>
    <xf numFmtId="38" fontId="1" fillId="0" borderId="0" xfId="2" applyFont="1" applyFill="1" applyAlignment="1">
      <alignment horizontal="right" vertical="center"/>
    </xf>
    <xf numFmtId="0" fontId="1" fillId="0" borderId="0" xfId="0" applyFont="1">
      <alignment vertical="center"/>
    </xf>
    <xf numFmtId="38" fontId="1" fillId="0" borderId="0" xfId="2" applyFont="1" applyFill="1" applyBorder="1" applyAlignment="1">
      <alignment vertical="center"/>
    </xf>
    <xf numFmtId="38" fontId="1" fillId="0" borderId="1" xfId="2" applyFont="1" applyFill="1" applyBorder="1" applyAlignment="1">
      <alignment horizontal="center" vertical="center"/>
    </xf>
    <xf numFmtId="177" fontId="1" fillId="0" borderId="1" xfId="2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38" fontId="12" fillId="0" borderId="0" xfId="2" applyFont="1" applyFill="1" applyAlignment="1">
      <alignment vertical="center"/>
    </xf>
    <xf numFmtId="38" fontId="1" fillId="0" borderId="2" xfId="2" applyFont="1" applyFill="1" applyBorder="1" applyAlignment="1">
      <alignment vertical="center"/>
    </xf>
    <xf numFmtId="38" fontId="1" fillId="2" borderId="1" xfId="2" applyFont="1" applyFill="1" applyBorder="1" applyAlignment="1">
      <alignment horizontal="center" vertical="center"/>
    </xf>
    <xf numFmtId="38" fontId="1" fillId="0" borderId="1" xfId="2" applyFont="1" applyFill="1" applyBorder="1" applyAlignment="1">
      <alignment horizontal="center" vertical="center" shrinkToFit="1"/>
    </xf>
    <xf numFmtId="38" fontId="4" fillId="0" borderId="3" xfId="2" applyFont="1" applyFill="1" applyBorder="1" applyAlignment="1">
      <alignment horizontal="right" vertical="center"/>
    </xf>
    <xf numFmtId="179" fontId="4" fillId="0" borderId="3" xfId="2" applyNumberFormat="1" applyFont="1" applyFill="1" applyBorder="1" applyAlignment="1">
      <alignment horizontal="right" vertical="center"/>
    </xf>
    <xf numFmtId="38" fontId="1" fillId="0" borderId="1" xfId="2" applyFont="1" applyFill="1" applyBorder="1" applyAlignment="1">
      <alignment horizontal="right" vertical="center"/>
    </xf>
    <xf numFmtId="38" fontId="5" fillId="0" borderId="1" xfId="2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/>
    </xf>
    <xf numFmtId="180" fontId="1" fillId="0" borderId="1" xfId="2" applyNumberFormat="1" applyFont="1" applyFill="1" applyBorder="1" applyAlignment="1">
      <alignment horizontal="center" vertical="center"/>
    </xf>
    <xf numFmtId="177" fontId="2" fillId="0" borderId="0" xfId="2" applyNumberFormat="1" applyFont="1" applyFill="1" applyBorder="1" applyAlignment="1">
      <alignment horizontal="center" vertical="center"/>
    </xf>
    <xf numFmtId="38" fontId="1" fillId="3" borderId="1" xfId="2" applyFont="1" applyFill="1" applyBorder="1" applyAlignment="1">
      <alignment horizontal="center" vertical="center" wrapText="1"/>
    </xf>
    <xf numFmtId="38" fontId="1" fillId="4" borderId="1" xfId="2" applyFont="1" applyFill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1" defaultTableStyle="TableStyleMedium9" defaultPivotStyle="PivotStyleLight16">
    <tableStyle name="Invisible" pivot="0" table="0" count="0" xr9:uid="{D2C1C41D-C293-42B9-877E-047C1FC696E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1AC9-C227-4F11-B0A9-68B29DF21050}">
  <sheetPr>
    <tabColor rgb="FFFF0000"/>
    <pageSetUpPr fitToPage="1"/>
  </sheetPr>
  <dimension ref="B1:BK9"/>
  <sheetViews>
    <sheetView tabSelected="1" view="pageBreakPreview" zoomScaleNormal="70" zoomScaleSheetLayoutView="100" workbookViewId="0">
      <selection activeCell="E16" sqref="E16"/>
    </sheetView>
  </sheetViews>
  <sheetFormatPr defaultRowHeight="14.25"/>
  <cols>
    <col min="1" max="1" width="3.875" style="1" customWidth="1"/>
    <col min="2" max="2" width="23" style="1" customWidth="1"/>
    <col min="3" max="8" width="16.875" style="1" customWidth="1"/>
    <col min="9" max="9" width="15.125" style="1" customWidth="1"/>
    <col min="10" max="39" width="15.125" style="9" customWidth="1"/>
    <col min="40" max="41" width="15.125" style="1" customWidth="1"/>
    <col min="42" max="42" width="15.125" style="9" customWidth="1"/>
    <col min="43" max="44" width="15.125" style="1" customWidth="1"/>
    <col min="45" max="47" width="15.125" style="9" customWidth="1"/>
    <col min="48" max="49" width="15.125" style="1" customWidth="1"/>
    <col min="50" max="50" width="6.125" style="1" customWidth="1"/>
    <col min="51" max="51" width="12.5" style="1" customWidth="1"/>
    <col min="52" max="54" width="15.125" style="1" customWidth="1"/>
    <col min="55" max="55" width="15.125" style="4" customWidth="1"/>
    <col min="56" max="66" width="15.125" style="1" customWidth="1"/>
    <col min="67" max="69" width="15.75" style="1" bestFit="1" customWidth="1"/>
    <col min="70" max="70" width="16.875" style="1" customWidth="1"/>
    <col min="71" max="71" width="9" style="1" customWidth="1"/>
    <col min="72" max="72" width="15.625" style="1" bestFit="1" customWidth="1"/>
    <col min="73" max="16384" width="9" style="1"/>
  </cols>
  <sheetData>
    <row r="1" spans="2:63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4"/>
      <c r="AX1" s="5"/>
      <c r="AY1" s="5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2:63" ht="21.75">
      <c r="B2" s="19">
        <v>45877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W2" s="4"/>
      <c r="AX2" s="5"/>
      <c r="AY2" s="5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2:63" ht="24" customHeight="1">
      <c r="B3" s="16" t="s">
        <v>7</v>
      </c>
      <c r="C3" s="17"/>
      <c r="D3" s="17"/>
      <c r="E3" s="17"/>
      <c r="F3" s="17"/>
      <c r="G3" s="17"/>
      <c r="H3" s="17"/>
      <c r="I3" s="10"/>
      <c r="AX3" s="5"/>
      <c r="AY3" s="5"/>
    </row>
    <row r="4" spans="2:63" ht="24" customHeight="1">
      <c r="B4" s="6" t="s">
        <v>0</v>
      </c>
      <c r="C4" s="20" t="s">
        <v>12</v>
      </c>
      <c r="D4" s="11" t="s">
        <v>10</v>
      </c>
      <c r="E4" s="21" t="s">
        <v>11</v>
      </c>
      <c r="F4" s="20" t="s">
        <v>13</v>
      </c>
      <c r="G4" s="20" t="s">
        <v>14</v>
      </c>
      <c r="H4" s="20" t="s">
        <v>15</v>
      </c>
      <c r="I4" s="12" t="s">
        <v>1</v>
      </c>
    </row>
    <row r="5" spans="2:63" ht="24" customHeight="1">
      <c r="B5" s="6" t="s">
        <v>3</v>
      </c>
      <c r="C5" s="7">
        <v>43608</v>
      </c>
      <c r="D5" s="7">
        <v>44278</v>
      </c>
      <c r="E5" s="7">
        <v>44497</v>
      </c>
      <c r="F5" s="7">
        <v>45216</v>
      </c>
      <c r="G5" s="7">
        <v>45798</v>
      </c>
      <c r="H5" s="7">
        <v>45798</v>
      </c>
      <c r="I5" s="13"/>
    </row>
    <row r="6" spans="2:63" ht="24" customHeight="1">
      <c r="B6" s="6" t="s">
        <v>4</v>
      </c>
      <c r="C6" s="7">
        <v>46164</v>
      </c>
      <c r="D6" s="7">
        <v>49755</v>
      </c>
      <c r="E6" s="7">
        <v>48149</v>
      </c>
      <c r="F6" s="7">
        <v>46311</v>
      </c>
      <c r="G6" s="7">
        <v>46892</v>
      </c>
      <c r="H6" s="7">
        <v>47624</v>
      </c>
      <c r="I6" s="13"/>
    </row>
    <row r="7" spans="2:63" ht="24" customHeight="1">
      <c r="B7" s="6" t="s">
        <v>5</v>
      </c>
      <c r="C7" s="18">
        <v>7</v>
      </c>
      <c r="D7" s="18">
        <v>15</v>
      </c>
      <c r="E7" s="18">
        <v>10</v>
      </c>
      <c r="F7" s="18">
        <v>3</v>
      </c>
      <c r="G7" s="18">
        <v>3</v>
      </c>
      <c r="H7" s="18">
        <v>5</v>
      </c>
      <c r="I7" s="14"/>
    </row>
    <row r="8" spans="2:63" ht="24" customHeight="1">
      <c r="B8" s="6" t="s">
        <v>6</v>
      </c>
      <c r="C8" s="6">
        <v>10000000000</v>
      </c>
      <c r="D8" s="6">
        <v>1000000000</v>
      </c>
      <c r="E8" s="6">
        <v>3500000000</v>
      </c>
      <c r="F8" s="6">
        <v>7000000000</v>
      </c>
      <c r="G8" s="6">
        <v>3300000000</v>
      </c>
      <c r="H8" s="6">
        <v>1300000000</v>
      </c>
      <c r="I8" s="15">
        <f>SUM(C8:H8)</f>
        <v>26100000000</v>
      </c>
    </row>
    <row r="9" spans="2:63" ht="24" customHeight="1">
      <c r="B9" s="6" t="s">
        <v>2</v>
      </c>
      <c r="C9" s="8">
        <v>4.4799999999999996E-3</v>
      </c>
      <c r="D9" s="8">
        <v>7.6E-3</v>
      </c>
      <c r="E9" s="8">
        <v>4.0000000000000001E-3</v>
      </c>
      <c r="F9" s="8">
        <v>4.5999999999999999E-3</v>
      </c>
      <c r="G9" s="8">
        <v>1.172E-2</v>
      </c>
      <c r="H9" s="8">
        <v>1.3939999999999999E-2</v>
      </c>
      <c r="I9" s="14"/>
    </row>
  </sheetData>
  <phoneticPr fontId="8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87D3A-71FF-4F19-93D0-77A6A515DEE5}">
  <sheetPr>
    <tabColor rgb="FFFF0000"/>
    <pageSetUpPr fitToPage="1"/>
  </sheetPr>
  <dimension ref="B1:BL9"/>
  <sheetViews>
    <sheetView view="pageBreakPreview" zoomScaleNormal="70" zoomScaleSheetLayoutView="100" workbookViewId="0">
      <selection activeCell="C4" sqref="C4"/>
    </sheetView>
  </sheetViews>
  <sheetFormatPr defaultRowHeight="14.25"/>
  <cols>
    <col min="1" max="1" width="3.875" style="1" customWidth="1"/>
    <col min="2" max="2" width="23" style="1" customWidth="1"/>
    <col min="3" max="9" width="16.875" style="1" customWidth="1"/>
    <col min="10" max="10" width="15.125" style="1" customWidth="1"/>
    <col min="11" max="40" width="15.125" style="9" customWidth="1"/>
    <col min="41" max="42" width="15.125" style="1" customWidth="1"/>
    <col min="43" max="43" width="15.125" style="9" customWidth="1"/>
    <col min="44" max="45" width="15.125" style="1" customWidth="1"/>
    <col min="46" max="48" width="15.125" style="9" customWidth="1"/>
    <col min="49" max="50" width="15.125" style="1" customWidth="1"/>
    <col min="51" max="51" width="6.125" style="1" customWidth="1"/>
    <col min="52" max="52" width="12.5" style="1" customWidth="1"/>
    <col min="53" max="55" width="15.125" style="1" customWidth="1"/>
    <col min="56" max="56" width="15.125" style="4" customWidth="1"/>
    <col min="57" max="67" width="15.125" style="1" customWidth="1"/>
    <col min="68" max="70" width="15.75" style="1" bestFit="1" customWidth="1"/>
    <col min="71" max="71" width="16.875" style="1" customWidth="1"/>
    <col min="72" max="72" width="9" style="1" customWidth="1"/>
    <col min="73" max="73" width="15.625" style="1" bestFit="1" customWidth="1"/>
    <col min="74" max="16384" width="9" style="1"/>
  </cols>
  <sheetData>
    <row r="1" spans="2:64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X1" s="4"/>
      <c r="AY1" s="5"/>
      <c r="AZ1" s="5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2:64" ht="21.75">
      <c r="B2" s="19">
        <v>45808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X2" s="4"/>
      <c r="AY2" s="5"/>
      <c r="AZ2" s="5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2:64" ht="24" customHeight="1">
      <c r="B3" s="16" t="s">
        <v>7</v>
      </c>
      <c r="C3" s="17"/>
      <c r="D3" s="17"/>
      <c r="E3" s="17"/>
      <c r="F3" s="17"/>
      <c r="G3" s="17"/>
      <c r="H3" s="17"/>
      <c r="I3" s="17"/>
      <c r="J3" s="10"/>
      <c r="AY3" s="5"/>
      <c r="AZ3" s="5"/>
    </row>
    <row r="4" spans="2:64" ht="24" customHeight="1">
      <c r="B4" s="6" t="s">
        <v>0</v>
      </c>
      <c r="C4" s="20" t="s">
        <v>12</v>
      </c>
      <c r="D4" s="11" t="s">
        <v>9</v>
      </c>
      <c r="E4" s="11" t="s">
        <v>10</v>
      </c>
      <c r="F4" s="21" t="s">
        <v>11</v>
      </c>
      <c r="G4" s="20" t="s">
        <v>13</v>
      </c>
      <c r="H4" s="20" t="s">
        <v>14</v>
      </c>
      <c r="I4" s="20" t="s">
        <v>15</v>
      </c>
      <c r="J4" s="12" t="s">
        <v>1</v>
      </c>
    </row>
    <row r="5" spans="2:64" ht="24" customHeight="1">
      <c r="B5" s="6" t="s">
        <v>3</v>
      </c>
      <c r="C5" s="7">
        <v>43608</v>
      </c>
      <c r="D5" s="7">
        <v>44054</v>
      </c>
      <c r="E5" s="7">
        <v>44278</v>
      </c>
      <c r="F5" s="7">
        <v>44497</v>
      </c>
      <c r="G5" s="7">
        <v>45216</v>
      </c>
      <c r="H5" s="7">
        <v>45798</v>
      </c>
      <c r="I5" s="7">
        <v>45798</v>
      </c>
      <c r="J5" s="13"/>
    </row>
    <row r="6" spans="2:64" ht="24" customHeight="1">
      <c r="B6" s="6" t="s">
        <v>4</v>
      </c>
      <c r="C6" s="7">
        <v>46164</v>
      </c>
      <c r="D6" s="7">
        <v>45877</v>
      </c>
      <c r="E6" s="7">
        <v>49755</v>
      </c>
      <c r="F6" s="7">
        <v>48149</v>
      </c>
      <c r="G6" s="7">
        <v>46311</v>
      </c>
      <c r="H6" s="7">
        <v>46892</v>
      </c>
      <c r="I6" s="7">
        <v>47624</v>
      </c>
      <c r="J6" s="13"/>
    </row>
    <row r="7" spans="2:64" ht="24" customHeight="1">
      <c r="B7" s="6" t="s">
        <v>5</v>
      </c>
      <c r="C7" s="18">
        <v>7</v>
      </c>
      <c r="D7" s="18">
        <v>5</v>
      </c>
      <c r="E7" s="18">
        <v>15</v>
      </c>
      <c r="F7" s="18">
        <v>10</v>
      </c>
      <c r="G7" s="18">
        <v>3</v>
      </c>
      <c r="H7" s="18">
        <v>3</v>
      </c>
      <c r="I7" s="18">
        <v>5</v>
      </c>
      <c r="J7" s="14"/>
    </row>
    <row r="8" spans="2:64" ht="24" customHeight="1">
      <c r="B8" s="6" t="s">
        <v>6</v>
      </c>
      <c r="C8" s="6">
        <v>10000000000</v>
      </c>
      <c r="D8" s="6">
        <v>8000000000</v>
      </c>
      <c r="E8" s="6">
        <v>1000000000</v>
      </c>
      <c r="F8" s="6">
        <v>3500000000</v>
      </c>
      <c r="G8" s="6">
        <v>7000000000</v>
      </c>
      <c r="H8" s="6">
        <v>3300000000</v>
      </c>
      <c r="I8" s="6">
        <v>1300000000</v>
      </c>
      <c r="J8" s="15">
        <f>SUM(C8:I8)</f>
        <v>34100000000</v>
      </c>
    </row>
    <row r="9" spans="2:64" ht="24" customHeight="1">
      <c r="B9" s="6" t="s">
        <v>2</v>
      </c>
      <c r="C9" s="8">
        <v>4.4799999999999996E-3</v>
      </c>
      <c r="D9" s="8">
        <v>2.7000000000000001E-3</v>
      </c>
      <c r="E9" s="8">
        <v>7.6E-3</v>
      </c>
      <c r="F9" s="8">
        <v>4.0000000000000001E-3</v>
      </c>
      <c r="G9" s="8">
        <v>4.5999999999999999E-3</v>
      </c>
      <c r="H9" s="8">
        <v>1.172E-2</v>
      </c>
      <c r="I9" s="8">
        <v>1.3939999999999999E-2</v>
      </c>
      <c r="J9" s="14"/>
    </row>
  </sheetData>
  <phoneticPr fontId="10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1175E-03FE-4A44-8434-603E01948BBB}">
  <sheetPr>
    <tabColor rgb="FFFF0000"/>
    <pageSetUpPr fitToPage="1"/>
  </sheetPr>
  <dimension ref="B1:BK9"/>
  <sheetViews>
    <sheetView view="pageBreakPreview" zoomScaleNormal="70" zoomScaleSheetLayoutView="100" workbookViewId="0">
      <selection activeCell="C12" sqref="C12"/>
    </sheetView>
  </sheetViews>
  <sheetFormatPr defaultRowHeight="14.25"/>
  <cols>
    <col min="1" max="1" width="3.875" style="1" customWidth="1"/>
    <col min="2" max="2" width="23" style="1" customWidth="1"/>
    <col min="3" max="8" width="16.875" style="1" customWidth="1"/>
    <col min="9" max="9" width="15.125" style="1" customWidth="1"/>
    <col min="10" max="39" width="15.125" style="9" customWidth="1"/>
    <col min="40" max="41" width="15.125" style="1" customWidth="1"/>
    <col min="42" max="42" width="15.125" style="9" customWidth="1"/>
    <col min="43" max="44" width="15.125" style="1" customWidth="1"/>
    <col min="45" max="47" width="15.125" style="9" customWidth="1"/>
    <col min="48" max="49" width="15.125" style="1" customWidth="1"/>
    <col min="50" max="50" width="6.125" style="1" customWidth="1"/>
    <col min="51" max="51" width="12.5" style="1" customWidth="1"/>
    <col min="52" max="54" width="15.125" style="1" customWidth="1"/>
    <col min="55" max="55" width="15.125" style="4" customWidth="1"/>
    <col min="56" max="66" width="15.125" style="1" customWidth="1"/>
    <col min="67" max="69" width="15.75" style="1" bestFit="1" customWidth="1"/>
    <col min="70" max="70" width="16.875" style="1" customWidth="1"/>
    <col min="71" max="71" width="9" style="1" customWidth="1"/>
    <col min="72" max="72" width="15.625" style="1" bestFit="1" customWidth="1"/>
    <col min="73" max="16384" width="9" style="1"/>
  </cols>
  <sheetData>
    <row r="1" spans="2:63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W1" s="4"/>
      <c r="AX1" s="5"/>
      <c r="AY1" s="5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</row>
    <row r="2" spans="2:63" ht="21.75">
      <c r="B2" s="19">
        <v>45626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W2" s="4"/>
      <c r="AX2" s="5"/>
      <c r="AY2" s="5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</row>
    <row r="3" spans="2:63" ht="24" customHeight="1">
      <c r="B3" s="16" t="s">
        <v>7</v>
      </c>
      <c r="C3" s="17"/>
      <c r="D3" s="17"/>
      <c r="E3" s="17"/>
      <c r="F3" s="17"/>
      <c r="G3" s="17"/>
      <c r="H3" s="17"/>
      <c r="I3" s="10"/>
      <c r="AX3" s="5"/>
      <c r="AY3" s="5"/>
    </row>
    <row r="4" spans="2:63" ht="24" customHeight="1">
      <c r="B4" s="6" t="s">
        <v>0</v>
      </c>
      <c r="C4" s="11" t="s">
        <v>8</v>
      </c>
      <c r="D4" s="20" t="s">
        <v>12</v>
      </c>
      <c r="E4" s="11" t="s">
        <v>9</v>
      </c>
      <c r="F4" s="11" t="s">
        <v>10</v>
      </c>
      <c r="G4" s="21" t="s">
        <v>11</v>
      </c>
      <c r="H4" s="20" t="s">
        <v>13</v>
      </c>
      <c r="I4" s="12" t="s">
        <v>1</v>
      </c>
    </row>
    <row r="5" spans="2:63" ht="24" customHeight="1">
      <c r="B5" s="6" t="s">
        <v>3</v>
      </c>
      <c r="C5" s="7">
        <v>42153</v>
      </c>
      <c r="D5" s="7">
        <v>43608</v>
      </c>
      <c r="E5" s="7">
        <v>44054</v>
      </c>
      <c r="F5" s="7">
        <v>44278</v>
      </c>
      <c r="G5" s="7">
        <v>44497</v>
      </c>
      <c r="H5" s="7">
        <v>45216</v>
      </c>
      <c r="I5" s="13"/>
    </row>
    <row r="6" spans="2:63" ht="24" customHeight="1">
      <c r="B6" s="6" t="s">
        <v>4</v>
      </c>
      <c r="C6" s="7">
        <v>45806</v>
      </c>
      <c r="D6" s="7">
        <v>46164</v>
      </c>
      <c r="E6" s="7">
        <v>45877</v>
      </c>
      <c r="F6" s="7">
        <v>49755</v>
      </c>
      <c r="G6" s="7">
        <v>48149</v>
      </c>
      <c r="H6" s="7">
        <v>46311</v>
      </c>
      <c r="I6" s="13"/>
    </row>
    <row r="7" spans="2:63" ht="24" customHeight="1">
      <c r="B7" s="6" t="s">
        <v>5</v>
      </c>
      <c r="C7" s="18">
        <v>10</v>
      </c>
      <c r="D7" s="18">
        <v>7</v>
      </c>
      <c r="E7" s="18">
        <v>5</v>
      </c>
      <c r="F7" s="18">
        <v>15</v>
      </c>
      <c r="G7" s="18">
        <v>10</v>
      </c>
      <c r="H7" s="18">
        <v>3</v>
      </c>
      <c r="I7" s="14"/>
    </row>
    <row r="8" spans="2:63" ht="24" customHeight="1">
      <c r="B8" s="6" t="s">
        <v>6</v>
      </c>
      <c r="C8" s="6">
        <v>2000000000</v>
      </c>
      <c r="D8" s="6">
        <v>10000000000</v>
      </c>
      <c r="E8" s="6">
        <v>8000000000</v>
      </c>
      <c r="F8" s="6">
        <v>1000000000</v>
      </c>
      <c r="G8" s="6">
        <v>3500000000</v>
      </c>
      <c r="H8" s="6">
        <v>7000000000</v>
      </c>
      <c r="I8" s="15">
        <f>SUM(C8:H8)</f>
        <v>31500000000</v>
      </c>
    </row>
    <row r="9" spans="2:63" ht="24" customHeight="1">
      <c r="B9" s="6" t="s">
        <v>2</v>
      </c>
      <c r="C9" s="8">
        <v>8.0400000000000003E-3</v>
      </c>
      <c r="D9" s="8">
        <v>4.4799999999999996E-3</v>
      </c>
      <c r="E9" s="8">
        <v>2.7000000000000001E-3</v>
      </c>
      <c r="F9" s="8">
        <v>7.6E-3</v>
      </c>
      <c r="G9" s="8">
        <v>4.0000000000000001E-3</v>
      </c>
      <c r="H9" s="8">
        <v>4.5999999999999999E-3</v>
      </c>
      <c r="I9" s="14"/>
    </row>
  </sheetData>
  <phoneticPr fontId="9"/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Current</vt:lpstr>
      <vt:lpstr>43th Fiscal Period</vt:lpstr>
      <vt:lpstr>42th Fiscal Period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abeken</dc:creator>
  <cp:lastModifiedBy>Nakamura Yutaka-MRA</cp:lastModifiedBy>
  <cp:lastPrinted>2018-05-21T02:14:11Z</cp:lastPrinted>
  <dcterms:created xsi:type="dcterms:W3CDTF">2014-02-14T00:13:49Z</dcterms:created>
  <dcterms:modified xsi:type="dcterms:W3CDTF">2025-08-05T10:35:23Z</dcterms:modified>
</cp:coreProperties>
</file>