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Current" sheetId="1" r:id="rId1"/>
    <sheet name="34th Fiscal Period" sheetId="2" r:id="rId2"/>
    <sheet name="33rd Fiscal Period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<sst xmlns="http://schemas.openxmlformats.org/spreadsheetml/2006/main" count="39" uniqueCount="14">
  <si>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Name</t>
  </si>
  <si>
    <t>Total</t>
  </si>
  <si>
    <t>Interest Rate(p.a.)</t>
  </si>
  <si>
    <t>Issue Date</t>
  </si>
  <si>
    <t>Redemption Date</t>
  </si>
  <si>
    <t>Term</t>
  </si>
  <si>
    <t>Issue Amount(yen)</t>
  </si>
  <si>
    <t>Corporate Bonds</t>
  </si>
  <si>
    <t>Series 15</t>
  </si>
  <si>
    <t>Series 16</t>
  </si>
  <si>
    <t>Series 17</t>
  </si>
  <si>
    <t>Series 18</t>
  </si>
  <si>
    <t>Series 20</t>
  </si>
  <si>
    <t>Series 21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</si>
</sst>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m/d/yyyy;@"/>
    <numFmt numFmtId="178" formatCode="General&quot; years&quot;"/>
    <numFmt numFmtId="179" formatCode="General&quot;年&quot;"/>
    <numFmt numFmtId="180" formatCode="0&quot; years&quot;"/>
    <numFmt numFmtId="181" formatCode="0&quot;年&quot;"/>
    <numFmt numFmtId="182" formatCode="0.0&quot; years&quot;"/>
    <numFmt numFmtId="183" formatCode="yyyy\-mm\-d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b/>
      <sz val="17"/>
      <color indexed="10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177" fontId="2" fillId="0" borderId="10" xfId="48" applyNumberFormat="1" applyFont="1" applyFill="1" applyBorder="1" applyAlignment="1">
      <alignment horizontal="center" vertical="center"/>
    </xf>
    <xf numFmtId="176" fontId="2" fillId="0" borderId="10" xfId="42" applyNumberFormat="1" applyFont="1" applyFill="1" applyBorder="1" applyAlignment="1">
      <alignment horizontal="center" vertical="center"/>
    </xf>
    <xf numFmtId="176" fontId="2" fillId="0" borderId="10" xfId="42" applyNumberFormat="1" applyFont="1" applyFill="1" applyBorder="1" applyAlignment="1">
      <alignment horizontal="right" vertical="center"/>
    </xf>
    <xf numFmtId="38" fontId="40" fillId="0" borderId="0" xfId="48" applyFont="1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shrinkToFit="1"/>
    </xf>
    <xf numFmtId="38" fontId="5" fillId="0" borderId="12" xfId="48" applyFont="1" applyFill="1" applyBorder="1" applyAlignment="1">
      <alignment horizontal="right" vertical="center"/>
    </xf>
    <xf numFmtId="179" fontId="5" fillId="0" borderId="12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180" fontId="2" fillId="0" borderId="10" xfId="48" applyNumberFormat="1" applyFont="1" applyFill="1" applyBorder="1" applyAlignment="1">
      <alignment horizontal="center" vertical="center"/>
    </xf>
    <xf numFmtId="182" fontId="2" fillId="0" borderId="10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BK9"/>
  <sheetViews>
    <sheetView tabSelected="1" view="pageBreakPreview" zoomScaleNormal="70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9" width="15.140625" style="1" customWidth="1"/>
    <col min="10" max="39" width="15.140625" style="10" customWidth="1"/>
    <col min="40" max="41" width="15.140625" style="1" customWidth="1"/>
    <col min="42" max="42" width="15.140625" style="10" customWidth="1"/>
    <col min="43" max="44" width="15.140625" style="1" customWidth="1"/>
    <col min="45" max="47" width="15.140625" style="10" customWidth="1"/>
    <col min="48" max="49" width="15.140625" style="1" customWidth="1"/>
    <col min="50" max="50" width="6.140625" style="1" customWidth="1"/>
    <col min="51" max="51" width="12.421875" style="1" customWidth="1"/>
    <col min="52" max="54" width="15.140625" style="1" customWidth="1"/>
    <col min="55" max="55" width="15.140625" style="4" customWidth="1"/>
    <col min="56" max="66" width="15.140625" style="1" customWidth="1"/>
    <col min="67" max="69" width="15.7109375" style="1" bestFit="1" customWidth="1"/>
    <col min="70" max="70" width="16.8515625" style="1" customWidth="1"/>
    <col min="71" max="71" width="9.00390625" style="1" customWidth="1"/>
    <col min="72" max="72" width="15.57421875" style="1" bestFit="1" customWidth="1"/>
    <col min="73" max="16384" width="9.00390625" style="1" customWidth="1"/>
  </cols>
  <sheetData>
    <row r="1" spans="2:63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W1" s="4"/>
      <c r="AX1" s="5"/>
      <c r="AY1" s="5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2:63" ht="21.75">
      <c r="B2" s="21">
        <v>44278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W2" s="4"/>
      <c r="AX2" s="5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51" ht="24" customHeight="1">
      <c r="B3" s="17" t="s">
        <v>7</v>
      </c>
      <c r="C3" s="18"/>
      <c r="D3" s="18"/>
      <c r="E3" s="18"/>
      <c r="F3" s="18"/>
      <c r="G3" s="18"/>
      <c r="H3" s="18"/>
      <c r="I3" s="11"/>
      <c r="AX3" s="5"/>
      <c r="AY3" s="5"/>
    </row>
    <row r="4" spans="2:9" ht="24" customHeight="1">
      <c r="B4" s="6" t="s">
        <v>0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</v>
      </c>
    </row>
    <row r="5" spans="2:9" ht="24" customHeight="1">
      <c r="B5" s="6" t="s">
        <v>3</v>
      </c>
      <c r="C5" s="7">
        <v>41942</v>
      </c>
      <c r="D5" s="7">
        <v>42153</v>
      </c>
      <c r="E5" s="7">
        <v>43242</v>
      </c>
      <c r="F5" s="7">
        <v>43242</v>
      </c>
      <c r="G5" s="7">
        <v>44054</v>
      </c>
      <c r="H5" s="7">
        <v>44278</v>
      </c>
      <c r="I5" s="14"/>
    </row>
    <row r="6" spans="2:9" ht="24" customHeight="1">
      <c r="B6" s="6" t="s">
        <v>4</v>
      </c>
      <c r="C6" s="7">
        <v>44498</v>
      </c>
      <c r="D6" s="7">
        <v>45806</v>
      </c>
      <c r="E6" s="7">
        <v>45252</v>
      </c>
      <c r="F6" s="7">
        <v>45068</v>
      </c>
      <c r="G6" s="7">
        <v>45877</v>
      </c>
      <c r="H6" s="7">
        <v>49755</v>
      </c>
      <c r="I6" s="14"/>
    </row>
    <row r="7" spans="2:9" ht="24" customHeight="1">
      <c r="B7" s="6" t="s">
        <v>5</v>
      </c>
      <c r="C7" s="19">
        <v>7</v>
      </c>
      <c r="D7" s="19">
        <v>10</v>
      </c>
      <c r="E7" s="20">
        <v>5.5</v>
      </c>
      <c r="F7" s="19">
        <v>5</v>
      </c>
      <c r="G7" s="19">
        <v>5</v>
      </c>
      <c r="H7" s="19">
        <v>15</v>
      </c>
      <c r="I7" s="15"/>
    </row>
    <row r="8" spans="2:9" ht="24" customHeight="1">
      <c r="B8" s="6" t="s">
        <v>6</v>
      </c>
      <c r="C8" s="6">
        <v>3000000000</v>
      </c>
      <c r="D8" s="6">
        <v>2000000000</v>
      </c>
      <c r="E8" s="6">
        <v>10000000000</v>
      </c>
      <c r="F8" s="6">
        <v>2000000000</v>
      </c>
      <c r="G8" s="6">
        <v>8000000000</v>
      </c>
      <c r="H8" s="6">
        <v>1000000000</v>
      </c>
      <c r="I8" s="16">
        <f>SUM(C8:H8)</f>
        <v>26000000000</v>
      </c>
    </row>
    <row r="9" spans="2:9" ht="24" customHeight="1">
      <c r="B9" s="6" t="s">
        <v>2</v>
      </c>
      <c r="C9" s="8">
        <v>0.00525</v>
      </c>
      <c r="D9" s="8">
        <v>0.00804</v>
      </c>
      <c r="E9" s="8">
        <v>0.0024</v>
      </c>
      <c r="F9" s="8">
        <v>0.0023</v>
      </c>
      <c r="G9" s="8">
        <v>0.0027</v>
      </c>
      <c r="H9" s="8">
        <v>0.0076</v>
      </c>
      <c r="I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9"/>
  <sheetViews>
    <sheetView view="pageBreakPreview" zoomScaleNormal="70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8" width="15.140625" style="1" customWidth="1"/>
    <col min="9" max="38" width="15.140625" style="10" customWidth="1"/>
    <col min="39" max="40" width="15.140625" style="1" customWidth="1"/>
    <col min="41" max="41" width="15.140625" style="10" customWidth="1"/>
    <col min="42" max="43" width="15.140625" style="1" customWidth="1"/>
    <col min="44" max="46" width="15.140625" style="10" customWidth="1"/>
    <col min="47" max="48" width="15.140625" style="1" customWidth="1"/>
    <col min="49" max="49" width="6.140625" style="1" customWidth="1"/>
    <col min="50" max="50" width="12.421875" style="1" customWidth="1"/>
    <col min="51" max="53" width="15.140625" style="1" customWidth="1"/>
    <col min="54" max="54" width="15.140625" style="4" customWidth="1"/>
    <col min="55" max="65" width="15.140625" style="1" customWidth="1"/>
    <col min="66" max="68" width="15.7109375" style="1" bestFit="1" customWidth="1"/>
    <col min="69" max="69" width="16.8515625" style="1" customWidth="1"/>
    <col min="70" max="70" width="9.00390625" style="1" customWidth="1"/>
    <col min="71" max="71" width="15.57421875" style="1" bestFit="1" customWidth="1"/>
    <col min="72" max="16384" width="9.00390625" style="1" customWidth="1"/>
  </cols>
  <sheetData>
    <row r="1" spans="2:62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V1" s="4"/>
      <c r="AW1" s="5"/>
      <c r="AX1" s="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21.75">
      <c r="B2" s="21">
        <v>44165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V2" s="4"/>
      <c r="AW2" s="5"/>
      <c r="AX2" s="5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2:50" ht="24" customHeight="1">
      <c r="B3" s="17" t="s">
        <v>7</v>
      </c>
      <c r="C3" s="18"/>
      <c r="D3" s="18"/>
      <c r="E3" s="18"/>
      <c r="F3" s="18"/>
      <c r="G3" s="18"/>
      <c r="H3" s="11"/>
      <c r="AW3" s="5"/>
      <c r="AX3" s="5"/>
    </row>
    <row r="4" spans="2:8" ht="24" customHeight="1">
      <c r="B4" s="6" t="s">
        <v>0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3" t="s">
        <v>1</v>
      </c>
    </row>
    <row r="5" spans="2:8" ht="24" customHeight="1">
      <c r="B5" s="6" t="s">
        <v>3</v>
      </c>
      <c r="C5" s="7">
        <v>41942</v>
      </c>
      <c r="D5" s="7">
        <v>42153</v>
      </c>
      <c r="E5" s="7">
        <v>43242</v>
      </c>
      <c r="F5" s="7">
        <v>43242</v>
      </c>
      <c r="G5" s="7">
        <v>44054</v>
      </c>
      <c r="H5" s="14"/>
    </row>
    <row r="6" spans="2:8" ht="24" customHeight="1">
      <c r="B6" s="6" t="s">
        <v>4</v>
      </c>
      <c r="C6" s="7">
        <v>44498</v>
      </c>
      <c r="D6" s="7">
        <v>45806</v>
      </c>
      <c r="E6" s="7">
        <v>45252</v>
      </c>
      <c r="F6" s="7">
        <v>45068</v>
      </c>
      <c r="G6" s="7">
        <v>45877</v>
      </c>
      <c r="H6" s="14"/>
    </row>
    <row r="7" spans="2:8" ht="24" customHeight="1">
      <c r="B7" s="6" t="s">
        <v>5</v>
      </c>
      <c r="C7" s="19">
        <v>7</v>
      </c>
      <c r="D7" s="19">
        <v>10</v>
      </c>
      <c r="E7" s="20">
        <v>5.5</v>
      </c>
      <c r="F7" s="19">
        <v>5</v>
      </c>
      <c r="G7" s="19">
        <v>5</v>
      </c>
      <c r="H7" s="15"/>
    </row>
    <row r="8" spans="2:8" ht="24" customHeight="1">
      <c r="B8" s="6" t="s">
        <v>6</v>
      </c>
      <c r="C8" s="6">
        <v>3000000000</v>
      </c>
      <c r="D8" s="6">
        <v>2000000000</v>
      </c>
      <c r="E8" s="6">
        <v>10000000000</v>
      </c>
      <c r="F8" s="6">
        <v>2000000000</v>
      </c>
      <c r="G8" s="6">
        <v>8000000000</v>
      </c>
      <c r="H8" s="16">
        <f>SUM(C8:G8)</f>
        <v>25000000000</v>
      </c>
    </row>
    <row r="9" spans="2:8" ht="24" customHeight="1">
      <c r="B9" s="6" t="s">
        <v>2</v>
      </c>
      <c r="C9" s="8">
        <v>0.00525</v>
      </c>
      <c r="D9" s="8">
        <v>0.00804</v>
      </c>
      <c r="E9" s="8">
        <v>0.0024</v>
      </c>
      <c r="F9" s="8">
        <v>0.0023</v>
      </c>
      <c r="G9" s="8">
        <v>0.0027</v>
      </c>
      <c r="H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9"/>
  <sheetViews>
    <sheetView view="pageBreakPreview" zoomScaleNormal="70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7" width="15.140625" style="1" customWidth="1"/>
    <col min="8" max="37" width="15.140625" style="10" customWidth="1"/>
    <col min="38" max="39" width="15.140625" style="1" customWidth="1"/>
    <col min="40" max="40" width="15.140625" style="10" customWidth="1"/>
    <col min="41" max="42" width="15.140625" style="1" customWidth="1"/>
    <col min="43" max="45" width="15.140625" style="10" customWidth="1"/>
    <col min="46" max="47" width="15.140625" style="1" customWidth="1"/>
    <col min="48" max="48" width="6.140625" style="1" customWidth="1"/>
    <col min="49" max="49" width="12.421875" style="1" customWidth="1"/>
    <col min="50" max="52" width="15.140625" style="1" customWidth="1"/>
    <col min="53" max="53" width="15.140625" style="4" customWidth="1"/>
    <col min="54" max="64" width="15.140625" style="1" customWidth="1"/>
    <col min="65" max="67" width="15.7109375" style="1" bestFit="1" customWidth="1"/>
    <col min="68" max="68" width="16.8515625" style="1" customWidth="1"/>
    <col min="69" max="69" width="9.00390625" style="1" customWidth="1"/>
    <col min="70" max="70" width="15.57421875" style="1" bestFit="1" customWidth="1"/>
    <col min="71" max="16384" width="9.00390625" style="1" customWidth="1"/>
  </cols>
  <sheetData>
    <row r="1" spans="2:61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4"/>
      <c r="AV1" s="5"/>
      <c r="AW1" s="5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ht="21.75">
      <c r="B2" s="21">
        <v>43982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4"/>
      <c r="AV2" s="5"/>
      <c r="AW2" s="5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2:49" ht="24" customHeight="1">
      <c r="B3" s="17" t="s">
        <v>7</v>
      </c>
      <c r="C3" s="18"/>
      <c r="D3" s="18"/>
      <c r="E3" s="18"/>
      <c r="F3" s="18"/>
      <c r="G3" s="11"/>
      <c r="AV3" s="5"/>
      <c r="AW3" s="5"/>
    </row>
    <row r="4" spans="2:7" ht="24" customHeight="1">
      <c r="B4" s="6" t="s">
        <v>0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</v>
      </c>
    </row>
    <row r="5" spans="2:7" ht="24" customHeight="1">
      <c r="B5" s="6" t="s">
        <v>3</v>
      </c>
      <c r="C5" s="7">
        <v>41942</v>
      </c>
      <c r="D5" s="7">
        <v>42153</v>
      </c>
      <c r="E5" s="7">
        <v>43242</v>
      </c>
      <c r="F5" s="7">
        <v>43242</v>
      </c>
      <c r="G5" s="14"/>
    </row>
    <row r="6" spans="2:7" ht="24" customHeight="1">
      <c r="B6" s="6" t="s">
        <v>4</v>
      </c>
      <c r="C6" s="7">
        <v>44498</v>
      </c>
      <c r="D6" s="7">
        <v>45806</v>
      </c>
      <c r="E6" s="7">
        <v>45252</v>
      </c>
      <c r="F6" s="7">
        <v>45068</v>
      </c>
      <c r="G6" s="14"/>
    </row>
    <row r="7" spans="2:7" ht="24" customHeight="1">
      <c r="B7" s="6" t="s">
        <v>5</v>
      </c>
      <c r="C7" s="19">
        <v>7</v>
      </c>
      <c r="D7" s="19">
        <v>10</v>
      </c>
      <c r="E7" s="20">
        <v>5.5</v>
      </c>
      <c r="F7" s="19">
        <v>5</v>
      </c>
      <c r="G7" s="15"/>
    </row>
    <row r="8" spans="2:7" ht="24" customHeight="1">
      <c r="B8" s="6" t="s">
        <v>6</v>
      </c>
      <c r="C8" s="6">
        <v>3000000000</v>
      </c>
      <c r="D8" s="6">
        <v>2000000000</v>
      </c>
      <c r="E8" s="6">
        <v>10000000000</v>
      </c>
      <c r="F8" s="6">
        <v>2000000000</v>
      </c>
      <c r="G8" s="16">
        <f>SUM(C8:F8)</f>
        <v>17000000000</v>
      </c>
    </row>
    <row r="9" spans="2:7" ht="24" customHeight="1">
      <c r="B9" s="6" t="s">
        <v>2</v>
      </c>
      <c r="C9" s="8">
        <v>0.00525</v>
      </c>
      <c r="D9" s="8">
        <v>0.00804</v>
      </c>
      <c r="E9" s="8">
        <v>0.0024</v>
      </c>
      <c r="F9" s="8">
        <v>0.0023</v>
      </c>
      <c r="G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Shigemori Hirotaka</cp:lastModifiedBy>
  <cp:lastPrinted>2018-05-21T02:14:11Z</cp:lastPrinted>
  <dcterms:created xsi:type="dcterms:W3CDTF">2014-02-14T00:13:49Z</dcterms:created>
  <dcterms:modified xsi:type="dcterms:W3CDTF">2021-03-17T00:25:27Z</dcterms:modified>
  <cp:category/>
  <cp:version/>
  <cp:contentType/>
  <cp:contentStatus/>
</cp:coreProperties>
</file>