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0545" activeTab="0"/>
  </bookViews>
  <sheets>
    <sheet name="Current" sheetId="1" r:id="rId1"/>
    <sheet name="34th Fiscal Period" sheetId="2" r:id="rId2"/>
    <sheet name="33rd Fiscal Period" sheetId="3" r:id="rId3"/>
  </sheets>
  <definedNames>
    <definedName name="_xlnm.Print_Titles" localSheetId="2">'33rd Fiscal Period'!$B:$B</definedName>
    <definedName name="_xlnm.Print_Titles" localSheetId="1">'34th Fiscal Period'!$B:$B</definedName>
    <definedName name="_xlnm.Print_Titles" localSheetId="0">'Current'!$B:$B</definedName>
  </definedNames>
  <calcPr fullCalcOnLoad="1"/>
</workbook>
</file>

<file path=xl/sharedStrings.xml><?xml version="1.0" encoding="utf-8"?>
<sst xmlns="http://schemas.openxmlformats.org/spreadsheetml/2006/main" count="889" uniqueCount="196">
  <si>
    <t>Borrowings</t>
  </si>
  <si>
    <t>Name</t>
  </si>
  <si>
    <t>Total</t>
  </si>
  <si>
    <t>Share</t>
  </si>
  <si>
    <t>Maturity Date</t>
  </si>
  <si>
    <t>floating</t>
  </si>
  <si>
    <t>fixed</t>
  </si>
  <si>
    <t>Sumitomo Mitsui Trust Bank, Limited</t>
  </si>
  <si>
    <t>Sumitomo Mitsui Banking Corporation</t>
  </si>
  <si>
    <t>Mizuho Bank, Ltd.</t>
  </si>
  <si>
    <t>Aozora Bank, Ltd.</t>
  </si>
  <si>
    <t>The Norinchukin Bank</t>
  </si>
  <si>
    <t>Shinsei Bank, Limited</t>
  </si>
  <si>
    <t>Development Bank of Japan Inc.</t>
  </si>
  <si>
    <t>Saitama Resona Bank, Limited</t>
  </si>
  <si>
    <t>The Shinkumi Federation Bank</t>
  </si>
  <si>
    <t>The Bank of Fukuoka, Ltd.</t>
  </si>
  <si>
    <t>Resona Bank, Limited</t>
  </si>
  <si>
    <t>Mizuho Trust &amp; Banking Co., Ltd.</t>
  </si>
  <si>
    <t>The Hiroshima Bank, Ltd</t>
  </si>
  <si>
    <t>The 77 Bank, Ltd.</t>
  </si>
  <si>
    <t>The Gunma Bank, Ltd.</t>
  </si>
  <si>
    <t>The Bank of Yokohama, Ltd.</t>
  </si>
  <si>
    <t>Nippon Life Insurance Company</t>
  </si>
  <si>
    <t>The Ashikaga Bank, Ltd.</t>
  </si>
  <si>
    <t>The Nishi-Nippon City Bank, Ltd.</t>
  </si>
  <si>
    <t>The Nomura Trust and Banking Co., Ltd.</t>
  </si>
  <si>
    <t>The Kagawa Bank, Ltd.</t>
  </si>
  <si>
    <t>Shinkin Central Bank</t>
  </si>
  <si>
    <t>Drawdown Date</t>
  </si>
  <si>
    <t>Balance(yen)</t>
  </si>
  <si>
    <t>Interest Rate(p.a.)</t>
  </si>
  <si>
    <t>Fixed / Floating</t>
  </si>
  <si>
    <t>fixed</t>
  </si>
  <si>
    <t>Tokio Marine &amp; Nichido Fire Insurance Co., Ltd.</t>
  </si>
  <si>
    <t xml:space="preserve">The Yamaguchi Bank, Ltd. </t>
  </si>
  <si>
    <t>The Daishi Bank,Ltd.</t>
  </si>
  <si>
    <t>TL13B</t>
  </si>
  <si>
    <t>TL14B</t>
  </si>
  <si>
    <t>TL15B</t>
  </si>
  <si>
    <t>TL16B</t>
  </si>
  <si>
    <t>TL17B</t>
  </si>
  <si>
    <t>TL18B</t>
  </si>
  <si>
    <t>TL19B</t>
  </si>
  <si>
    <t>TL20B</t>
  </si>
  <si>
    <t>TL21B</t>
  </si>
  <si>
    <t>TL22B</t>
  </si>
  <si>
    <t>Meiji Yasuda Life Insurance Company</t>
  </si>
  <si>
    <t>THE IYO BANK,Ltd.</t>
  </si>
  <si>
    <t>TL23B</t>
  </si>
  <si>
    <t>TL24B</t>
  </si>
  <si>
    <t>TL25B</t>
  </si>
  <si>
    <t>TL26B</t>
  </si>
  <si>
    <t>TL27B</t>
  </si>
  <si>
    <t>TL28B</t>
  </si>
  <si>
    <t>TL29B</t>
  </si>
  <si>
    <t>TL30B</t>
  </si>
  <si>
    <t>TL31B</t>
  </si>
  <si>
    <t>TL32B</t>
  </si>
  <si>
    <t>TL33B</t>
  </si>
  <si>
    <t>TL34B</t>
  </si>
  <si>
    <t>TL35B</t>
  </si>
  <si>
    <t>TL36B</t>
  </si>
  <si>
    <t>TL37B</t>
  </si>
  <si>
    <t>TL38B</t>
  </si>
  <si>
    <t>TL40B</t>
  </si>
  <si>
    <t>TL41B</t>
  </si>
  <si>
    <t>TL42B</t>
  </si>
  <si>
    <t>TL43B</t>
  </si>
  <si>
    <t>TL44B</t>
  </si>
  <si>
    <t>TL46B</t>
  </si>
  <si>
    <t>TL47B</t>
  </si>
  <si>
    <t>TL48B</t>
  </si>
  <si>
    <t>TL49B</t>
  </si>
  <si>
    <t>TL50B</t>
  </si>
  <si>
    <t>TL51B</t>
  </si>
  <si>
    <t>TL52B</t>
  </si>
  <si>
    <t>TL53B</t>
  </si>
  <si>
    <t>TL54B</t>
  </si>
  <si>
    <t>TL55B</t>
  </si>
  <si>
    <t>TL56B</t>
  </si>
  <si>
    <t>TL57B</t>
  </si>
  <si>
    <t>TL58B</t>
  </si>
  <si>
    <t>TL59B</t>
  </si>
  <si>
    <t>TL60B</t>
  </si>
  <si>
    <t>TL61B</t>
  </si>
  <si>
    <t>TAIYO LIFE INSURANCE COMPANY.</t>
  </si>
  <si>
    <t>The Bank of Kyoto,Ltd.</t>
  </si>
  <si>
    <t>floating</t>
  </si>
  <si>
    <t>TL51</t>
  </si>
  <si>
    <t>TL56</t>
  </si>
  <si>
    <t>TL60</t>
  </si>
  <si>
    <t>TL69</t>
  </si>
  <si>
    <t>TL74</t>
  </si>
  <si>
    <t>TL77</t>
  </si>
  <si>
    <t>TL78</t>
  </si>
  <si>
    <t>TL79</t>
  </si>
  <si>
    <t>TL81</t>
  </si>
  <si>
    <t>TL82</t>
  </si>
  <si>
    <t>TL83</t>
  </si>
  <si>
    <t>TL84</t>
  </si>
  <si>
    <t>TL85</t>
  </si>
  <si>
    <t>TL88</t>
  </si>
  <si>
    <t>TL89</t>
  </si>
  <si>
    <t>TL91</t>
  </si>
  <si>
    <t>TL92</t>
  </si>
  <si>
    <t>TL93</t>
  </si>
  <si>
    <t>TL94</t>
  </si>
  <si>
    <t>TL96</t>
  </si>
  <si>
    <t>TL97</t>
  </si>
  <si>
    <t>TL98</t>
  </si>
  <si>
    <t>TL99</t>
  </si>
  <si>
    <t>TL01B</t>
  </si>
  <si>
    <t>TL02B</t>
  </si>
  <si>
    <t>TL03B</t>
  </si>
  <si>
    <t>TL04B</t>
  </si>
  <si>
    <t>TL05B</t>
  </si>
  <si>
    <t>TL06B</t>
  </si>
  <si>
    <t>TL07B</t>
  </si>
  <si>
    <t>TL08B</t>
  </si>
  <si>
    <t>TL09B</t>
  </si>
  <si>
    <t>TL10B</t>
  </si>
  <si>
    <t>TL11B</t>
  </si>
  <si>
    <t>TL12B</t>
  </si>
  <si>
    <t>TL45B</t>
  </si>
  <si>
    <t>TL62B</t>
  </si>
  <si>
    <t>TL63B</t>
  </si>
  <si>
    <t>TL64B</t>
  </si>
  <si>
    <t>TL65B</t>
  </si>
  <si>
    <t>TL66B</t>
  </si>
  <si>
    <t>floating</t>
  </si>
  <si>
    <t>fixed(Note 1)</t>
  </si>
  <si>
    <t>fixed(Note 2)</t>
  </si>
  <si>
    <t>fixed(Note 3)</t>
  </si>
  <si>
    <t>(Note 1) This is a floating rate borrowing based on Euro-yen 1 month LIBOR.  However, as the interest rate is in effect fixed due to execution of an interest rate swap agreement, the fixed interest rate is shown.</t>
  </si>
  <si>
    <t>(Note 2) This is a floating rate borrowing based on Japanese-yen 1 month TIBOR.  However, as the interest rate is in effect fixed due to execution of an interest rate swap agreement, the fixed interest rate is shown.</t>
  </si>
  <si>
    <t>(Note 3) This is a floating rate borrowing based on Japanese-yen 3 month TIBOR.  However, as the interest rate is in effect fixed due to execution of an interest rate swap agreement, the fixed interest rate is shown.</t>
  </si>
  <si>
    <t>TL67B</t>
  </si>
  <si>
    <t>TL68B</t>
  </si>
  <si>
    <t>TL69B</t>
  </si>
  <si>
    <t>TL70B</t>
  </si>
  <si>
    <t>MUFG Bank, Ltd.</t>
  </si>
  <si>
    <t>Kiraboshi Bank, Ltd.</t>
  </si>
  <si>
    <t>TL75B</t>
  </si>
  <si>
    <t>TL76B</t>
  </si>
  <si>
    <t>TL77B</t>
  </si>
  <si>
    <t>TL78B</t>
  </si>
  <si>
    <t>TL79B</t>
  </si>
  <si>
    <t>TL80B</t>
  </si>
  <si>
    <t>TL71B</t>
  </si>
  <si>
    <t>TL72B</t>
  </si>
  <si>
    <t>TL73B</t>
  </si>
  <si>
    <t>TL74B</t>
  </si>
  <si>
    <t>TL81B</t>
  </si>
  <si>
    <t>TL82B</t>
  </si>
  <si>
    <t>TL83B</t>
  </si>
  <si>
    <t>TL84B</t>
  </si>
  <si>
    <t>TL85B</t>
  </si>
  <si>
    <t>TL86B</t>
  </si>
  <si>
    <t>TL87B</t>
  </si>
  <si>
    <t>TL88B</t>
  </si>
  <si>
    <t>TL89B</t>
  </si>
  <si>
    <t>TL90B</t>
  </si>
  <si>
    <t>fixed</t>
  </si>
  <si>
    <t>TL91B</t>
  </si>
  <si>
    <t>TL92B</t>
  </si>
  <si>
    <t>TL93B</t>
  </si>
  <si>
    <t>TL94B</t>
  </si>
  <si>
    <t>TL95B</t>
  </si>
  <si>
    <t>TL96B</t>
  </si>
  <si>
    <t>TL97B</t>
  </si>
  <si>
    <t>TL98B</t>
  </si>
  <si>
    <t>TL99B</t>
  </si>
  <si>
    <t>TL100B</t>
  </si>
  <si>
    <t>TL01C</t>
  </si>
  <si>
    <t>Sompo Japan Insurance Inc.</t>
  </si>
  <si>
    <t>TL02C</t>
  </si>
  <si>
    <t>TL03C</t>
  </si>
  <si>
    <t>TL04C</t>
  </si>
  <si>
    <t>TL05C</t>
  </si>
  <si>
    <t>TL06C</t>
  </si>
  <si>
    <t>TL07C</t>
  </si>
  <si>
    <t>TL08C</t>
  </si>
  <si>
    <t>TL09C</t>
  </si>
  <si>
    <t>TL10C</t>
  </si>
  <si>
    <t>TL11C</t>
  </si>
  <si>
    <t>TL12C</t>
  </si>
  <si>
    <t>TL13C</t>
  </si>
  <si>
    <t>TL14C</t>
  </si>
  <si>
    <t>TL15C</t>
  </si>
  <si>
    <t>TL16C</t>
  </si>
  <si>
    <t>TL17C</t>
  </si>
  <si>
    <t>TL18C</t>
  </si>
  <si>
    <t>TL19C</t>
  </si>
  <si>
    <t>fixed</t>
  </si>
  <si>
    <t>Daishi Hokuetsu Bank,Ltd.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</si>
</sst>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%"/>
    <numFmt numFmtId="177" formatCode="0.0%"/>
    <numFmt numFmtId="178" formatCode="m/d/yyyy;@"/>
    <numFmt numFmtId="179" formatCode="[$-411]ge\.m\.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%"/>
    <numFmt numFmtId="185" formatCode="0.0000%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sz val="6"/>
      <name val="ＭＳ Ｐゴシック"/>
      <family val="3"/>
    </font>
    <font>
      <b/>
      <sz val="18"/>
      <color indexed="10"/>
      <name val="Arial"/>
      <family val="2"/>
    </font>
    <font>
      <sz val="1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33" borderId="10" xfId="48" applyFont="1" applyFill="1" applyBorder="1" applyAlignment="1">
      <alignment horizontal="center" vertical="center"/>
    </xf>
    <xf numFmtId="38" fontId="40" fillId="33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33" borderId="13" xfId="48" applyFont="1" applyFill="1" applyBorder="1" applyAlignment="1">
      <alignment horizontal="center" vertical="center"/>
    </xf>
    <xf numFmtId="38" fontId="2" fillId="33" borderId="14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 wrapText="1"/>
    </xf>
    <xf numFmtId="177" fontId="2" fillId="0" borderId="13" xfId="42" applyNumberFormat="1" applyFont="1" applyFill="1" applyBorder="1" applyAlignment="1">
      <alignment horizontal="center" vertical="center" wrapText="1"/>
    </xf>
    <xf numFmtId="178" fontId="2" fillId="0" borderId="13" xfId="48" applyNumberFormat="1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vertical="center"/>
    </xf>
    <xf numFmtId="176" fontId="2" fillId="0" borderId="13" xfId="42" applyNumberFormat="1" applyFont="1" applyFill="1" applyBorder="1" applyAlignment="1">
      <alignment horizontal="center" vertical="center"/>
    </xf>
    <xf numFmtId="176" fontId="2" fillId="6" borderId="13" xfId="42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2" fillId="0" borderId="15" xfId="42" applyNumberFormat="1" applyFont="1" applyFill="1" applyBorder="1" applyAlignment="1">
      <alignment vertical="center"/>
    </xf>
    <xf numFmtId="177" fontId="2" fillId="0" borderId="13" xfId="42" applyNumberFormat="1" applyFont="1" applyFill="1" applyBorder="1" applyAlignment="1">
      <alignment vertical="center"/>
    </xf>
    <xf numFmtId="38" fontId="40" fillId="0" borderId="0" xfId="48" applyFont="1" applyFill="1" applyAlignment="1">
      <alignment vertical="center"/>
    </xf>
    <xf numFmtId="176" fontId="2" fillId="6" borderId="16" xfId="42" applyNumberFormat="1" applyFont="1" applyFill="1" applyBorder="1" applyAlignment="1">
      <alignment horizontal="center" vertical="center"/>
    </xf>
    <xf numFmtId="176" fontId="2" fillId="0" borderId="16" xfId="42" applyNumberFormat="1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/>
    </xf>
    <xf numFmtId="38" fontId="2" fillId="0" borderId="17" xfId="48" applyFont="1" applyFill="1" applyBorder="1" applyAlignment="1">
      <alignment vertical="center"/>
    </xf>
    <xf numFmtId="38" fontId="40" fillId="33" borderId="11" xfId="48" applyFont="1" applyFill="1" applyBorder="1" applyAlignment="1">
      <alignment horizontal="center" vertical="center"/>
    </xf>
    <xf numFmtId="38" fontId="40" fillId="33" borderId="12" xfId="48" applyFont="1" applyFill="1" applyBorder="1" applyAlignment="1">
      <alignment horizontal="center" vertical="center"/>
    </xf>
    <xf numFmtId="38" fontId="2" fillId="0" borderId="0" xfId="48" applyFont="1" applyFill="1" applyAlignment="1">
      <alignment horizontal="left" vertical="center"/>
    </xf>
    <xf numFmtId="38" fontId="40" fillId="0" borderId="0" xfId="48" applyFont="1" applyFill="1" applyAlignment="1">
      <alignment horizontal="left" vertical="center"/>
    </xf>
    <xf numFmtId="38" fontId="2" fillId="0" borderId="14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8" fontId="2" fillId="7" borderId="13" xfId="48" applyFont="1" applyFill="1" applyBorder="1" applyAlignment="1">
      <alignment vertical="center"/>
    </xf>
    <xf numFmtId="38" fontId="40" fillId="0" borderId="13" xfId="48" applyFont="1" applyFill="1" applyBorder="1" applyAlignment="1">
      <alignment vertical="center"/>
    </xf>
    <xf numFmtId="38" fontId="2" fillId="0" borderId="0" xfId="48" applyFont="1" applyFill="1" applyAlignment="1">
      <alignment/>
    </xf>
    <xf numFmtId="178" fontId="4" fillId="34" borderId="0" xfId="48" applyNumberFormat="1" applyFont="1" applyFill="1" applyBorder="1" applyAlignment="1">
      <alignment horizontal="center" vertical="center"/>
    </xf>
    <xf numFmtId="38" fontId="41" fillId="0" borderId="13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left" vertical="center"/>
    </xf>
    <xf numFmtId="38" fontId="2" fillId="0" borderId="13" xfId="48" applyFont="1" applyFill="1" applyBorder="1" applyAlignment="1">
      <alignment horizontal="left" vertical="center"/>
    </xf>
    <xf numFmtId="38" fontId="2" fillId="0" borderId="13" xfId="48" applyFont="1" applyFill="1" applyBorder="1" applyAlignment="1">
      <alignment horizontal="left" vertical="center" wrapText="1"/>
    </xf>
    <xf numFmtId="38" fontId="5" fillId="0" borderId="0" xfId="48" applyFont="1" applyAlignment="1">
      <alignment vertical="center"/>
    </xf>
    <xf numFmtId="38" fontId="2" fillId="0" borderId="13" xfId="48" applyFont="1" applyBorder="1" applyAlignment="1">
      <alignment vertical="center"/>
    </xf>
    <xf numFmtId="176" fontId="2" fillId="0" borderId="13" xfId="42" applyNumberFormat="1" applyFont="1" applyBorder="1" applyAlignment="1">
      <alignment horizontal="center" vertical="center"/>
    </xf>
    <xf numFmtId="38" fontId="2" fillId="0" borderId="18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40" fillId="0" borderId="13" xfId="48" applyFont="1" applyBorder="1" applyAlignment="1">
      <alignment vertical="center"/>
    </xf>
    <xf numFmtId="38" fontId="40" fillId="0" borderId="0" xfId="48" applyFont="1" applyAlignment="1">
      <alignment vertical="center"/>
    </xf>
    <xf numFmtId="38" fontId="2" fillId="0" borderId="17" xfId="48" applyFont="1" applyBorder="1" applyAlignment="1">
      <alignment vertical="center"/>
    </xf>
    <xf numFmtId="176" fontId="2" fillId="0" borderId="15" xfId="42" applyNumberFormat="1" applyFont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40" fillId="0" borderId="13" xfId="48" applyFont="1" applyBorder="1" applyAlignment="1">
      <alignment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23" xfId="48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EP54"/>
  <sheetViews>
    <sheetView tabSelected="1" zoomScale="70" zoomScaleNormal="70" zoomScaleSheetLayoutView="70" zoomScalePageLayoutView="0" workbookViewId="0" topLeftCell="A1">
      <pane xSplit="2" ySplit="9" topLeftCell="DK22" activePane="bottomRight" state="frozen"/>
      <selection pane="topLeft" activeCell="C5" sqref="C5"/>
      <selection pane="topRight" activeCell="C5" sqref="C5"/>
      <selection pane="bottomLeft" activeCell="C5" sqref="C5"/>
      <selection pane="bottomRight" activeCell="DM23" sqref="DM23"/>
    </sheetView>
  </sheetViews>
  <sheetFormatPr defaultColWidth="9.140625" defaultRowHeight="15"/>
  <cols>
    <col min="1" max="1" width="1.421875" style="28" customWidth="1"/>
    <col min="2" max="2" width="41.28125" style="1" customWidth="1"/>
    <col min="3" max="3" width="15.140625" style="21" customWidth="1"/>
    <col min="4" max="4" width="15.140625" style="1" customWidth="1"/>
    <col min="5" max="103" width="15.140625" style="21" customWidth="1"/>
    <col min="104" max="130" width="15.28125" style="46" bestFit="1" customWidth="1"/>
    <col min="131" max="131" width="19.140625" style="1" customWidth="1"/>
    <col min="132" max="132" width="9.140625" style="1" customWidth="1"/>
    <col min="133" max="133" width="6.140625" style="1" customWidth="1"/>
    <col min="134" max="134" width="10.8515625" style="1" bestFit="1" customWidth="1"/>
    <col min="135" max="137" width="15.140625" style="1" customWidth="1"/>
    <col min="138" max="138" width="15.140625" style="3" customWidth="1"/>
    <col min="139" max="149" width="15.140625" style="1" customWidth="1"/>
    <col min="150" max="151" width="15.7109375" style="1" bestFit="1" customWidth="1"/>
    <col min="152" max="16384" width="9.00390625" style="1" customWidth="1"/>
  </cols>
  <sheetData>
    <row r="1" ht="21.75" customHeight="1"/>
    <row r="2" spans="2:146" ht="21.75" customHeight="1">
      <c r="B2" s="35">
        <v>44249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B2" s="3"/>
      <c r="EC2" s="4"/>
      <c r="ED2" s="4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</row>
    <row r="3" spans="2:138" ht="21.75" customHeight="1">
      <c r="B3" s="36" t="s">
        <v>0</v>
      </c>
      <c r="C3" s="6"/>
      <c r="D3" s="5"/>
      <c r="E3" s="6"/>
      <c r="F3" s="6"/>
      <c r="G3" s="6"/>
      <c r="H3" s="6"/>
      <c r="I3" s="6"/>
      <c r="J3" s="6"/>
      <c r="K3" s="6"/>
      <c r="L3" s="6"/>
      <c r="M3" s="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6"/>
      <c r="AC3" s="6"/>
      <c r="AD3" s="26"/>
      <c r="AE3" s="6"/>
      <c r="AF3" s="26"/>
      <c r="AG3" s="6"/>
      <c r="AH3" s="6"/>
      <c r="AI3" s="26"/>
      <c r="AJ3" s="26"/>
      <c r="AK3" s="6"/>
      <c r="AL3" s="26"/>
      <c r="AM3" s="6"/>
      <c r="AN3" s="26"/>
      <c r="AO3" s="6"/>
      <c r="AP3" s="6"/>
      <c r="AQ3" s="6"/>
      <c r="AR3" s="6"/>
      <c r="AS3" s="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7"/>
      <c r="EA3" s="7"/>
      <c r="EB3" s="8"/>
      <c r="EC3" s="4"/>
      <c r="EH3" s="1"/>
    </row>
    <row r="4" spans="2:138" ht="21.75" customHeight="1">
      <c r="B4" s="9" t="s">
        <v>1</v>
      </c>
      <c r="C4" s="11" t="s">
        <v>96</v>
      </c>
      <c r="D4" s="11" t="s">
        <v>98</v>
      </c>
      <c r="E4" s="11" t="s">
        <v>99</v>
      </c>
      <c r="F4" s="11" t="s">
        <v>100</v>
      </c>
      <c r="G4" s="11" t="s">
        <v>101</v>
      </c>
      <c r="H4" s="11" t="s">
        <v>102</v>
      </c>
      <c r="I4" s="11" t="s">
        <v>103</v>
      </c>
      <c r="J4" s="11" t="s">
        <v>104</v>
      </c>
      <c r="K4" s="11" t="s">
        <v>105</v>
      </c>
      <c r="L4" s="11" t="s">
        <v>106</v>
      </c>
      <c r="M4" s="11" t="s">
        <v>107</v>
      </c>
      <c r="N4" s="10" t="s">
        <v>108</v>
      </c>
      <c r="O4" s="11" t="s">
        <v>109</v>
      </c>
      <c r="P4" s="11" t="s">
        <v>110</v>
      </c>
      <c r="Q4" s="11" t="s">
        <v>111</v>
      </c>
      <c r="R4" s="11" t="s">
        <v>112</v>
      </c>
      <c r="S4" s="11" t="s">
        <v>113</v>
      </c>
      <c r="T4" s="11" t="s">
        <v>114</v>
      </c>
      <c r="U4" s="10" t="s">
        <v>115</v>
      </c>
      <c r="V4" s="10" t="s">
        <v>119</v>
      </c>
      <c r="W4" s="11" t="s">
        <v>120</v>
      </c>
      <c r="X4" s="11" t="s">
        <v>121</v>
      </c>
      <c r="Y4" s="11" t="s">
        <v>122</v>
      </c>
      <c r="Z4" s="10" t="s">
        <v>123</v>
      </c>
      <c r="AA4" s="11" t="s">
        <v>37</v>
      </c>
      <c r="AB4" s="11" t="s">
        <v>38</v>
      </c>
      <c r="AC4" s="11" t="s">
        <v>39</v>
      </c>
      <c r="AD4" s="10" t="s">
        <v>40</v>
      </c>
      <c r="AE4" s="11" t="s">
        <v>42</v>
      </c>
      <c r="AF4" s="10" t="s">
        <v>43</v>
      </c>
      <c r="AG4" s="11" t="s">
        <v>44</v>
      </c>
      <c r="AH4" s="10" t="s">
        <v>45</v>
      </c>
      <c r="AI4" s="10" t="s">
        <v>46</v>
      </c>
      <c r="AJ4" s="10" t="s">
        <v>49</v>
      </c>
      <c r="AK4" s="10" t="s">
        <v>50</v>
      </c>
      <c r="AL4" s="10" t="s">
        <v>51</v>
      </c>
      <c r="AM4" s="10" t="s">
        <v>53</v>
      </c>
      <c r="AN4" s="10" t="s">
        <v>54</v>
      </c>
      <c r="AO4" s="10" t="s">
        <v>55</v>
      </c>
      <c r="AP4" s="10" t="s">
        <v>56</v>
      </c>
      <c r="AQ4" s="10" t="s">
        <v>57</v>
      </c>
      <c r="AR4" s="10" t="s">
        <v>58</v>
      </c>
      <c r="AS4" s="11" t="s">
        <v>59</v>
      </c>
      <c r="AT4" s="10" t="s">
        <v>60</v>
      </c>
      <c r="AU4" s="10" t="s">
        <v>61</v>
      </c>
      <c r="AV4" s="11" t="s">
        <v>62</v>
      </c>
      <c r="AW4" s="10" t="s">
        <v>63</v>
      </c>
      <c r="AX4" s="10" t="s">
        <v>64</v>
      </c>
      <c r="AY4" s="10" t="s">
        <v>65</v>
      </c>
      <c r="AZ4" s="10" t="s">
        <v>66</v>
      </c>
      <c r="BA4" s="11" t="s">
        <v>67</v>
      </c>
      <c r="BB4" s="10" t="s">
        <v>68</v>
      </c>
      <c r="BC4" s="10" t="s">
        <v>69</v>
      </c>
      <c r="BD4" s="10" t="s">
        <v>124</v>
      </c>
      <c r="BE4" s="10" t="s">
        <v>70</v>
      </c>
      <c r="BF4" s="10" t="s">
        <v>71</v>
      </c>
      <c r="BG4" s="11" t="s">
        <v>72</v>
      </c>
      <c r="BH4" s="10" t="s">
        <v>73</v>
      </c>
      <c r="BI4" s="10" t="s">
        <v>74</v>
      </c>
      <c r="BJ4" s="10" t="s">
        <v>75</v>
      </c>
      <c r="BK4" s="10" t="s">
        <v>76</v>
      </c>
      <c r="BL4" s="10" t="s">
        <v>77</v>
      </c>
      <c r="BM4" s="11" t="s">
        <v>78</v>
      </c>
      <c r="BN4" s="10" t="s">
        <v>79</v>
      </c>
      <c r="BO4" s="10" t="s">
        <v>80</v>
      </c>
      <c r="BP4" s="10" t="s">
        <v>81</v>
      </c>
      <c r="BQ4" s="10" t="s">
        <v>82</v>
      </c>
      <c r="BR4" s="10" t="s">
        <v>83</v>
      </c>
      <c r="BS4" s="11" t="s">
        <v>84</v>
      </c>
      <c r="BT4" s="10" t="s">
        <v>85</v>
      </c>
      <c r="BU4" s="10" t="s">
        <v>125</v>
      </c>
      <c r="BV4" s="10" t="s">
        <v>126</v>
      </c>
      <c r="BW4" s="10" t="s">
        <v>127</v>
      </c>
      <c r="BX4" s="10" t="s">
        <v>128</v>
      </c>
      <c r="BY4" s="10" t="s">
        <v>129</v>
      </c>
      <c r="BZ4" s="10" t="s">
        <v>137</v>
      </c>
      <c r="CA4" s="10" t="s">
        <v>138</v>
      </c>
      <c r="CB4" s="10" t="s">
        <v>139</v>
      </c>
      <c r="CC4" s="10" t="s">
        <v>140</v>
      </c>
      <c r="CD4" s="10" t="s">
        <v>149</v>
      </c>
      <c r="CE4" s="10" t="s">
        <v>150</v>
      </c>
      <c r="CF4" s="10" t="s">
        <v>151</v>
      </c>
      <c r="CG4" s="10" t="s">
        <v>152</v>
      </c>
      <c r="CH4" s="10" t="s">
        <v>143</v>
      </c>
      <c r="CI4" s="10" t="s">
        <v>144</v>
      </c>
      <c r="CJ4" s="10" t="s">
        <v>145</v>
      </c>
      <c r="CK4" s="10" t="s">
        <v>146</v>
      </c>
      <c r="CL4" s="10" t="s">
        <v>147</v>
      </c>
      <c r="CM4" s="10" t="s">
        <v>148</v>
      </c>
      <c r="CN4" s="10" t="s">
        <v>153</v>
      </c>
      <c r="CO4" s="10" t="s">
        <v>154</v>
      </c>
      <c r="CP4" s="10" t="s">
        <v>155</v>
      </c>
      <c r="CQ4" s="10" t="s">
        <v>156</v>
      </c>
      <c r="CR4" s="10" t="s">
        <v>157</v>
      </c>
      <c r="CS4" s="10" t="s">
        <v>158</v>
      </c>
      <c r="CT4" s="10" t="s">
        <v>159</v>
      </c>
      <c r="CU4" s="10" t="s">
        <v>160</v>
      </c>
      <c r="CV4" s="10" t="s">
        <v>161</v>
      </c>
      <c r="CW4" s="10" t="s">
        <v>162</v>
      </c>
      <c r="CX4" s="10" t="s">
        <v>164</v>
      </c>
      <c r="CY4" s="10" t="s">
        <v>165</v>
      </c>
      <c r="CZ4" s="10" t="s">
        <v>166</v>
      </c>
      <c r="DA4" s="10" t="s">
        <v>167</v>
      </c>
      <c r="DB4" s="10" t="s">
        <v>168</v>
      </c>
      <c r="DC4" s="10" t="s">
        <v>169</v>
      </c>
      <c r="DD4" s="10" t="s">
        <v>170</v>
      </c>
      <c r="DE4" s="10" t="s">
        <v>171</v>
      </c>
      <c r="DF4" s="10" t="s">
        <v>172</v>
      </c>
      <c r="DG4" s="10" t="s">
        <v>173</v>
      </c>
      <c r="DH4" s="10" t="s">
        <v>174</v>
      </c>
      <c r="DI4" s="10" t="s">
        <v>176</v>
      </c>
      <c r="DJ4" s="10" t="s">
        <v>177</v>
      </c>
      <c r="DK4" s="10" t="s">
        <v>178</v>
      </c>
      <c r="DL4" s="10" t="s">
        <v>179</v>
      </c>
      <c r="DM4" s="10" t="s">
        <v>180</v>
      </c>
      <c r="DN4" s="10" t="s">
        <v>181</v>
      </c>
      <c r="DO4" s="10" t="s">
        <v>182</v>
      </c>
      <c r="DP4" s="10" t="s">
        <v>183</v>
      </c>
      <c r="DQ4" s="10" t="s">
        <v>184</v>
      </c>
      <c r="DR4" s="10" t="s">
        <v>185</v>
      </c>
      <c r="DS4" s="10" t="s">
        <v>186</v>
      </c>
      <c r="DT4" s="10" t="s">
        <v>187</v>
      </c>
      <c r="DU4" s="10" t="s">
        <v>188</v>
      </c>
      <c r="DV4" s="10" t="s">
        <v>189</v>
      </c>
      <c r="DW4" s="10" t="s">
        <v>190</v>
      </c>
      <c r="DX4" s="10" t="s">
        <v>191</v>
      </c>
      <c r="DY4" s="10" t="s">
        <v>192</v>
      </c>
      <c r="DZ4" s="10" t="s">
        <v>193</v>
      </c>
      <c r="EA4" s="12" t="s">
        <v>2</v>
      </c>
      <c r="EB4" s="13" t="s">
        <v>3</v>
      </c>
      <c r="EC4" s="4"/>
      <c r="EH4" s="1"/>
    </row>
    <row r="5" spans="2:138" ht="21.75" customHeight="1">
      <c r="B5" s="9" t="s">
        <v>29</v>
      </c>
      <c r="C5" s="14">
        <v>41628</v>
      </c>
      <c r="D5" s="14">
        <v>41718</v>
      </c>
      <c r="E5" s="14">
        <v>41718</v>
      </c>
      <c r="F5" s="14">
        <v>41718</v>
      </c>
      <c r="G5" s="14">
        <v>41718</v>
      </c>
      <c r="H5" s="14">
        <v>41726</v>
      </c>
      <c r="I5" s="14">
        <v>41737</v>
      </c>
      <c r="J5" s="14">
        <v>41760</v>
      </c>
      <c r="K5" s="14">
        <v>41760</v>
      </c>
      <c r="L5" s="14">
        <v>41760</v>
      </c>
      <c r="M5" s="14">
        <v>41880</v>
      </c>
      <c r="N5" s="14">
        <v>41880</v>
      </c>
      <c r="O5" s="14">
        <v>41914</v>
      </c>
      <c r="P5" s="14">
        <v>41914</v>
      </c>
      <c r="Q5" s="14">
        <v>41914</v>
      </c>
      <c r="R5" s="14">
        <v>41968</v>
      </c>
      <c r="S5" s="14">
        <v>41968</v>
      </c>
      <c r="T5" s="14">
        <v>42153</v>
      </c>
      <c r="U5" s="14">
        <v>42185</v>
      </c>
      <c r="V5" s="14">
        <v>42193</v>
      </c>
      <c r="W5" s="14">
        <v>42193</v>
      </c>
      <c r="X5" s="14">
        <v>42193</v>
      </c>
      <c r="Y5" s="14">
        <v>42193</v>
      </c>
      <c r="Z5" s="14">
        <v>42193</v>
      </c>
      <c r="AA5" s="14">
        <v>42200</v>
      </c>
      <c r="AB5" s="14">
        <v>42200</v>
      </c>
      <c r="AC5" s="14">
        <v>42200</v>
      </c>
      <c r="AD5" s="14">
        <v>42200</v>
      </c>
      <c r="AE5" s="14">
        <v>42223</v>
      </c>
      <c r="AF5" s="14">
        <v>42223</v>
      </c>
      <c r="AG5" s="14">
        <v>42342</v>
      </c>
      <c r="AH5" s="14">
        <v>42342</v>
      </c>
      <c r="AI5" s="14">
        <v>42342</v>
      </c>
      <c r="AJ5" s="14">
        <v>42405</v>
      </c>
      <c r="AK5" s="14">
        <v>42405</v>
      </c>
      <c r="AL5" s="14">
        <v>42405</v>
      </c>
      <c r="AM5" s="14">
        <v>42405</v>
      </c>
      <c r="AN5" s="14">
        <v>42405</v>
      </c>
      <c r="AO5" s="14">
        <v>42451</v>
      </c>
      <c r="AP5" s="14">
        <v>42451</v>
      </c>
      <c r="AQ5" s="14">
        <v>42451</v>
      </c>
      <c r="AR5" s="14">
        <v>42451</v>
      </c>
      <c r="AS5" s="14">
        <v>42461</v>
      </c>
      <c r="AT5" s="14">
        <v>42461</v>
      </c>
      <c r="AU5" s="14">
        <v>42461</v>
      </c>
      <c r="AV5" s="14">
        <v>42461</v>
      </c>
      <c r="AW5" s="14">
        <v>42461</v>
      </c>
      <c r="AX5" s="14">
        <v>42461</v>
      </c>
      <c r="AY5" s="14">
        <v>42461</v>
      </c>
      <c r="AZ5" s="14">
        <v>42461</v>
      </c>
      <c r="BA5" s="14">
        <v>42461</v>
      </c>
      <c r="BB5" s="14">
        <v>42461</v>
      </c>
      <c r="BC5" s="14">
        <v>42705</v>
      </c>
      <c r="BD5" s="14">
        <v>42766</v>
      </c>
      <c r="BE5" s="14">
        <v>42815</v>
      </c>
      <c r="BF5" s="14">
        <v>42815</v>
      </c>
      <c r="BG5" s="14">
        <v>42815</v>
      </c>
      <c r="BH5" s="14">
        <v>42815</v>
      </c>
      <c r="BI5" s="14">
        <v>42815</v>
      </c>
      <c r="BJ5" s="14">
        <v>42815</v>
      </c>
      <c r="BK5" s="14">
        <v>42824</v>
      </c>
      <c r="BL5" s="14">
        <v>42824</v>
      </c>
      <c r="BM5" s="14">
        <v>42824</v>
      </c>
      <c r="BN5" s="14">
        <v>42824</v>
      </c>
      <c r="BO5" s="14">
        <v>42824</v>
      </c>
      <c r="BP5" s="14">
        <v>42824</v>
      </c>
      <c r="BQ5" s="14">
        <v>42824</v>
      </c>
      <c r="BR5" s="14">
        <v>42824</v>
      </c>
      <c r="BS5" s="14">
        <v>42824</v>
      </c>
      <c r="BT5" s="14">
        <v>42824</v>
      </c>
      <c r="BU5" s="14">
        <v>42851</v>
      </c>
      <c r="BV5" s="14">
        <v>42851</v>
      </c>
      <c r="BW5" s="14">
        <v>42851</v>
      </c>
      <c r="BX5" s="14">
        <v>42851</v>
      </c>
      <c r="BY5" s="14">
        <v>42851</v>
      </c>
      <c r="BZ5" s="14">
        <v>42920</v>
      </c>
      <c r="CA5" s="14">
        <v>42920</v>
      </c>
      <c r="CB5" s="14">
        <v>42920</v>
      </c>
      <c r="CC5" s="14">
        <v>42920</v>
      </c>
      <c r="CD5" s="14">
        <v>43271</v>
      </c>
      <c r="CE5" s="14">
        <v>43271</v>
      </c>
      <c r="CF5" s="14">
        <v>43271</v>
      </c>
      <c r="CG5" s="14">
        <v>43284</v>
      </c>
      <c r="CH5" s="14">
        <v>43420</v>
      </c>
      <c r="CI5" s="14">
        <v>43420</v>
      </c>
      <c r="CJ5" s="14">
        <v>43420</v>
      </c>
      <c r="CK5" s="14">
        <v>43420</v>
      </c>
      <c r="CL5" s="14">
        <v>43420</v>
      </c>
      <c r="CM5" s="14">
        <v>43420</v>
      </c>
      <c r="CN5" s="14">
        <v>43462</v>
      </c>
      <c r="CO5" s="14">
        <v>43462</v>
      </c>
      <c r="CP5" s="14">
        <v>43462</v>
      </c>
      <c r="CQ5" s="14">
        <v>43462</v>
      </c>
      <c r="CR5" s="14">
        <v>43544</v>
      </c>
      <c r="CS5" s="14">
        <v>43544</v>
      </c>
      <c r="CT5" s="14">
        <v>43544</v>
      </c>
      <c r="CU5" s="14">
        <v>43728</v>
      </c>
      <c r="CV5" s="14">
        <v>43728</v>
      </c>
      <c r="CW5" s="14">
        <v>43728</v>
      </c>
      <c r="CX5" s="14">
        <v>43802</v>
      </c>
      <c r="CY5" s="14">
        <v>43889</v>
      </c>
      <c r="CZ5" s="14">
        <v>43909</v>
      </c>
      <c r="DA5" s="14">
        <v>43909</v>
      </c>
      <c r="DB5" s="14">
        <v>43909</v>
      </c>
      <c r="DC5" s="14">
        <v>43909</v>
      </c>
      <c r="DD5" s="14">
        <v>43909</v>
      </c>
      <c r="DE5" s="14">
        <v>43913</v>
      </c>
      <c r="DF5" s="14">
        <v>43913</v>
      </c>
      <c r="DG5" s="14">
        <v>43913</v>
      </c>
      <c r="DH5" s="14">
        <v>43938</v>
      </c>
      <c r="DI5" s="14">
        <v>44004</v>
      </c>
      <c r="DJ5" s="14">
        <v>44004</v>
      </c>
      <c r="DK5" s="14">
        <v>44004</v>
      </c>
      <c r="DL5" s="14">
        <v>44004</v>
      </c>
      <c r="DM5" s="14">
        <v>44004</v>
      </c>
      <c r="DN5" s="14">
        <v>44004</v>
      </c>
      <c r="DO5" s="14">
        <v>44004</v>
      </c>
      <c r="DP5" s="14">
        <v>44012</v>
      </c>
      <c r="DQ5" s="14">
        <v>44012</v>
      </c>
      <c r="DR5" s="14">
        <v>44097</v>
      </c>
      <c r="DS5" s="14">
        <v>44097</v>
      </c>
      <c r="DT5" s="14">
        <v>44097</v>
      </c>
      <c r="DU5" s="14">
        <v>44097</v>
      </c>
      <c r="DV5" s="14">
        <v>44097</v>
      </c>
      <c r="DW5" s="14">
        <v>44097</v>
      </c>
      <c r="DX5" s="14">
        <v>44186</v>
      </c>
      <c r="DY5" s="14">
        <v>44186</v>
      </c>
      <c r="DZ5" s="14">
        <v>44186</v>
      </c>
      <c r="EA5" s="54"/>
      <c r="EB5" s="55"/>
      <c r="EC5" s="4"/>
      <c r="EH5" s="1"/>
    </row>
    <row r="6" spans="2:138" ht="21.75" customHeight="1">
      <c r="B6" s="9" t="s">
        <v>4</v>
      </c>
      <c r="C6" s="14">
        <v>44915</v>
      </c>
      <c r="D6" s="14">
        <v>44642</v>
      </c>
      <c r="E6" s="14">
        <v>44277</v>
      </c>
      <c r="F6" s="14">
        <v>44277</v>
      </c>
      <c r="G6" s="14">
        <v>44277</v>
      </c>
      <c r="H6" s="14">
        <v>44277</v>
      </c>
      <c r="I6" s="14">
        <v>44277</v>
      </c>
      <c r="J6" s="14">
        <v>44368</v>
      </c>
      <c r="K6" s="14">
        <v>44368</v>
      </c>
      <c r="L6" s="14">
        <v>44368</v>
      </c>
      <c r="M6" s="14">
        <v>44550</v>
      </c>
      <c r="N6" s="14">
        <v>44277</v>
      </c>
      <c r="O6" s="14">
        <v>44824</v>
      </c>
      <c r="P6" s="14">
        <v>44277</v>
      </c>
      <c r="Q6" s="14">
        <v>44642</v>
      </c>
      <c r="R6" s="14">
        <v>45005</v>
      </c>
      <c r="S6" s="14">
        <v>44732</v>
      </c>
      <c r="T6" s="14">
        <v>45005</v>
      </c>
      <c r="U6" s="14">
        <v>44550</v>
      </c>
      <c r="V6" s="14">
        <v>44460</v>
      </c>
      <c r="W6" s="14">
        <v>44732</v>
      </c>
      <c r="X6" s="14">
        <v>44824</v>
      </c>
      <c r="Y6" s="14">
        <v>44824</v>
      </c>
      <c r="Z6" s="14">
        <v>44824</v>
      </c>
      <c r="AA6" s="14">
        <v>45463</v>
      </c>
      <c r="AB6" s="14">
        <v>45189</v>
      </c>
      <c r="AC6" s="14">
        <v>45189</v>
      </c>
      <c r="AD6" s="14">
        <v>44824</v>
      </c>
      <c r="AE6" s="14">
        <v>45097</v>
      </c>
      <c r="AF6" s="14">
        <v>44732</v>
      </c>
      <c r="AG6" s="14">
        <v>45555</v>
      </c>
      <c r="AH6" s="14">
        <v>45555</v>
      </c>
      <c r="AI6" s="14">
        <v>45372</v>
      </c>
      <c r="AJ6" s="14">
        <v>46013</v>
      </c>
      <c r="AK6" s="14">
        <v>44277</v>
      </c>
      <c r="AL6" s="14">
        <v>45005</v>
      </c>
      <c r="AM6" s="14">
        <v>45737</v>
      </c>
      <c r="AN6" s="14">
        <v>44277</v>
      </c>
      <c r="AO6" s="14">
        <v>44368</v>
      </c>
      <c r="AP6" s="14">
        <v>45005</v>
      </c>
      <c r="AQ6" s="14">
        <v>45372</v>
      </c>
      <c r="AR6" s="14">
        <v>45005</v>
      </c>
      <c r="AS6" s="14">
        <v>45922</v>
      </c>
      <c r="AT6" s="14">
        <v>44368</v>
      </c>
      <c r="AU6" s="14">
        <v>45737</v>
      </c>
      <c r="AV6" s="14">
        <v>45463</v>
      </c>
      <c r="AW6" s="14">
        <v>44460</v>
      </c>
      <c r="AX6" s="14">
        <v>45097</v>
      </c>
      <c r="AY6" s="14">
        <v>45005</v>
      </c>
      <c r="AZ6" s="14">
        <v>45005</v>
      </c>
      <c r="BA6" s="14">
        <v>45097</v>
      </c>
      <c r="BB6" s="14">
        <v>44368</v>
      </c>
      <c r="BC6" s="14">
        <v>45646</v>
      </c>
      <c r="BD6" s="14">
        <v>45463</v>
      </c>
      <c r="BE6" s="14">
        <v>44642</v>
      </c>
      <c r="BF6" s="14">
        <v>45737</v>
      </c>
      <c r="BG6" s="14">
        <v>45737</v>
      </c>
      <c r="BH6" s="14">
        <v>45737</v>
      </c>
      <c r="BI6" s="14">
        <v>44642</v>
      </c>
      <c r="BJ6" s="14">
        <v>45372</v>
      </c>
      <c r="BK6" s="14">
        <v>46559</v>
      </c>
      <c r="BL6" s="14">
        <v>46104</v>
      </c>
      <c r="BM6" s="14">
        <v>46104</v>
      </c>
      <c r="BN6" s="14">
        <v>45555</v>
      </c>
      <c r="BO6" s="14">
        <v>45737</v>
      </c>
      <c r="BP6" s="14">
        <v>45372</v>
      </c>
      <c r="BQ6" s="14">
        <v>44642</v>
      </c>
      <c r="BR6" s="14">
        <v>46469</v>
      </c>
      <c r="BS6" s="14">
        <v>45737</v>
      </c>
      <c r="BT6" s="14">
        <v>46469</v>
      </c>
      <c r="BU6" s="14">
        <v>46741</v>
      </c>
      <c r="BV6" s="14">
        <v>46195</v>
      </c>
      <c r="BW6" s="14">
        <v>45555</v>
      </c>
      <c r="BX6" s="14">
        <v>45463</v>
      </c>
      <c r="BY6" s="14">
        <v>44642</v>
      </c>
      <c r="BZ6" s="14">
        <v>45646</v>
      </c>
      <c r="CA6" s="14">
        <v>46289</v>
      </c>
      <c r="CB6" s="14">
        <v>44732</v>
      </c>
      <c r="CC6" s="14">
        <v>44368</v>
      </c>
      <c r="CD6" s="14">
        <v>46195</v>
      </c>
      <c r="CE6" s="14">
        <v>46559</v>
      </c>
      <c r="CF6" s="14">
        <v>45828</v>
      </c>
      <c r="CG6" s="14">
        <v>46651</v>
      </c>
      <c r="CH6" s="14">
        <v>46377</v>
      </c>
      <c r="CI6" s="14">
        <v>47016</v>
      </c>
      <c r="CJ6" s="14">
        <v>45922</v>
      </c>
      <c r="CK6" s="14">
        <v>45922</v>
      </c>
      <c r="CL6" s="14">
        <v>45922</v>
      </c>
      <c r="CM6" s="14">
        <v>45280</v>
      </c>
      <c r="CN6" s="14">
        <v>46013</v>
      </c>
      <c r="CO6" s="14">
        <v>47107</v>
      </c>
      <c r="CP6" s="14">
        <v>46377</v>
      </c>
      <c r="CQ6" s="14">
        <v>46559</v>
      </c>
      <c r="CR6" s="14">
        <v>46651</v>
      </c>
      <c r="CS6" s="14">
        <v>46104</v>
      </c>
      <c r="CT6" s="14">
        <v>45372</v>
      </c>
      <c r="CU6" s="14">
        <v>45189</v>
      </c>
      <c r="CV6" s="14">
        <v>46651</v>
      </c>
      <c r="CW6" s="14">
        <v>45555</v>
      </c>
      <c r="CX6" s="14">
        <v>46289</v>
      </c>
      <c r="CY6" s="14">
        <v>47198</v>
      </c>
      <c r="CZ6" s="14">
        <v>46833</v>
      </c>
      <c r="DA6" s="14">
        <v>46469</v>
      </c>
      <c r="DB6" s="14">
        <v>46469</v>
      </c>
      <c r="DC6" s="14">
        <v>46469</v>
      </c>
      <c r="DD6" s="14">
        <v>46469</v>
      </c>
      <c r="DE6" s="14">
        <v>46469</v>
      </c>
      <c r="DF6" s="14">
        <v>45372</v>
      </c>
      <c r="DG6" s="14">
        <v>46833</v>
      </c>
      <c r="DH6" s="14">
        <v>45372</v>
      </c>
      <c r="DI6" s="14">
        <v>46559</v>
      </c>
      <c r="DJ6" s="14">
        <v>45828</v>
      </c>
      <c r="DK6" s="14">
        <v>45463</v>
      </c>
      <c r="DL6" s="14">
        <v>46559</v>
      </c>
      <c r="DM6" s="14">
        <v>46559</v>
      </c>
      <c r="DN6" s="14">
        <v>45463</v>
      </c>
      <c r="DO6" s="14">
        <v>45828</v>
      </c>
      <c r="DP6" s="14">
        <v>46559</v>
      </c>
      <c r="DQ6" s="14">
        <v>46559</v>
      </c>
      <c r="DR6" s="14">
        <v>47746</v>
      </c>
      <c r="DS6" s="14">
        <v>47016</v>
      </c>
      <c r="DT6" s="14">
        <v>47016</v>
      </c>
      <c r="DU6" s="14">
        <v>47016</v>
      </c>
      <c r="DV6" s="14">
        <v>45922</v>
      </c>
      <c r="DW6" s="14">
        <v>45922</v>
      </c>
      <c r="DX6" s="14">
        <v>46377</v>
      </c>
      <c r="DY6" s="14">
        <v>46741</v>
      </c>
      <c r="DZ6" s="14">
        <v>46013</v>
      </c>
      <c r="EA6" s="56"/>
      <c r="EB6" s="57"/>
      <c r="EC6" s="4"/>
      <c r="EH6" s="1"/>
    </row>
    <row r="7" spans="2:138" ht="21.75" customHeight="1">
      <c r="B7" s="9" t="s">
        <v>30</v>
      </c>
      <c r="C7" s="15">
        <v>3400000000</v>
      </c>
      <c r="D7" s="15">
        <v>2600000000</v>
      </c>
      <c r="E7" s="15">
        <v>5800000000</v>
      </c>
      <c r="F7" s="15">
        <v>1400000000</v>
      </c>
      <c r="G7" s="15">
        <v>1400000000</v>
      </c>
      <c r="H7" s="15">
        <v>2200000000</v>
      </c>
      <c r="I7" s="15">
        <v>5700000000</v>
      </c>
      <c r="J7" s="15">
        <v>1700000000</v>
      </c>
      <c r="K7" s="15">
        <v>1000000000</v>
      </c>
      <c r="L7" s="15">
        <v>1000000000</v>
      </c>
      <c r="M7" s="15">
        <v>3000000000</v>
      </c>
      <c r="N7" s="15">
        <v>1900000000</v>
      </c>
      <c r="O7" s="15">
        <v>2800000000</v>
      </c>
      <c r="P7" s="15">
        <v>2000000000</v>
      </c>
      <c r="Q7" s="15">
        <v>3000000000</v>
      </c>
      <c r="R7" s="15">
        <v>6500000000</v>
      </c>
      <c r="S7" s="15">
        <v>2000000000</v>
      </c>
      <c r="T7" s="15">
        <v>3500000000</v>
      </c>
      <c r="U7" s="15">
        <v>2900000000</v>
      </c>
      <c r="V7" s="15">
        <v>500000000</v>
      </c>
      <c r="W7" s="15">
        <v>1000000000</v>
      </c>
      <c r="X7" s="15">
        <v>500000000</v>
      </c>
      <c r="Y7" s="15">
        <v>1000000000</v>
      </c>
      <c r="Z7" s="15">
        <v>1000000000</v>
      </c>
      <c r="AA7" s="15">
        <v>1700000000</v>
      </c>
      <c r="AB7" s="15">
        <v>1300000000</v>
      </c>
      <c r="AC7" s="15">
        <v>1300000000</v>
      </c>
      <c r="AD7" s="15">
        <v>1500000000</v>
      </c>
      <c r="AE7" s="15">
        <v>1000000000</v>
      </c>
      <c r="AF7" s="15">
        <v>1200000000</v>
      </c>
      <c r="AG7" s="15">
        <v>1000000000</v>
      </c>
      <c r="AH7" s="15">
        <v>1000000000</v>
      </c>
      <c r="AI7" s="15">
        <v>1000000000</v>
      </c>
      <c r="AJ7" s="15">
        <v>2000000000</v>
      </c>
      <c r="AK7" s="15">
        <v>1000000000</v>
      </c>
      <c r="AL7" s="15">
        <v>1500000000</v>
      </c>
      <c r="AM7" s="15">
        <v>1000000000</v>
      </c>
      <c r="AN7" s="15">
        <v>1000000000</v>
      </c>
      <c r="AO7" s="15">
        <v>1000000000</v>
      </c>
      <c r="AP7" s="15">
        <v>2000000000</v>
      </c>
      <c r="AQ7" s="15">
        <v>1000000000</v>
      </c>
      <c r="AR7" s="15">
        <v>1000000000</v>
      </c>
      <c r="AS7" s="15">
        <v>3000000000</v>
      </c>
      <c r="AT7" s="15">
        <v>2000000000</v>
      </c>
      <c r="AU7" s="15">
        <v>2000000000</v>
      </c>
      <c r="AV7" s="15">
        <v>2000000000</v>
      </c>
      <c r="AW7" s="15">
        <v>1500000000</v>
      </c>
      <c r="AX7" s="15">
        <v>1500000000</v>
      </c>
      <c r="AY7" s="15">
        <v>2000000000</v>
      </c>
      <c r="AZ7" s="15">
        <v>1000000000</v>
      </c>
      <c r="BA7" s="15">
        <v>1000000000</v>
      </c>
      <c r="BB7" s="15">
        <v>1000000000</v>
      </c>
      <c r="BC7" s="15">
        <v>1400000000</v>
      </c>
      <c r="BD7" s="15">
        <v>2700000000</v>
      </c>
      <c r="BE7" s="15">
        <v>2400000000</v>
      </c>
      <c r="BF7" s="15">
        <v>3500000000</v>
      </c>
      <c r="BG7" s="15">
        <v>2000000000</v>
      </c>
      <c r="BH7" s="15">
        <v>1000000000</v>
      </c>
      <c r="BI7" s="15">
        <v>1000000000</v>
      </c>
      <c r="BJ7" s="15">
        <v>1000000000</v>
      </c>
      <c r="BK7" s="15">
        <v>2500000000</v>
      </c>
      <c r="BL7" s="15">
        <v>2000000000</v>
      </c>
      <c r="BM7" s="15">
        <v>4500000000</v>
      </c>
      <c r="BN7" s="15">
        <v>1500000000</v>
      </c>
      <c r="BO7" s="15">
        <v>1000000000</v>
      </c>
      <c r="BP7" s="15">
        <v>1500000000</v>
      </c>
      <c r="BQ7" s="15">
        <v>1000000000</v>
      </c>
      <c r="BR7" s="15">
        <v>1000000000</v>
      </c>
      <c r="BS7" s="15">
        <v>1000000000</v>
      </c>
      <c r="BT7" s="15">
        <v>1000000000</v>
      </c>
      <c r="BU7" s="15">
        <v>2500000000</v>
      </c>
      <c r="BV7" s="15">
        <v>2400000000</v>
      </c>
      <c r="BW7" s="15">
        <v>1500000000</v>
      </c>
      <c r="BX7" s="15">
        <v>1500000000</v>
      </c>
      <c r="BY7" s="15">
        <v>1000000000</v>
      </c>
      <c r="BZ7" s="15">
        <v>3000000000</v>
      </c>
      <c r="CA7" s="15">
        <v>1500000000</v>
      </c>
      <c r="CB7" s="15">
        <v>1000000000</v>
      </c>
      <c r="CC7" s="15">
        <v>1000000000</v>
      </c>
      <c r="CD7" s="15">
        <v>3000000000</v>
      </c>
      <c r="CE7" s="15">
        <v>2800000000</v>
      </c>
      <c r="CF7" s="15">
        <v>2200000000</v>
      </c>
      <c r="CG7" s="15">
        <v>3800000000</v>
      </c>
      <c r="CH7" s="15">
        <v>4000000000</v>
      </c>
      <c r="CI7" s="15">
        <v>2000000000</v>
      </c>
      <c r="CJ7" s="15">
        <v>1000000000</v>
      </c>
      <c r="CK7" s="15">
        <v>1000000000</v>
      </c>
      <c r="CL7" s="15">
        <v>1000000000</v>
      </c>
      <c r="CM7" s="15">
        <v>1000000000</v>
      </c>
      <c r="CN7" s="15">
        <v>4000000000</v>
      </c>
      <c r="CO7" s="15">
        <v>3000000000</v>
      </c>
      <c r="CP7" s="15">
        <v>3000000000</v>
      </c>
      <c r="CQ7" s="15">
        <v>2000000000</v>
      </c>
      <c r="CR7" s="15">
        <v>3500000000</v>
      </c>
      <c r="CS7" s="15">
        <v>1600000000</v>
      </c>
      <c r="CT7" s="15">
        <v>1000000000</v>
      </c>
      <c r="CU7" s="15">
        <v>4000000000</v>
      </c>
      <c r="CV7" s="15">
        <v>1000000000</v>
      </c>
      <c r="CW7" s="15">
        <v>1000000000</v>
      </c>
      <c r="CX7" s="15">
        <v>5000000000</v>
      </c>
      <c r="CY7" s="15">
        <v>7000000000</v>
      </c>
      <c r="CZ7" s="41">
        <v>1500000000</v>
      </c>
      <c r="DA7" s="41">
        <v>1000000000</v>
      </c>
      <c r="DB7" s="41">
        <v>1000000000</v>
      </c>
      <c r="DC7" s="41">
        <v>1000000000</v>
      </c>
      <c r="DD7" s="41">
        <v>1000000000</v>
      </c>
      <c r="DE7" s="41">
        <v>8900000000</v>
      </c>
      <c r="DF7" s="41">
        <v>1200000000</v>
      </c>
      <c r="DG7" s="41">
        <v>1000000000</v>
      </c>
      <c r="DH7" s="41">
        <v>1300000000</v>
      </c>
      <c r="DI7" s="41">
        <v>2000000000</v>
      </c>
      <c r="DJ7" s="41">
        <v>1000000000</v>
      </c>
      <c r="DK7" s="41">
        <v>1650000000</v>
      </c>
      <c r="DL7" s="41">
        <v>500000000</v>
      </c>
      <c r="DM7" s="41">
        <v>900000000</v>
      </c>
      <c r="DN7" s="41">
        <v>1000000000</v>
      </c>
      <c r="DO7" s="41">
        <v>1000000000</v>
      </c>
      <c r="DP7" s="41">
        <v>1500000000</v>
      </c>
      <c r="DQ7" s="41">
        <v>1000000000</v>
      </c>
      <c r="DR7" s="41">
        <v>7783000000</v>
      </c>
      <c r="DS7" s="41">
        <v>2500000000</v>
      </c>
      <c r="DT7" s="41">
        <v>500000000</v>
      </c>
      <c r="DU7" s="41">
        <v>500000000</v>
      </c>
      <c r="DV7" s="41">
        <v>1000000000</v>
      </c>
      <c r="DW7" s="41">
        <v>500000000</v>
      </c>
      <c r="DX7" s="41">
        <v>1300000000</v>
      </c>
      <c r="DY7" s="41">
        <v>1000000000</v>
      </c>
      <c r="DZ7" s="41">
        <v>1000000000</v>
      </c>
      <c r="EA7" s="56"/>
      <c r="EB7" s="57"/>
      <c r="EC7" s="4"/>
      <c r="EH7" s="1"/>
    </row>
    <row r="8" spans="2:138" ht="21.75" customHeight="1">
      <c r="B8" s="9" t="s">
        <v>31</v>
      </c>
      <c r="C8" s="16">
        <v>0.0123875</v>
      </c>
      <c r="D8" s="16">
        <v>0.0103</v>
      </c>
      <c r="E8" s="17">
        <v>0.0085</v>
      </c>
      <c r="F8" s="16">
        <v>0.0083</v>
      </c>
      <c r="G8" s="16">
        <v>0.0084125</v>
      </c>
      <c r="H8" s="16">
        <v>0.0085</v>
      </c>
      <c r="I8" s="16">
        <v>0.0088296</v>
      </c>
      <c r="J8" s="17">
        <v>0.00737</v>
      </c>
      <c r="K8" s="17">
        <v>0.0087203</v>
      </c>
      <c r="L8" s="17">
        <v>0.0077</v>
      </c>
      <c r="M8" s="17">
        <v>0.006699999999999999</v>
      </c>
      <c r="N8" s="16">
        <v>0.0069</v>
      </c>
      <c r="O8" s="16">
        <v>0.0081367</v>
      </c>
      <c r="P8" s="17">
        <v>0.0061875</v>
      </c>
      <c r="Q8" s="17">
        <v>0.0066099999999999996</v>
      </c>
      <c r="R8" s="16">
        <v>0.0084239</v>
      </c>
      <c r="S8" s="17">
        <v>0.00672</v>
      </c>
      <c r="T8" s="16">
        <v>0.0077456</v>
      </c>
      <c r="U8" s="17">
        <v>0.0061200000000000004</v>
      </c>
      <c r="V8" s="17">
        <v>0.005587</v>
      </c>
      <c r="W8" s="16">
        <v>0.0072774</v>
      </c>
      <c r="X8" s="17">
        <v>0.00685</v>
      </c>
      <c r="Y8" s="17">
        <v>0.00885</v>
      </c>
      <c r="Z8" s="16">
        <v>0.00861</v>
      </c>
      <c r="AA8" s="16">
        <v>0.0092415</v>
      </c>
      <c r="AB8" s="17">
        <v>0.00749</v>
      </c>
      <c r="AC8" s="16">
        <v>0.0078</v>
      </c>
      <c r="AD8" s="16">
        <v>0.0077285</v>
      </c>
      <c r="AE8" s="16">
        <v>0.0079846</v>
      </c>
      <c r="AF8" s="16">
        <v>0.0071004</v>
      </c>
      <c r="AG8" s="16">
        <v>0.0068000000000000005</v>
      </c>
      <c r="AH8" s="17">
        <v>0.0063275</v>
      </c>
      <c r="AI8" s="17">
        <v>0.00625</v>
      </c>
      <c r="AJ8" s="16">
        <v>0.0062692</v>
      </c>
      <c r="AK8" s="17">
        <v>0.002171</v>
      </c>
      <c r="AL8" s="17">
        <v>0.0037</v>
      </c>
      <c r="AM8" s="16">
        <v>0.0068664</v>
      </c>
      <c r="AN8" s="16">
        <v>0.0033675</v>
      </c>
      <c r="AO8" s="16">
        <v>0.0032818</v>
      </c>
      <c r="AP8" s="16">
        <v>0.004516</v>
      </c>
      <c r="AQ8" s="16">
        <v>0.0035818</v>
      </c>
      <c r="AR8" s="16">
        <v>0.0037818</v>
      </c>
      <c r="AS8" s="16">
        <v>0.004181799999999999</v>
      </c>
      <c r="AT8" s="16">
        <v>0.0032818</v>
      </c>
      <c r="AU8" s="16">
        <v>0.0043</v>
      </c>
      <c r="AV8" s="16">
        <v>0.00523</v>
      </c>
      <c r="AW8" s="16">
        <v>0.0032818</v>
      </c>
      <c r="AX8" s="16">
        <v>0.0037182</v>
      </c>
      <c r="AY8" s="17">
        <v>0.0049</v>
      </c>
      <c r="AZ8" s="16">
        <v>0.0044115000000000005</v>
      </c>
      <c r="BA8" s="16">
        <v>0.0042818000000000005</v>
      </c>
      <c r="BB8" s="16">
        <v>0.0035</v>
      </c>
      <c r="BC8" s="16">
        <v>0.0037818</v>
      </c>
      <c r="BD8" s="16">
        <v>0.0042818000000000005</v>
      </c>
      <c r="BE8" s="16">
        <v>0.0032818</v>
      </c>
      <c r="BF8" s="16">
        <v>0.004888</v>
      </c>
      <c r="BG8" s="16">
        <v>0.006388</v>
      </c>
      <c r="BH8" s="16">
        <v>0.004888</v>
      </c>
      <c r="BI8" s="16">
        <v>0.00455</v>
      </c>
      <c r="BJ8" s="16">
        <v>0.0056500000000000005</v>
      </c>
      <c r="BK8" s="16">
        <v>0.0038818</v>
      </c>
      <c r="BL8" s="16">
        <v>0.0046</v>
      </c>
      <c r="BM8" s="16">
        <v>0.0056933</v>
      </c>
      <c r="BN8" s="16">
        <v>0.0042818000000000005</v>
      </c>
      <c r="BO8" s="16">
        <v>0.006241999999999999</v>
      </c>
      <c r="BP8" s="16">
        <v>0.0042818000000000005</v>
      </c>
      <c r="BQ8" s="16">
        <v>0.0044831</v>
      </c>
      <c r="BR8" s="16">
        <v>0.0075561</v>
      </c>
      <c r="BS8" s="16">
        <v>0.005242</v>
      </c>
      <c r="BT8" s="16">
        <v>0.0065561000000000005</v>
      </c>
      <c r="BU8" s="16">
        <v>0.004181799999999999</v>
      </c>
      <c r="BV8" s="16">
        <v>0.0054446</v>
      </c>
      <c r="BW8" s="16">
        <v>0.0042761</v>
      </c>
      <c r="BX8" s="16">
        <v>0.0030818</v>
      </c>
      <c r="BY8" s="16">
        <v>0.0034189</v>
      </c>
      <c r="BZ8" s="16">
        <v>0.004295</v>
      </c>
      <c r="CA8" s="16">
        <v>0.0044</v>
      </c>
      <c r="CB8" s="16">
        <v>0.0027818</v>
      </c>
      <c r="CC8" s="16">
        <v>0.0027818</v>
      </c>
      <c r="CD8" s="16">
        <v>0.004738</v>
      </c>
      <c r="CE8" s="16">
        <v>0.00465</v>
      </c>
      <c r="CF8" s="16">
        <v>0.004225</v>
      </c>
      <c r="CG8" s="16">
        <v>0.00465</v>
      </c>
      <c r="CH8" s="17">
        <v>0.0049475000000000005</v>
      </c>
      <c r="CI8" s="16">
        <v>0.0057</v>
      </c>
      <c r="CJ8" s="16">
        <v>0.0046584</v>
      </c>
      <c r="CK8" s="16">
        <v>0.0046584</v>
      </c>
      <c r="CL8" s="16">
        <v>0.0046584</v>
      </c>
      <c r="CM8" s="16">
        <v>0.0030553</v>
      </c>
      <c r="CN8" s="16">
        <v>0.0032335000000000003</v>
      </c>
      <c r="CO8" s="16">
        <v>0.004699999999999999</v>
      </c>
      <c r="CP8" s="17">
        <v>0.003905</v>
      </c>
      <c r="CQ8" s="16">
        <v>0.0032818</v>
      </c>
      <c r="CR8" s="17">
        <v>0.00426</v>
      </c>
      <c r="CS8" s="16">
        <v>0.0031249999999999997</v>
      </c>
      <c r="CT8" s="17">
        <v>0.00191</v>
      </c>
      <c r="CU8" s="16">
        <v>0.003</v>
      </c>
      <c r="CV8" s="16">
        <v>0.004138</v>
      </c>
      <c r="CW8" s="16">
        <v>0.0032</v>
      </c>
      <c r="CX8" s="16">
        <v>0.002377</v>
      </c>
      <c r="CY8" s="16">
        <v>0.0040495</v>
      </c>
      <c r="CZ8" s="42">
        <v>0.0029</v>
      </c>
      <c r="DA8" s="42">
        <v>0.0039</v>
      </c>
      <c r="DB8" s="42">
        <v>0.004</v>
      </c>
      <c r="DC8" s="42">
        <v>0.0037518</v>
      </c>
      <c r="DD8" s="42">
        <v>0.0029518</v>
      </c>
      <c r="DE8" s="42">
        <v>0.0023</v>
      </c>
      <c r="DF8" s="42">
        <v>0.003</v>
      </c>
      <c r="DG8" s="42">
        <v>0.003438</v>
      </c>
      <c r="DH8" s="42">
        <v>0.003</v>
      </c>
      <c r="DI8" s="16">
        <v>0.004827</v>
      </c>
      <c r="DJ8" s="16">
        <v>0.0036378</v>
      </c>
      <c r="DK8" s="16">
        <v>0.003</v>
      </c>
      <c r="DL8" s="16">
        <v>0.005327500000000001</v>
      </c>
      <c r="DM8" s="16">
        <v>0.005</v>
      </c>
      <c r="DN8" s="16">
        <v>0.0033623</v>
      </c>
      <c r="DO8" s="16">
        <v>0.0039751000000000005</v>
      </c>
      <c r="DP8" s="16">
        <v>0.0039596</v>
      </c>
      <c r="DQ8" s="16">
        <v>0.0036</v>
      </c>
      <c r="DR8" s="16">
        <v>0.0044984000000000005</v>
      </c>
      <c r="DS8" s="16">
        <v>0.0039122</v>
      </c>
      <c r="DT8" s="16">
        <v>0.0037122</v>
      </c>
      <c r="DU8" s="16">
        <v>0.0041</v>
      </c>
      <c r="DV8" s="16">
        <v>0.0033</v>
      </c>
      <c r="DW8" s="16">
        <v>0.0032818</v>
      </c>
      <c r="DX8" s="16">
        <v>0.0030882</v>
      </c>
      <c r="DY8" s="16">
        <v>0.0036496999999999996</v>
      </c>
      <c r="DZ8" s="16">
        <v>0.003</v>
      </c>
      <c r="EA8" s="56"/>
      <c r="EB8" s="57"/>
      <c r="EC8" s="4"/>
      <c r="ED8" s="49"/>
      <c r="EH8" s="1"/>
    </row>
    <row r="9" spans="2:138" ht="21.75" customHeight="1" thickBot="1">
      <c r="B9" s="9" t="s">
        <v>32</v>
      </c>
      <c r="C9" s="23" t="s">
        <v>6</v>
      </c>
      <c r="D9" s="23" t="s">
        <v>33</v>
      </c>
      <c r="E9" s="22" t="s">
        <v>132</v>
      </c>
      <c r="F9" s="23" t="s">
        <v>33</v>
      </c>
      <c r="G9" s="23" t="s">
        <v>33</v>
      </c>
      <c r="H9" s="23" t="s">
        <v>33</v>
      </c>
      <c r="I9" s="23" t="s">
        <v>33</v>
      </c>
      <c r="J9" s="22" t="s">
        <v>131</v>
      </c>
      <c r="K9" s="22" t="s">
        <v>132</v>
      </c>
      <c r="L9" s="22" t="s">
        <v>131</v>
      </c>
      <c r="M9" s="22" t="s">
        <v>131</v>
      </c>
      <c r="N9" s="23" t="s">
        <v>33</v>
      </c>
      <c r="O9" s="23" t="s">
        <v>33</v>
      </c>
      <c r="P9" s="22" t="s">
        <v>132</v>
      </c>
      <c r="Q9" s="22" t="s">
        <v>131</v>
      </c>
      <c r="R9" s="23" t="s">
        <v>33</v>
      </c>
      <c r="S9" s="22" t="s">
        <v>131</v>
      </c>
      <c r="T9" s="23" t="s">
        <v>33</v>
      </c>
      <c r="U9" s="22" t="s">
        <v>132</v>
      </c>
      <c r="V9" s="22" t="s">
        <v>132</v>
      </c>
      <c r="W9" s="23" t="s">
        <v>33</v>
      </c>
      <c r="X9" s="22" t="s">
        <v>132</v>
      </c>
      <c r="Y9" s="22" t="s">
        <v>132</v>
      </c>
      <c r="Z9" s="23" t="s">
        <v>33</v>
      </c>
      <c r="AA9" s="23" t="s">
        <v>33</v>
      </c>
      <c r="AB9" s="22" t="s">
        <v>131</v>
      </c>
      <c r="AC9" s="23" t="s">
        <v>33</v>
      </c>
      <c r="AD9" s="23" t="s">
        <v>33</v>
      </c>
      <c r="AE9" s="23" t="s">
        <v>33</v>
      </c>
      <c r="AF9" s="23" t="s">
        <v>33</v>
      </c>
      <c r="AG9" s="23" t="s">
        <v>33</v>
      </c>
      <c r="AH9" s="22" t="s">
        <v>131</v>
      </c>
      <c r="AI9" s="22" t="s">
        <v>131</v>
      </c>
      <c r="AJ9" s="23" t="s">
        <v>33</v>
      </c>
      <c r="AK9" s="22" t="s">
        <v>132</v>
      </c>
      <c r="AL9" s="22" t="s">
        <v>132</v>
      </c>
      <c r="AM9" s="23" t="s">
        <v>33</v>
      </c>
      <c r="AN9" s="23" t="s">
        <v>33</v>
      </c>
      <c r="AO9" s="23" t="s">
        <v>5</v>
      </c>
      <c r="AP9" s="23" t="s">
        <v>33</v>
      </c>
      <c r="AQ9" s="23" t="s">
        <v>5</v>
      </c>
      <c r="AR9" s="23" t="s">
        <v>5</v>
      </c>
      <c r="AS9" s="23" t="s">
        <v>5</v>
      </c>
      <c r="AT9" s="23" t="s">
        <v>5</v>
      </c>
      <c r="AU9" s="23" t="s">
        <v>33</v>
      </c>
      <c r="AV9" s="23" t="s">
        <v>33</v>
      </c>
      <c r="AW9" s="23" t="s">
        <v>5</v>
      </c>
      <c r="AX9" s="23" t="s">
        <v>33</v>
      </c>
      <c r="AY9" s="22" t="s">
        <v>132</v>
      </c>
      <c r="AZ9" s="23" t="s">
        <v>33</v>
      </c>
      <c r="BA9" s="23" t="s">
        <v>5</v>
      </c>
      <c r="BB9" s="23" t="s">
        <v>33</v>
      </c>
      <c r="BC9" s="23" t="s">
        <v>5</v>
      </c>
      <c r="BD9" s="23" t="s">
        <v>5</v>
      </c>
      <c r="BE9" s="23" t="s">
        <v>5</v>
      </c>
      <c r="BF9" s="23" t="s">
        <v>33</v>
      </c>
      <c r="BG9" s="23" t="s">
        <v>33</v>
      </c>
      <c r="BH9" s="23" t="s">
        <v>33</v>
      </c>
      <c r="BI9" s="23" t="s">
        <v>33</v>
      </c>
      <c r="BJ9" s="23" t="s">
        <v>33</v>
      </c>
      <c r="BK9" s="23" t="s">
        <v>88</v>
      </c>
      <c r="BL9" s="23" t="s">
        <v>33</v>
      </c>
      <c r="BM9" s="23" t="s">
        <v>33</v>
      </c>
      <c r="BN9" s="23" t="s">
        <v>88</v>
      </c>
      <c r="BO9" s="23" t="s">
        <v>33</v>
      </c>
      <c r="BP9" s="23" t="s">
        <v>88</v>
      </c>
      <c r="BQ9" s="23" t="s">
        <v>33</v>
      </c>
      <c r="BR9" s="23" t="s">
        <v>33</v>
      </c>
      <c r="BS9" s="23" t="s">
        <v>33</v>
      </c>
      <c r="BT9" s="23" t="s">
        <v>33</v>
      </c>
      <c r="BU9" s="23" t="s">
        <v>130</v>
      </c>
      <c r="BV9" s="23" t="s">
        <v>33</v>
      </c>
      <c r="BW9" s="23" t="s">
        <v>33</v>
      </c>
      <c r="BX9" s="23" t="s">
        <v>88</v>
      </c>
      <c r="BY9" s="23" t="s">
        <v>33</v>
      </c>
      <c r="BZ9" s="23" t="s">
        <v>33</v>
      </c>
      <c r="CA9" s="23" t="s">
        <v>33</v>
      </c>
      <c r="CB9" s="23" t="s">
        <v>88</v>
      </c>
      <c r="CC9" s="23" t="s">
        <v>88</v>
      </c>
      <c r="CD9" s="23" t="s">
        <v>33</v>
      </c>
      <c r="CE9" s="23" t="s">
        <v>33</v>
      </c>
      <c r="CF9" s="23" t="s">
        <v>33</v>
      </c>
      <c r="CG9" s="23" t="s">
        <v>33</v>
      </c>
      <c r="CH9" s="22" t="s">
        <v>132</v>
      </c>
      <c r="CI9" s="23" t="s">
        <v>33</v>
      </c>
      <c r="CJ9" s="23" t="s">
        <v>33</v>
      </c>
      <c r="CK9" s="23" t="s">
        <v>33</v>
      </c>
      <c r="CL9" s="23" t="s">
        <v>33</v>
      </c>
      <c r="CM9" s="23" t="s">
        <v>33</v>
      </c>
      <c r="CN9" s="23" t="s">
        <v>33</v>
      </c>
      <c r="CO9" s="23" t="s">
        <v>33</v>
      </c>
      <c r="CP9" s="22" t="s">
        <v>132</v>
      </c>
      <c r="CQ9" s="23" t="s">
        <v>88</v>
      </c>
      <c r="CR9" s="22" t="s">
        <v>132</v>
      </c>
      <c r="CS9" s="23" t="s">
        <v>33</v>
      </c>
      <c r="CT9" s="22" t="s">
        <v>132</v>
      </c>
      <c r="CU9" s="23" t="s">
        <v>163</v>
      </c>
      <c r="CV9" s="23" t="s">
        <v>163</v>
      </c>
      <c r="CW9" s="23" t="s">
        <v>163</v>
      </c>
      <c r="CX9" s="23" t="s">
        <v>163</v>
      </c>
      <c r="CY9" s="23" t="s">
        <v>163</v>
      </c>
      <c r="CZ9" s="23" t="s">
        <v>163</v>
      </c>
      <c r="DA9" s="23" t="s">
        <v>163</v>
      </c>
      <c r="DB9" s="23" t="s">
        <v>163</v>
      </c>
      <c r="DC9" s="23" t="s">
        <v>163</v>
      </c>
      <c r="DD9" s="23" t="s">
        <v>163</v>
      </c>
      <c r="DE9" s="23" t="s">
        <v>163</v>
      </c>
      <c r="DF9" s="23" t="s">
        <v>163</v>
      </c>
      <c r="DG9" s="23" t="s">
        <v>163</v>
      </c>
      <c r="DH9" s="23" t="s">
        <v>163</v>
      </c>
      <c r="DI9" s="23" t="s">
        <v>163</v>
      </c>
      <c r="DJ9" s="23" t="s">
        <v>163</v>
      </c>
      <c r="DK9" s="23" t="s">
        <v>163</v>
      </c>
      <c r="DL9" s="23" t="s">
        <v>163</v>
      </c>
      <c r="DM9" s="23" t="s">
        <v>163</v>
      </c>
      <c r="DN9" s="23" t="s">
        <v>163</v>
      </c>
      <c r="DO9" s="23" t="s">
        <v>163</v>
      </c>
      <c r="DP9" s="23" t="s">
        <v>163</v>
      </c>
      <c r="DQ9" s="23" t="s">
        <v>163</v>
      </c>
      <c r="DR9" s="23" t="s">
        <v>163</v>
      </c>
      <c r="DS9" s="23" t="s">
        <v>163</v>
      </c>
      <c r="DT9" s="23" t="s">
        <v>163</v>
      </c>
      <c r="DU9" s="23" t="s">
        <v>163</v>
      </c>
      <c r="DV9" s="23" t="s">
        <v>163</v>
      </c>
      <c r="DW9" s="23" t="s">
        <v>88</v>
      </c>
      <c r="DX9" s="23" t="s">
        <v>163</v>
      </c>
      <c r="DY9" s="23" t="s">
        <v>194</v>
      </c>
      <c r="DZ9" s="23" t="s">
        <v>194</v>
      </c>
      <c r="EA9" s="58"/>
      <c r="EB9" s="59"/>
      <c r="EC9" s="4"/>
      <c r="EH9" s="1"/>
    </row>
    <row r="10" spans="2:140" ht="21.75" customHeight="1">
      <c r="B10" s="37" t="s">
        <v>7</v>
      </c>
      <c r="C10" s="25">
        <v>3400000000</v>
      </c>
      <c r="D10" s="25">
        <v>2600000000</v>
      </c>
      <c r="E10" s="25"/>
      <c r="F10" s="25"/>
      <c r="G10" s="25"/>
      <c r="H10" s="25"/>
      <c r="I10" s="25">
        <v>5700000000</v>
      </c>
      <c r="J10" s="25"/>
      <c r="K10" s="25"/>
      <c r="L10" s="25"/>
      <c r="M10" s="25"/>
      <c r="N10" s="25"/>
      <c r="O10" s="25">
        <v>2800000000</v>
      </c>
      <c r="P10" s="25"/>
      <c r="Q10" s="25"/>
      <c r="R10" s="25">
        <v>6500000000</v>
      </c>
      <c r="S10" s="25"/>
      <c r="T10" s="25">
        <v>3500000000</v>
      </c>
      <c r="U10" s="25"/>
      <c r="V10" s="25"/>
      <c r="W10" s="25"/>
      <c r="X10" s="25"/>
      <c r="Y10" s="25"/>
      <c r="Z10" s="25"/>
      <c r="AA10" s="25">
        <v>1700000000</v>
      </c>
      <c r="AB10" s="25"/>
      <c r="AC10" s="25"/>
      <c r="AD10" s="25"/>
      <c r="AE10" s="25"/>
      <c r="AF10" s="25"/>
      <c r="AG10" s="25"/>
      <c r="AH10" s="25"/>
      <c r="AI10" s="25"/>
      <c r="AJ10" s="25">
        <v>2000000000</v>
      </c>
      <c r="AK10" s="25"/>
      <c r="AL10" s="25"/>
      <c r="AM10" s="25"/>
      <c r="AN10" s="25"/>
      <c r="AO10" s="25"/>
      <c r="AP10" s="25"/>
      <c r="AQ10" s="25"/>
      <c r="AR10" s="25"/>
      <c r="AS10" s="25">
        <v>3000000000</v>
      </c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>
        <v>2500000000</v>
      </c>
      <c r="BL10" s="25"/>
      <c r="BM10" s="25"/>
      <c r="BN10" s="25"/>
      <c r="BO10" s="25"/>
      <c r="BP10" s="25"/>
      <c r="BQ10" s="25"/>
      <c r="BR10" s="25"/>
      <c r="BS10" s="25"/>
      <c r="BT10" s="25"/>
      <c r="BU10" s="25">
        <v>2500000000</v>
      </c>
      <c r="BV10" s="25"/>
      <c r="BW10" s="25"/>
      <c r="BX10" s="25"/>
      <c r="BY10" s="31"/>
      <c r="BZ10" s="31"/>
      <c r="CA10" s="31"/>
      <c r="CB10" s="31">
        <v>1000000000</v>
      </c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>
        <v>2000000000</v>
      </c>
      <c r="CQ10" s="25"/>
      <c r="CR10" s="25"/>
      <c r="CS10" s="31"/>
      <c r="CT10" s="25"/>
      <c r="CU10" s="25"/>
      <c r="CV10" s="31"/>
      <c r="CW10" s="25"/>
      <c r="CX10" s="25">
        <v>5000000000</v>
      </c>
      <c r="CY10" s="25"/>
      <c r="CZ10" s="48"/>
      <c r="DA10" s="48"/>
      <c r="DB10" s="48"/>
      <c r="DC10" s="48"/>
      <c r="DD10" s="48"/>
      <c r="DE10" s="48"/>
      <c r="DF10" s="48"/>
      <c r="DG10" s="48"/>
      <c r="DH10" s="48"/>
      <c r="DI10" s="50">
        <v>2000000000</v>
      </c>
      <c r="DJ10" s="50"/>
      <c r="DK10" s="50"/>
      <c r="DL10" s="50"/>
      <c r="DM10" s="50"/>
      <c r="DN10" s="50"/>
      <c r="DO10" s="50"/>
      <c r="DP10" s="50"/>
      <c r="DQ10" s="50"/>
      <c r="DR10" s="50">
        <v>7783000000</v>
      </c>
      <c r="DS10" s="50"/>
      <c r="DT10" s="50"/>
      <c r="DU10" s="50"/>
      <c r="DV10" s="50"/>
      <c r="DW10" s="50"/>
      <c r="DX10" s="50"/>
      <c r="DY10" s="50"/>
      <c r="DZ10" s="50"/>
      <c r="EA10" s="15">
        <f aca="true" t="shared" si="0" ref="EA10:EA40">SUM(C10:DZ10)</f>
        <v>53983000000</v>
      </c>
      <c r="EB10" s="19">
        <f aca="true" t="shared" si="1" ref="EB10:EB39">EA10/$EA$40</f>
        <v>0.21843703592802255</v>
      </c>
      <c r="EC10" s="4"/>
      <c r="ED10" s="4"/>
      <c r="EH10" s="1"/>
      <c r="EJ10" s="18"/>
    </row>
    <row r="11" spans="2:140" ht="21.75" customHeight="1">
      <c r="B11" s="38" t="s">
        <v>8</v>
      </c>
      <c r="C11" s="15"/>
      <c r="D11" s="15"/>
      <c r="E11" s="15">
        <v>5800000000</v>
      </c>
      <c r="F11" s="15"/>
      <c r="G11" s="15"/>
      <c r="H11" s="15"/>
      <c r="I11" s="15"/>
      <c r="J11" s="15"/>
      <c r="K11" s="15">
        <v>1000000000</v>
      </c>
      <c r="L11" s="15"/>
      <c r="M11" s="15"/>
      <c r="N11" s="15"/>
      <c r="O11" s="15"/>
      <c r="P11" s="15">
        <v>2000000000</v>
      </c>
      <c r="Q11" s="15"/>
      <c r="R11" s="15"/>
      <c r="S11" s="15"/>
      <c r="T11" s="15"/>
      <c r="U11" s="15">
        <v>2900000000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>
        <v>1000000000</v>
      </c>
      <c r="AL11" s="15"/>
      <c r="AM11" s="15"/>
      <c r="AN11" s="15"/>
      <c r="AO11" s="15">
        <v>1000000000</v>
      </c>
      <c r="AP11" s="15"/>
      <c r="AQ11" s="15"/>
      <c r="AR11" s="15"/>
      <c r="AS11" s="15"/>
      <c r="AT11" s="25">
        <v>2000000000</v>
      </c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>
        <v>2400000000</v>
      </c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30"/>
      <c r="BZ11" s="30"/>
      <c r="CA11" s="30"/>
      <c r="CB11" s="30"/>
      <c r="CC11" s="15">
        <v>1000000000</v>
      </c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>
        <v>2000000000</v>
      </c>
      <c r="CR11" s="30">
        <v>3500000000</v>
      </c>
      <c r="CS11" s="30"/>
      <c r="CT11" s="15"/>
      <c r="CU11" s="30">
        <v>4000000000</v>
      </c>
      <c r="CV11" s="30"/>
      <c r="CW11" s="15"/>
      <c r="CX11" s="15"/>
      <c r="CY11" s="15"/>
      <c r="CZ11" s="43"/>
      <c r="DA11" s="43"/>
      <c r="DB11" s="47"/>
      <c r="DC11" s="47"/>
      <c r="DD11" s="47"/>
      <c r="DE11" s="47"/>
      <c r="DF11" s="47">
        <v>1200000000</v>
      </c>
      <c r="DG11" s="47"/>
      <c r="DH11" s="47">
        <v>1300000000</v>
      </c>
      <c r="DI11" s="51"/>
      <c r="DJ11" s="51"/>
      <c r="DK11" s="51">
        <v>1650000000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15">
        <f t="shared" si="0"/>
        <v>32750000000</v>
      </c>
      <c r="EB11" s="20">
        <f t="shared" si="1"/>
        <v>0.13251973633630473</v>
      </c>
      <c r="EC11" s="4"/>
      <c r="ED11" s="4"/>
      <c r="EH11" s="1"/>
      <c r="EJ11" s="18"/>
    </row>
    <row r="12" spans="2:138" ht="21.75" customHeight="1">
      <c r="B12" s="38" t="s">
        <v>141</v>
      </c>
      <c r="C12" s="15"/>
      <c r="D12" s="15"/>
      <c r="E12" s="15"/>
      <c r="F12" s="15">
        <v>1400000000</v>
      </c>
      <c r="G12" s="15"/>
      <c r="H12" s="15">
        <v>2200000000</v>
      </c>
      <c r="I12" s="15"/>
      <c r="J12" s="15"/>
      <c r="K12" s="15"/>
      <c r="L12" s="32">
        <v>1000000000</v>
      </c>
      <c r="M12" s="32">
        <v>3000000000</v>
      </c>
      <c r="N12" s="15">
        <v>1900000000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>
        <v>1300000000</v>
      </c>
      <c r="AD12" s="15"/>
      <c r="AE12" s="15"/>
      <c r="AF12" s="15"/>
      <c r="AG12" s="15">
        <v>1000000000</v>
      </c>
      <c r="AH12" s="15"/>
      <c r="AI12" s="32">
        <v>1000000000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25">
        <v>2000000000</v>
      </c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32">
        <v>3500000000</v>
      </c>
      <c r="BG12" s="15"/>
      <c r="BH12" s="15"/>
      <c r="BI12" s="15"/>
      <c r="BJ12" s="15"/>
      <c r="BK12" s="15"/>
      <c r="BL12" s="15">
        <v>2000000000</v>
      </c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30"/>
      <c r="BZ12" s="30"/>
      <c r="CA12" s="30">
        <v>1500000000</v>
      </c>
      <c r="CB12" s="30"/>
      <c r="CC12" s="15"/>
      <c r="CD12" s="15"/>
      <c r="CE12" s="15">
        <v>2800000000</v>
      </c>
      <c r="CF12" s="15"/>
      <c r="CG12" s="15">
        <v>3800000000</v>
      </c>
      <c r="CH12" s="15"/>
      <c r="CI12" s="15">
        <v>2000000000</v>
      </c>
      <c r="CJ12" s="15"/>
      <c r="CK12" s="15"/>
      <c r="CL12" s="15"/>
      <c r="CM12" s="15"/>
      <c r="CN12" s="15"/>
      <c r="CO12" s="15">
        <v>3000000000</v>
      </c>
      <c r="CP12" s="15"/>
      <c r="CQ12" s="15"/>
      <c r="CR12" s="30"/>
      <c r="CS12" s="30"/>
      <c r="CT12" s="15"/>
      <c r="CU12" s="30"/>
      <c r="CV12" s="30"/>
      <c r="CW12" s="15"/>
      <c r="CX12" s="15"/>
      <c r="CY12" s="15"/>
      <c r="CZ12" s="44"/>
      <c r="DA12" s="44"/>
      <c r="DB12" s="41"/>
      <c r="DC12" s="41"/>
      <c r="DD12" s="41"/>
      <c r="DE12" s="41">
        <v>8900000000</v>
      </c>
      <c r="DF12" s="41"/>
      <c r="DG12" s="41"/>
      <c r="DH12" s="41"/>
      <c r="DI12" s="52"/>
      <c r="DJ12" s="52"/>
      <c r="DK12" s="52"/>
      <c r="DL12" s="52"/>
      <c r="DM12" s="52"/>
      <c r="DN12" s="52"/>
      <c r="DO12" s="52"/>
      <c r="DP12" s="52"/>
      <c r="DQ12" s="52">
        <v>1000000000</v>
      </c>
      <c r="DR12" s="52"/>
      <c r="DS12" s="52"/>
      <c r="DT12" s="52"/>
      <c r="DU12" s="52"/>
      <c r="DV12" s="52"/>
      <c r="DW12" s="52"/>
      <c r="DX12" s="52"/>
      <c r="DY12" s="52"/>
      <c r="DZ12" s="52"/>
      <c r="EA12" s="15">
        <f t="shared" si="0"/>
        <v>43300000000</v>
      </c>
      <c r="EB12" s="20">
        <f t="shared" si="1"/>
        <v>0.1752093002553281</v>
      </c>
      <c r="EC12" s="4"/>
      <c r="ED12" s="4"/>
      <c r="EH12" s="1"/>
    </row>
    <row r="13" spans="2:138" ht="21.75" customHeight="1">
      <c r="B13" s="38" t="s">
        <v>9</v>
      </c>
      <c r="C13" s="15"/>
      <c r="D13" s="15"/>
      <c r="E13" s="15"/>
      <c r="F13" s="15"/>
      <c r="G13" s="15">
        <v>1400000000</v>
      </c>
      <c r="H13" s="15"/>
      <c r="I13" s="15"/>
      <c r="J13" s="15">
        <v>1700000000</v>
      </c>
      <c r="K13" s="15"/>
      <c r="L13" s="15"/>
      <c r="M13" s="15"/>
      <c r="N13" s="15"/>
      <c r="O13" s="15"/>
      <c r="P13" s="15"/>
      <c r="Q13" s="15">
        <v>3000000000</v>
      </c>
      <c r="R13" s="15"/>
      <c r="S13" s="15">
        <v>2000000000</v>
      </c>
      <c r="T13" s="15"/>
      <c r="U13" s="15"/>
      <c r="V13" s="15"/>
      <c r="W13" s="15"/>
      <c r="X13" s="15"/>
      <c r="Y13" s="15"/>
      <c r="Z13" s="15"/>
      <c r="AA13" s="15"/>
      <c r="AB13" s="15">
        <v>1300000000</v>
      </c>
      <c r="AC13" s="15"/>
      <c r="AD13" s="15"/>
      <c r="AE13" s="15"/>
      <c r="AF13" s="15"/>
      <c r="AG13" s="15"/>
      <c r="AH13" s="15">
        <v>1000000000</v>
      </c>
      <c r="AI13" s="15"/>
      <c r="AJ13" s="15"/>
      <c r="AK13" s="15"/>
      <c r="AL13" s="15"/>
      <c r="AM13" s="15"/>
      <c r="AN13" s="15"/>
      <c r="AO13" s="15"/>
      <c r="AP13" s="15">
        <v>2000000000</v>
      </c>
      <c r="AQ13" s="15"/>
      <c r="AR13" s="15"/>
      <c r="AS13" s="15"/>
      <c r="AT13" s="15"/>
      <c r="AU13" s="15"/>
      <c r="AV13" s="25">
        <v>2000000000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>
        <v>4500000000</v>
      </c>
      <c r="BN13" s="15"/>
      <c r="BO13" s="15"/>
      <c r="BP13" s="15"/>
      <c r="BQ13" s="15"/>
      <c r="BR13" s="15"/>
      <c r="BS13" s="15"/>
      <c r="BT13" s="15"/>
      <c r="BU13" s="15"/>
      <c r="BV13" s="25">
        <v>2400000000</v>
      </c>
      <c r="BW13" s="15"/>
      <c r="BX13" s="15"/>
      <c r="BY13" s="30"/>
      <c r="BZ13" s="15">
        <v>3000000000</v>
      </c>
      <c r="CA13" s="30"/>
      <c r="CB13" s="30"/>
      <c r="CC13" s="30"/>
      <c r="CD13" s="30">
        <v>3000000000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>
        <v>4000000000</v>
      </c>
      <c r="CO13" s="30"/>
      <c r="CP13" s="30"/>
      <c r="CQ13" s="30"/>
      <c r="CR13" s="30"/>
      <c r="CS13" s="30"/>
      <c r="CT13" s="30"/>
      <c r="CU13" s="30"/>
      <c r="CV13" s="30">
        <v>1000000000</v>
      </c>
      <c r="CW13" s="30"/>
      <c r="CX13" s="30"/>
      <c r="CY13" s="30">
        <v>7000000000</v>
      </c>
      <c r="CZ13" s="41"/>
      <c r="DA13" s="44"/>
      <c r="DB13" s="41"/>
      <c r="DC13" s="41"/>
      <c r="DD13" s="41"/>
      <c r="DE13" s="41"/>
      <c r="DF13" s="41"/>
      <c r="DG13" s="41"/>
      <c r="DH13" s="41"/>
      <c r="DI13" s="52"/>
      <c r="DJ13" s="52">
        <v>1000000000</v>
      </c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15">
        <f t="shared" si="0"/>
        <v>40300000000</v>
      </c>
      <c r="EB13" s="20">
        <f t="shared" si="1"/>
        <v>0.1630700877665063</v>
      </c>
      <c r="EC13" s="4"/>
      <c r="ED13" s="4"/>
      <c r="EH13" s="1"/>
    </row>
    <row r="14" spans="2:138" ht="21.75" customHeight="1">
      <c r="B14" s="38" t="s">
        <v>10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41"/>
      <c r="DA14" s="44"/>
      <c r="DB14" s="41"/>
      <c r="DC14" s="41"/>
      <c r="DD14" s="41"/>
      <c r="DE14" s="41"/>
      <c r="DF14" s="41"/>
      <c r="DG14" s="41"/>
      <c r="DH14" s="41"/>
      <c r="DI14" s="52"/>
      <c r="DJ14" s="52"/>
      <c r="DK14" s="52"/>
      <c r="DL14" s="52"/>
      <c r="DM14" s="52"/>
      <c r="DN14" s="52">
        <v>1000000000</v>
      </c>
      <c r="DO14" s="52">
        <v>1000000000</v>
      </c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15">
        <f t="shared" si="0"/>
        <v>2000000000</v>
      </c>
      <c r="EB14" s="20">
        <f t="shared" si="1"/>
        <v>0.008092808325881206</v>
      </c>
      <c r="EC14" s="4"/>
      <c r="ED14" s="4"/>
      <c r="EH14" s="1"/>
    </row>
    <row r="15" spans="2:138" ht="21.75" customHeight="1">
      <c r="B15" s="38" t="s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25">
        <v>1500000000</v>
      </c>
      <c r="AX15" s="15"/>
      <c r="AY15" s="15"/>
      <c r="AZ15" s="15"/>
      <c r="BA15" s="15"/>
      <c r="BB15" s="15"/>
      <c r="BC15" s="15"/>
      <c r="BD15" s="15">
        <v>2700000000</v>
      </c>
      <c r="BE15" s="15"/>
      <c r="BF15" s="15"/>
      <c r="BG15" s="15"/>
      <c r="BH15" s="15"/>
      <c r="BI15" s="15"/>
      <c r="BJ15" s="15"/>
      <c r="BK15" s="15"/>
      <c r="BL15" s="15"/>
      <c r="BM15" s="15"/>
      <c r="BN15" s="25">
        <v>1500000000</v>
      </c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30"/>
      <c r="BZ15" s="30"/>
      <c r="CA15" s="30"/>
      <c r="CB15" s="30"/>
      <c r="CC15" s="30"/>
      <c r="CD15" s="30"/>
      <c r="CE15" s="30"/>
      <c r="CF15" s="30">
        <v>2200000000</v>
      </c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>
        <v>1600000000</v>
      </c>
      <c r="CT15" s="30"/>
      <c r="CU15" s="30"/>
      <c r="CV15" s="30"/>
      <c r="CW15" s="30"/>
      <c r="CX15" s="30"/>
      <c r="CY15" s="30"/>
      <c r="CZ15" s="41"/>
      <c r="DA15" s="44"/>
      <c r="DB15" s="41"/>
      <c r="DC15" s="41"/>
      <c r="DD15" s="41"/>
      <c r="DE15" s="41"/>
      <c r="DF15" s="41"/>
      <c r="DG15" s="41"/>
      <c r="DH15" s="41"/>
      <c r="DI15" s="52"/>
      <c r="DJ15" s="52"/>
      <c r="DK15" s="52"/>
      <c r="DL15" s="52"/>
      <c r="DM15" s="52"/>
      <c r="DN15" s="52"/>
      <c r="DO15" s="52"/>
      <c r="DP15" s="52">
        <v>1500000000</v>
      </c>
      <c r="DQ15" s="52"/>
      <c r="DR15" s="52"/>
      <c r="DS15" s="52"/>
      <c r="DT15" s="52"/>
      <c r="DU15" s="52"/>
      <c r="DV15" s="52"/>
      <c r="DW15" s="52"/>
      <c r="DX15" s="52"/>
      <c r="DY15" s="52">
        <v>1000000000</v>
      </c>
      <c r="DZ15" s="52"/>
      <c r="EA15" s="15">
        <f t="shared" si="0"/>
        <v>12000000000</v>
      </c>
      <c r="EB15" s="20">
        <f t="shared" si="1"/>
        <v>0.04855684995528724</v>
      </c>
      <c r="EC15" s="4"/>
      <c r="ED15" s="4"/>
      <c r="EH15" s="1"/>
    </row>
    <row r="16" spans="2:138" ht="21.75" customHeight="1">
      <c r="B16" s="38" t="s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1500000000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>
        <v>2000000000</v>
      </c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41"/>
      <c r="DA16" s="44"/>
      <c r="DB16" s="41"/>
      <c r="DC16" s="41"/>
      <c r="DD16" s="41"/>
      <c r="DE16" s="41"/>
      <c r="DF16" s="41"/>
      <c r="DG16" s="41"/>
      <c r="DH16" s="41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>
        <v>2500000000</v>
      </c>
      <c r="DT16" s="52"/>
      <c r="DU16" s="52"/>
      <c r="DV16" s="52"/>
      <c r="DW16" s="52"/>
      <c r="DX16" s="52"/>
      <c r="DY16" s="52"/>
      <c r="DZ16" s="52"/>
      <c r="EA16" s="15">
        <f t="shared" si="0"/>
        <v>6000000000</v>
      </c>
      <c r="EB16" s="20">
        <f t="shared" si="1"/>
        <v>0.02427842497764362</v>
      </c>
      <c r="EC16" s="4"/>
      <c r="ED16" s="4"/>
      <c r="EH16" s="1"/>
    </row>
    <row r="17" spans="2:138" ht="21.75" customHeight="1">
      <c r="B17" s="38" t="s">
        <v>13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v>1200000000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25">
        <v>1500000000</v>
      </c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25">
        <v>1500000000</v>
      </c>
      <c r="BX17" s="15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>
        <v>1000000000</v>
      </c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44"/>
      <c r="DA17" s="44"/>
      <c r="DB17" s="41"/>
      <c r="DC17" s="41"/>
      <c r="DD17" s="41"/>
      <c r="DE17" s="41"/>
      <c r="DF17" s="41"/>
      <c r="DG17" s="41"/>
      <c r="DH17" s="41"/>
      <c r="DI17" s="52"/>
      <c r="DJ17" s="52"/>
      <c r="DK17" s="52"/>
      <c r="DL17" s="52"/>
      <c r="DM17" s="52">
        <v>900000000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15">
        <f t="shared" si="0"/>
        <v>6100000000</v>
      </c>
      <c r="EB17" s="20">
        <f t="shared" si="1"/>
        <v>0.024683065393937678</v>
      </c>
      <c r="EC17" s="4"/>
      <c r="ED17" s="4"/>
      <c r="EH17" s="1"/>
    </row>
    <row r="18" spans="2:138" ht="21.75" customHeight="1">
      <c r="B18" s="38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>
        <v>1400000000</v>
      </c>
      <c r="BD18" s="15"/>
      <c r="BE18" s="15"/>
      <c r="BF18" s="15"/>
      <c r="BG18" s="15"/>
      <c r="BH18" s="25">
        <v>1000000000</v>
      </c>
      <c r="BJ18" s="15"/>
      <c r="BK18" s="15"/>
      <c r="BL18" s="15"/>
      <c r="BM18" s="15"/>
      <c r="BN18" s="15"/>
      <c r="BO18" s="15"/>
      <c r="BP18" s="15"/>
      <c r="BQ18" s="15"/>
      <c r="BR18" s="25"/>
      <c r="BT18" s="15"/>
      <c r="BU18" s="15"/>
      <c r="BV18" s="15"/>
      <c r="BW18" s="15"/>
      <c r="BX18" s="25"/>
      <c r="BY18" s="33"/>
      <c r="BZ18" s="33"/>
      <c r="CA18" s="33"/>
      <c r="CB18" s="33"/>
      <c r="CC18" s="33"/>
      <c r="CD18" s="33"/>
      <c r="CE18" s="33"/>
      <c r="CF18" s="33"/>
      <c r="CG18" s="33"/>
      <c r="CH18" s="15">
        <v>1000000000</v>
      </c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41">
        <v>1500000000</v>
      </c>
      <c r="DA18" s="45"/>
      <c r="DB18" s="45"/>
      <c r="DC18" s="45"/>
      <c r="DD18" s="45"/>
      <c r="DE18" s="45"/>
      <c r="DF18" s="45"/>
      <c r="DG18" s="45"/>
      <c r="DH18" s="45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2">
        <v>500000000</v>
      </c>
      <c r="DU18" s="53"/>
      <c r="DV18" s="53"/>
      <c r="DW18" s="53"/>
      <c r="DX18" s="53"/>
      <c r="DY18" s="53"/>
      <c r="DZ18" s="53"/>
      <c r="EA18" s="15">
        <f t="shared" si="0"/>
        <v>5400000000</v>
      </c>
      <c r="EB18" s="20">
        <f t="shared" si="1"/>
        <v>0.021850582479879255</v>
      </c>
      <c r="EC18" s="4"/>
      <c r="ED18" s="4"/>
      <c r="EH18" s="1"/>
    </row>
    <row r="19" spans="2:138" ht="21.75" customHeight="1">
      <c r="B19" s="38" t="s">
        <v>18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>
        <v>1000000000</v>
      </c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>
        <v>1000000000</v>
      </c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41"/>
      <c r="DA19" s="41"/>
      <c r="DB19" s="41"/>
      <c r="DC19" s="41"/>
      <c r="DD19" s="41"/>
      <c r="DE19" s="41"/>
      <c r="DF19" s="41"/>
      <c r="DG19" s="41">
        <v>1000000000</v>
      </c>
      <c r="DH19" s="41"/>
      <c r="DI19" s="52"/>
      <c r="DJ19" s="52"/>
      <c r="DK19" s="52"/>
      <c r="DL19" s="52">
        <v>500000000</v>
      </c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>
        <v>1300000000</v>
      </c>
      <c r="DY19" s="52"/>
      <c r="DZ19" s="52"/>
      <c r="EA19" s="15">
        <f t="shared" si="0"/>
        <v>4800000000</v>
      </c>
      <c r="EB19" s="20">
        <f t="shared" si="1"/>
        <v>0.019422739982114894</v>
      </c>
      <c r="EC19" s="4"/>
      <c r="ED19" s="4"/>
      <c r="EH19" s="1"/>
    </row>
    <row r="20" spans="2:134" ht="21.75" customHeight="1">
      <c r="B20" s="38" t="s">
        <v>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>
        <v>1500000000</v>
      </c>
      <c r="AM20" s="15"/>
      <c r="AN20" s="15"/>
      <c r="AO20" s="15"/>
      <c r="AP20" s="15"/>
      <c r="AQ20" s="15"/>
      <c r="AR20" s="15">
        <v>1000000000</v>
      </c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25">
        <v>1500000000</v>
      </c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>
        <v>1000000000</v>
      </c>
      <c r="CU20" s="30"/>
      <c r="CV20" s="30"/>
      <c r="CW20" s="30"/>
      <c r="CX20" s="30"/>
      <c r="CY20" s="30"/>
      <c r="CZ20" s="44"/>
      <c r="DA20" s="44"/>
      <c r="DB20" s="41"/>
      <c r="DC20" s="41"/>
      <c r="DD20" s="41">
        <v>1000000000</v>
      </c>
      <c r="DE20" s="41"/>
      <c r="DF20" s="41"/>
      <c r="DG20" s="41"/>
      <c r="DH20" s="41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15">
        <f t="shared" si="0"/>
        <v>6000000000</v>
      </c>
      <c r="EB20" s="20">
        <f t="shared" si="1"/>
        <v>0.02427842497764362</v>
      </c>
      <c r="EC20" s="4"/>
      <c r="ED20" s="4"/>
    </row>
    <row r="21" spans="2:134" ht="21.75" customHeight="1">
      <c r="B21" s="38" t="s">
        <v>14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25">
        <v>2000000000</v>
      </c>
      <c r="AZ21" s="15"/>
      <c r="BA21" s="15"/>
      <c r="BB21" s="15"/>
      <c r="BC21" s="15"/>
      <c r="BD21" s="15"/>
      <c r="BE21" s="25"/>
      <c r="BF21" s="15"/>
      <c r="BG21" s="15"/>
      <c r="BH21" s="15"/>
      <c r="BI21" s="15"/>
      <c r="BJ21" s="15"/>
      <c r="BK21" s="15"/>
      <c r="BL21" s="15"/>
      <c r="BM21" s="15"/>
      <c r="BN21" s="15"/>
      <c r="BO21" s="25"/>
      <c r="BP21" s="15"/>
      <c r="BQ21" s="15"/>
      <c r="BR21" s="15"/>
      <c r="BS21" s="15"/>
      <c r="BT21" s="15"/>
      <c r="BU21" s="25"/>
      <c r="BV21" s="15"/>
      <c r="BW21" s="15"/>
      <c r="BX21" s="15"/>
      <c r="BY21" s="30"/>
      <c r="BZ21" s="30"/>
      <c r="CA21" s="30"/>
      <c r="CB21" s="30"/>
      <c r="CC21" s="30"/>
      <c r="CD21" s="30"/>
      <c r="CE21" s="30"/>
      <c r="CF21" s="30"/>
      <c r="CG21" s="30"/>
      <c r="CH21" s="30">
        <v>1000000000</v>
      </c>
      <c r="CI21" s="30"/>
      <c r="CJ21" s="30"/>
      <c r="CK21" s="30"/>
      <c r="CL21" s="30"/>
      <c r="CM21" s="30"/>
      <c r="CN21" s="30"/>
      <c r="CO21" s="30"/>
      <c r="CP21" s="30"/>
      <c r="CQ21" s="30"/>
      <c r="CR21" s="31"/>
      <c r="CS21" s="31"/>
      <c r="CT21" s="31"/>
      <c r="CU21" s="31"/>
      <c r="CV21" s="31"/>
      <c r="CW21" s="31"/>
      <c r="CX21" s="31"/>
      <c r="CY21" s="31"/>
      <c r="CZ21" s="44"/>
      <c r="DA21" s="44"/>
      <c r="DB21" s="41"/>
      <c r="DC21" s="41"/>
      <c r="DD21" s="41"/>
      <c r="DE21" s="41"/>
      <c r="DF21" s="41"/>
      <c r="DG21" s="41"/>
      <c r="DH21" s="41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15">
        <f t="shared" si="0"/>
        <v>3000000000</v>
      </c>
      <c r="EB21" s="20">
        <f t="shared" si="1"/>
        <v>0.01213921248882181</v>
      </c>
      <c r="EC21" s="4"/>
      <c r="ED21" s="4"/>
    </row>
    <row r="22" spans="2:134" ht="21.75" customHeight="1">
      <c r="B22" s="38" t="s">
        <v>175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25">
        <v>1000000000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25"/>
      <c r="BT22" s="15"/>
      <c r="BU22" s="15"/>
      <c r="BV22" s="15"/>
      <c r="BW22" s="15"/>
      <c r="BX22" s="15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0"/>
      <c r="CS22" s="30"/>
      <c r="CT22" s="30"/>
      <c r="CU22" s="30"/>
      <c r="CV22" s="30"/>
      <c r="CW22" s="30"/>
      <c r="CX22" s="30"/>
      <c r="CY22" s="30"/>
      <c r="CZ22" s="43"/>
      <c r="DA22" s="43"/>
      <c r="DB22" s="41"/>
      <c r="DC22" s="41"/>
      <c r="DD22" s="41"/>
      <c r="DE22" s="41"/>
      <c r="DF22" s="41"/>
      <c r="DG22" s="41"/>
      <c r="DH22" s="41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15">
        <f t="shared" si="0"/>
        <v>1000000000</v>
      </c>
      <c r="EB22" s="20">
        <f t="shared" si="1"/>
        <v>0.004046404162940603</v>
      </c>
      <c r="EC22" s="4"/>
      <c r="ED22" s="4"/>
    </row>
    <row r="23" spans="2:134" ht="21.75" customHeight="1">
      <c r="B23" s="38" t="s">
        <v>19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>
        <v>500000000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>
        <v>1000000000</v>
      </c>
      <c r="BK23" s="15"/>
      <c r="BL23" s="15"/>
      <c r="BM23" s="15"/>
      <c r="BN23" s="15"/>
      <c r="BO23" s="15"/>
      <c r="BP23" s="15"/>
      <c r="BQ23" s="15"/>
      <c r="BR23" s="15"/>
      <c r="BS23" s="15"/>
      <c r="BT23" s="25"/>
      <c r="BU23" s="15"/>
      <c r="BV23" s="15"/>
      <c r="BW23" s="15"/>
      <c r="BX23" s="15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44"/>
      <c r="DA23" s="44"/>
      <c r="DB23" s="41"/>
      <c r="DC23" s="41"/>
      <c r="DD23" s="41"/>
      <c r="DE23" s="41"/>
      <c r="DF23" s="41"/>
      <c r="DG23" s="41"/>
      <c r="DH23" s="41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15">
        <f t="shared" si="0"/>
        <v>1500000000</v>
      </c>
      <c r="EB23" s="20">
        <f t="shared" si="1"/>
        <v>0.006069606244410905</v>
      </c>
      <c r="EC23" s="4"/>
      <c r="ED23" s="4"/>
    </row>
    <row r="24" spans="2:134" ht="21.75" customHeight="1">
      <c r="B24" s="38" t="s">
        <v>20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25">
        <v>1500000000</v>
      </c>
      <c r="BQ24" s="15"/>
      <c r="BR24" s="15"/>
      <c r="BS24" s="15"/>
      <c r="BT24" s="15"/>
      <c r="BU24" s="15"/>
      <c r="BV24" s="25"/>
      <c r="BW24" s="15"/>
      <c r="BX24" s="15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1"/>
      <c r="CS24" s="31"/>
      <c r="CT24" s="31"/>
      <c r="CU24" s="31"/>
      <c r="CV24" s="31"/>
      <c r="CW24" s="31"/>
      <c r="CX24" s="31"/>
      <c r="CY24" s="31"/>
      <c r="CZ24" s="44"/>
      <c r="DA24" s="44"/>
      <c r="DB24" s="41">
        <v>1000000000</v>
      </c>
      <c r="DC24" s="41"/>
      <c r="DD24" s="41"/>
      <c r="DE24" s="41"/>
      <c r="DF24" s="41"/>
      <c r="DG24" s="41"/>
      <c r="DH24" s="41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>
        <v>500000000</v>
      </c>
      <c r="DV24" s="52"/>
      <c r="DW24" s="52"/>
      <c r="DX24" s="52"/>
      <c r="DY24" s="52"/>
      <c r="DZ24" s="52"/>
      <c r="EA24" s="15">
        <f t="shared" si="0"/>
        <v>3000000000</v>
      </c>
      <c r="EB24" s="20">
        <f t="shared" si="1"/>
        <v>0.01213921248882181</v>
      </c>
      <c r="EC24" s="4"/>
      <c r="ED24" s="4"/>
    </row>
    <row r="25" spans="2:134" ht="21.75" customHeight="1">
      <c r="B25" s="38" t="s">
        <v>21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>
        <v>500000000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31">
        <v>1000000000</v>
      </c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0"/>
      <c r="CS25" s="30"/>
      <c r="CT25" s="30"/>
      <c r="CU25" s="30"/>
      <c r="CV25" s="30"/>
      <c r="CW25" s="30"/>
      <c r="CX25" s="30"/>
      <c r="CY25" s="30"/>
      <c r="CZ25" s="43"/>
      <c r="DA25" s="43"/>
      <c r="DB25" s="41"/>
      <c r="DC25" s="41"/>
      <c r="DD25" s="41"/>
      <c r="DE25" s="41"/>
      <c r="DF25" s="41"/>
      <c r="DG25" s="41"/>
      <c r="DH25" s="41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15">
        <f t="shared" si="0"/>
        <v>1500000000</v>
      </c>
      <c r="EB25" s="20">
        <f t="shared" si="1"/>
        <v>0.006069606244410905</v>
      </c>
      <c r="EC25" s="4"/>
      <c r="ED25" s="4"/>
    </row>
    <row r="26" spans="2:134" ht="21.75" customHeight="1">
      <c r="B26" s="38" t="s">
        <v>22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44"/>
      <c r="DA26" s="44"/>
      <c r="DB26" s="41"/>
      <c r="DC26" s="41"/>
      <c r="DD26" s="41"/>
      <c r="DE26" s="41"/>
      <c r="DF26" s="41"/>
      <c r="DG26" s="41"/>
      <c r="DH26" s="41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>
        <v>500000000</v>
      </c>
      <c r="DX26" s="52"/>
      <c r="DY26" s="52"/>
      <c r="DZ26" s="52"/>
      <c r="EA26" s="15">
        <f t="shared" si="0"/>
        <v>500000000</v>
      </c>
      <c r="EB26" s="20">
        <f t="shared" si="1"/>
        <v>0.0020232020814703014</v>
      </c>
      <c r="EC26" s="4"/>
      <c r="ED26" s="4"/>
    </row>
    <row r="27" spans="2:134" ht="21.75" customHeight="1">
      <c r="B27" s="38" t="s">
        <v>23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>
        <v>1000000000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44"/>
      <c r="DA27" s="44"/>
      <c r="DB27" s="41"/>
      <c r="DC27" s="41"/>
      <c r="DD27" s="41"/>
      <c r="DE27" s="41"/>
      <c r="DF27" s="41"/>
      <c r="DG27" s="41"/>
      <c r="DH27" s="41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>
        <v>1000000000</v>
      </c>
      <c r="DW27" s="52"/>
      <c r="DX27" s="52"/>
      <c r="DY27" s="52"/>
      <c r="DZ27" s="52"/>
      <c r="EA27" s="15">
        <f t="shared" si="0"/>
        <v>2000000000</v>
      </c>
      <c r="EB27" s="20">
        <f t="shared" si="1"/>
        <v>0.008092808325881206</v>
      </c>
      <c r="EC27" s="4"/>
      <c r="ED27" s="4"/>
    </row>
    <row r="28" spans="2:134" ht="21.75" customHeight="1">
      <c r="B28" s="38" t="s">
        <v>24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25">
        <v>1000000000</v>
      </c>
      <c r="BA28" s="15"/>
      <c r="BB28" s="15"/>
      <c r="BC28" s="15"/>
      <c r="BD28" s="15"/>
      <c r="BE28" s="15"/>
      <c r="BF28" s="25"/>
      <c r="BG28" s="15"/>
      <c r="BH28" s="15"/>
      <c r="BI28" s="15"/>
      <c r="BJ28" s="15"/>
      <c r="BK28" s="15"/>
      <c r="BL28" s="15"/>
      <c r="BM28" s="15"/>
      <c r="BN28" s="15"/>
      <c r="BO28" s="15"/>
      <c r="BP28" s="25"/>
      <c r="BQ28" s="15"/>
      <c r="BR28" s="15"/>
      <c r="BS28" s="15"/>
      <c r="BT28" s="15"/>
      <c r="BU28" s="15"/>
      <c r="BV28" s="25"/>
      <c r="BW28" s="15"/>
      <c r="BX28" s="15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>
        <v>1000000000</v>
      </c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44"/>
      <c r="DA28" s="44"/>
      <c r="DB28" s="41"/>
      <c r="DC28" s="41"/>
      <c r="DD28" s="41"/>
      <c r="DE28" s="41"/>
      <c r="DF28" s="41"/>
      <c r="DG28" s="41"/>
      <c r="DH28" s="41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15">
        <f t="shared" si="0"/>
        <v>2000000000</v>
      </c>
      <c r="EB28" s="20">
        <f t="shared" si="1"/>
        <v>0.008092808325881206</v>
      </c>
      <c r="EC28" s="4"/>
      <c r="ED28" s="4"/>
    </row>
    <row r="29" spans="2:134" ht="21.75" customHeight="1">
      <c r="B29" s="38" t="s">
        <v>25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25">
        <v>1000000000</v>
      </c>
      <c r="BB29" s="15"/>
      <c r="BC29" s="15"/>
      <c r="BD29" s="15"/>
      <c r="BE29" s="15"/>
      <c r="BF29" s="15"/>
      <c r="BG29" s="25"/>
      <c r="BH29" s="15"/>
      <c r="BI29" s="15"/>
      <c r="BJ29" s="15"/>
      <c r="BK29" s="25"/>
      <c r="BL29" s="15"/>
      <c r="BM29" s="15"/>
      <c r="BN29" s="15"/>
      <c r="BO29" s="15"/>
      <c r="BP29" s="15"/>
      <c r="BQ29" s="25"/>
      <c r="BR29" s="15"/>
      <c r="BS29" s="15"/>
      <c r="BT29" s="15"/>
      <c r="BU29" s="15"/>
      <c r="BV29" s="15"/>
      <c r="BW29" s="25"/>
      <c r="BX29" s="15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>
        <v>1000000000</v>
      </c>
      <c r="CM29" s="30"/>
      <c r="CN29" s="30"/>
      <c r="CO29" s="30"/>
      <c r="CP29" s="30"/>
      <c r="CQ29" s="30"/>
      <c r="CR29" s="31"/>
      <c r="CS29" s="31"/>
      <c r="CT29" s="31"/>
      <c r="CU29" s="31"/>
      <c r="CV29" s="31"/>
      <c r="CW29" s="31"/>
      <c r="CX29" s="31"/>
      <c r="CY29" s="31"/>
      <c r="CZ29" s="44"/>
      <c r="DA29" s="44">
        <v>1000000000</v>
      </c>
      <c r="DB29" s="41"/>
      <c r="DC29" s="41"/>
      <c r="DD29" s="41"/>
      <c r="DE29" s="41"/>
      <c r="DF29" s="41"/>
      <c r="DG29" s="41"/>
      <c r="DH29" s="41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15">
        <f t="shared" si="0"/>
        <v>3000000000</v>
      </c>
      <c r="EB29" s="20">
        <f t="shared" si="1"/>
        <v>0.01213921248882181</v>
      </c>
      <c r="EC29" s="4"/>
      <c r="ED29" s="4"/>
    </row>
    <row r="30" spans="2:134" ht="21.75" customHeight="1">
      <c r="B30" s="38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25">
        <v>1000000000</v>
      </c>
      <c r="BC30" s="25"/>
      <c r="BD30" s="25"/>
      <c r="BE30" s="15"/>
      <c r="BF30" s="15"/>
      <c r="BG30" s="15"/>
      <c r="BH30" s="25"/>
      <c r="BI30" s="25"/>
      <c r="BJ30" s="25"/>
      <c r="BK30" s="15"/>
      <c r="BL30" s="25"/>
      <c r="BM30" s="25"/>
      <c r="BN30" s="25"/>
      <c r="BO30" s="15"/>
      <c r="BP30" s="15"/>
      <c r="BQ30" s="15"/>
      <c r="BR30" s="25"/>
      <c r="BS30" s="25"/>
      <c r="BT30" s="25"/>
      <c r="BU30" s="15"/>
      <c r="BV30" s="15"/>
      <c r="BW30" s="15"/>
      <c r="BX30" s="25"/>
      <c r="BY30" s="31"/>
      <c r="BZ30" s="31"/>
      <c r="CA30" s="31"/>
      <c r="CB30" s="31"/>
      <c r="CC30" s="31"/>
      <c r="CD30" s="31"/>
      <c r="CE30" s="31"/>
      <c r="CF30" s="31"/>
      <c r="CG30" s="31"/>
      <c r="CH30" s="31">
        <v>1000000000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0"/>
      <c r="CS30" s="30"/>
      <c r="CT30" s="30"/>
      <c r="CU30" s="30"/>
      <c r="CV30" s="30"/>
      <c r="CW30" s="30"/>
      <c r="CX30" s="30"/>
      <c r="CY30" s="30"/>
      <c r="CZ30" s="43"/>
      <c r="DA30" s="43"/>
      <c r="DB30" s="41"/>
      <c r="DC30" s="41"/>
      <c r="DD30" s="41"/>
      <c r="DE30" s="41"/>
      <c r="DF30" s="41"/>
      <c r="DG30" s="41"/>
      <c r="DH30" s="41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15">
        <f t="shared" si="0"/>
        <v>2000000000</v>
      </c>
      <c r="EB30" s="20">
        <f t="shared" si="1"/>
        <v>0.008092808325881206</v>
      </c>
      <c r="EC30" s="4"/>
      <c r="ED30" s="4"/>
    </row>
    <row r="31" spans="2:134" ht="21.75" customHeight="1">
      <c r="B31" s="38" t="s">
        <v>28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>
        <v>1000000000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25">
        <v>1000000000</v>
      </c>
      <c r="BP31" s="15"/>
      <c r="BQ31" s="15"/>
      <c r="BR31" s="15"/>
      <c r="BS31" s="15"/>
      <c r="BT31" s="15"/>
      <c r="BU31" s="25"/>
      <c r="BV31" s="15"/>
      <c r="BW31" s="15"/>
      <c r="BX31" s="15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>
        <v>1000000000</v>
      </c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44"/>
      <c r="DA31" s="44"/>
      <c r="DB31" s="41"/>
      <c r="DC31" s="41">
        <v>1000000000</v>
      </c>
      <c r="DD31" s="41"/>
      <c r="DE31" s="41"/>
      <c r="DF31" s="41"/>
      <c r="DG31" s="41"/>
      <c r="DH31" s="41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15">
        <f t="shared" si="0"/>
        <v>4000000000</v>
      </c>
      <c r="EB31" s="20">
        <f t="shared" si="1"/>
        <v>0.01618561665176241</v>
      </c>
      <c r="EC31" s="4"/>
      <c r="ED31" s="4"/>
    </row>
    <row r="32" spans="2:134" ht="21.75" customHeight="1">
      <c r="B32" s="38" t="s">
        <v>34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>
        <v>1000000000</v>
      </c>
      <c r="CX32" s="30"/>
      <c r="CY32" s="30"/>
      <c r="CZ32" s="44"/>
      <c r="DA32" s="44"/>
      <c r="DB32" s="41"/>
      <c r="DC32" s="41"/>
      <c r="DD32" s="41"/>
      <c r="DE32" s="41"/>
      <c r="DF32" s="41"/>
      <c r="DG32" s="41"/>
      <c r="DH32" s="41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>
        <v>1000000000</v>
      </c>
      <c r="EA32" s="15">
        <f t="shared" si="0"/>
        <v>2000000000</v>
      </c>
      <c r="EB32" s="20">
        <f t="shared" si="1"/>
        <v>0.008092808325881206</v>
      </c>
      <c r="EC32" s="4"/>
      <c r="ED32" s="4"/>
    </row>
    <row r="33" spans="2:134" ht="21.75" customHeight="1">
      <c r="B33" s="38" t="s">
        <v>195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25">
        <v>1000000000</v>
      </c>
      <c r="BR33" s="15"/>
      <c r="BS33" s="15"/>
      <c r="BT33" s="15"/>
      <c r="BU33" s="15"/>
      <c r="BV33" s="15"/>
      <c r="BW33" s="25"/>
      <c r="BX33" s="15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44"/>
      <c r="DA33" s="44"/>
      <c r="DB33" s="41"/>
      <c r="DC33" s="41"/>
      <c r="DD33" s="41"/>
      <c r="DE33" s="41"/>
      <c r="DF33" s="41"/>
      <c r="DG33" s="41"/>
      <c r="DH33" s="41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15">
        <f t="shared" si="0"/>
        <v>1000000000</v>
      </c>
      <c r="EB33" s="20">
        <f t="shared" si="1"/>
        <v>0.004046404162940603</v>
      </c>
      <c r="EC33" s="4"/>
      <c r="ED33" s="4"/>
    </row>
    <row r="34" spans="2:134" ht="21.75" customHeight="1">
      <c r="B34" s="38" t="s">
        <v>35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>
        <v>1000000000</v>
      </c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44"/>
      <c r="DA34" s="44"/>
      <c r="DB34" s="41"/>
      <c r="DC34" s="41"/>
      <c r="DD34" s="41"/>
      <c r="DE34" s="41"/>
      <c r="DF34" s="41"/>
      <c r="DG34" s="41"/>
      <c r="DH34" s="41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15">
        <f t="shared" si="0"/>
        <v>1000000000</v>
      </c>
      <c r="EB34" s="20">
        <f t="shared" si="1"/>
        <v>0.004046404162940603</v>
      </c>
      <c r="EC34" s="4"/>
      <c r="ED34" s="4"/>
    </row>
    <row r="35" spans="2:134" ht="21.75" customHeight="1">
      <c r="B35" s="38" t="s">
        <v>47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>
        <v>1000000000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25">
        <v>1000000000</v>
      </c>
      <c r="BS35" s="15"/>
      <c r="BT35" s="15"/>
      <c r="BU35" s="15"/>
      <c r="BV35" s="15"/>
      <c r="BW35" s="15"/>
      <c r="BX35" s="25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44"/>
      <c r="DA35" s="44"/>
      <c r="DB35" s="41"/>
      <c r="DC35" s="41"/>
      <c r="DD35" s="41"/>
      <c r="DE35" s="41"/>
      <c r="DF35" s="41"/>
      <c r="DG35" s="41"/>
      <c r="DH35" s="41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15">
        <f t="shared" si="0"/>
        <v>2000000000</v>
      </c>
      <c r="EB35" s="20">
        <f t="shared" si="1"/>
        <v>0.008092808325881206</v>
      </c>
      <c r="EC35" s="4"/>
      <c r="ED35" s="4"/>
    </row>
    <row r="36" spans="2:134" ht="21.75" customHeight="1">
      <c r="B36" s="38" t="s">
        <v>48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>
        <v>1000000000</v>
      </c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44"/>
      <c r="DA36" s="44"/>
      <c r="DB36" s="41"/>
      <c r="DC36" s="41"/>
      <c r="DD36" s="41"/>
      <c r="DE36" s="41"/>
      <c r="DF36" s="41"/>
      <c r="DG36" s="41"/>
      <c r="DH36" s="41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15">
        <f t="shared" si="0"/>
        <v>1000000000</v>
      </c>
      <c r="EB36" s="20">
        <f t="shared" si="1"/>
        <v>0.004046404162940603</v>
      </c>
      <c r="EC36" s="4"/>
      <c r="ED36" s="4"/>
    </row>
    <row r="37" spans="2:134" ht="21.75" customHeight="1">
      <c r="B37" s="38" t="s">
        <v>86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25">
        <v>1000000000</v>
      </c>
      <c r="BU37" s="15"/>
      <c r="BV37" s="15"/>
      <c r="BW37" s="15"/>
      <c r="BX37" s="15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1"/>
      <c r="CS37" s="31"/>
      <c r="CT37" s="31"/>
      <c r="CU37" s="31"/>
      <c r="CV37" s="31"/>
      <c r="CW37" s="31"/>
      <c r="CX37" s="31"/>
      <c r="CY37" s="31"/>
      <c r="CZ37" s="44"/>
      <c r="DA37" s="44"/>
      <c r="DB37" s="41"/>
      <c r="DC37" s="41"/>
      <c r="DD37" s="41"/>
      <c r="DE37" s="41"/>
      <c r="DF37" s="41"/>
      <c r="DG37" s="41"/>
      <c r="DH37" s="41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15">
        <f t="shared" si="0"/>
        <v>1000000000</v>
      </c>
      <c r="EB37" s="20">
        <f t="shared" si="1"/>
        <v>0.004046404162940603</v>
      </c>
      <c r="EC37" s="4"/>
      <c r="ED37" s="4"/>
    </row>
    <row r="38" spans="2:134" ht="21.75" customHeight="1">
      <c r="B38" s="38" t="s">
        <v>87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25">
        <v>1000000000</v>
      </c>
      <c r="BT38" s="15"/>
      <c r="BU38" s="15"/>
      <c r="BV38" s="15"/>
      <c r="BW38" s="15"/>
      <c r="BX38" s="15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43"/>
      <c r="DA38" s="43"/>
      <c r="DB38" s="41"/>
      <c r="DC38" s="41"/>
      <c r="DD38" s="41"/>
      <c r="DE38" s="41"/>
      <c r="DF38" s="41"/>
      <c r="DG38" s="41"/>
      <c r="DH38" s="41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15">
        <f t="shared" si="0"/>
        <v>1000000000</v>
      </c>
      <c r="EB38" s="20">
        <f t="shared" si="1"/>
        <v>0.004046404162940603</v>
      </c>
      <c r="EC38" s="4"/>
      <c r="ED38" s="4"/>
    </row>
    <row r="39" spans="2:134" ht="21.75" customHeight="1">
      <c r="B39" s="38" t="s">
        <v>15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25"/>
      <c r="BT39" s="15"/>
      <c r="BU39" s="15"/>
      <c r="BV39" s="15"/>
      <c r="BW39" s="15"/>
      <c r="BX39" s="15"/>
      <c r="BY39" s="31"/>
      <c r="BZ39" s="31"/>
      <c r="CA39" s="31"/>
      <c r="CB39" s="31"/>
      <c r="CC39" s="31"/>
      <c r="CD39" s="31"/>
      <c r="CE39" s="31"/>
      <c r="CF39" s="31"/>
      <c r="CG39" s="31"/>
      <c r="CH39" s="31">
        <v>1000000000</v>
      </c>
      <c r="CI39" s="31"/>
      <c r="CJ39" s="31"/>
      <c r="CK39" s="31"/>
      <c r="CL39" s="31"/>
      <c r="CM39" s="31"/>
      <c r="CN39" s="31"/>
      <c r="CO39" s="31"/>
      <c r="CP39" s="31">
        <v>1000000000</v>
      </c>
      <c r="CQ39" s="31"/>
      <c r="CR39" s="15"/>
      <c r="CS39" s="15"/>
      <c r="CT39" s="15"/>
      <c r="CU39" s="15"/>
      <c r="CV39" s="15"/>
      <c r="CW39" s="15"/>
      <c r="CX39" s="15"/>
      <c r="CY39" s="15"/>
      <c r="CZ39" s="43"/>
      <c r="DA39" s="43"/>
      <c r="DB39" s="41"/>
      <c r="DC39" s="41"/>
      <c r="DD39" s="41"/>
      <c r="DE39" s="41"/>
      <c r="DF39" s="41"/>
      <c r="DG39" s="41"/>
      <c r="DH39" s="41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15">
        <f t="shared" si="0"/>
        <v>2000000000</v>
      </c>
      <c r="EB39" s="20">
        <f t="shared" si="1"/>
        <v>0.008092808325881206</v>
      </c>
      <c r="EC39" s="4"/>
      <c r="ED39" s="4"/>
    </row>
    <row r="40" spans="2:134" ht="21.75" customHeight="1">
      <c r="B40" s="9" t="s">
        <v>2</v>
      </c>
      <c r="C40" s="15">
        <f aca="true" t="shared" si="2" ref="C40:AF40">SUM(C10:C39)</f>
        <v>3400000000</v>
      </c>
      <c r="D40" s="15">
        <f t="shared" si="2"/>
        <v>2600000000</v>
      </c>
      <c r="E40" s="15">
        <f t="shared" si="2"/>
        <v>5800000000</v>
      </c>
      <c r="F40" s="15">
        <f t="shared" si="2"/>
        <v>1400000000</v>
      </c>
      <c r="G40" s="15">
        <f t="shared" si="2"/>
        <v>1400000000</v>
      </c>
      <c r="H40" s="15">
        <f t="shared" si="2"/>
        <v>2200000000</v>
      </c>
      <c r="I40" s="15">
        <f t="shared" si="2"/>
        <v>5700000000</v>
      </c>
      <c r="J40" s="15">
        <f t="shared" si="2"/>
        <v>1700000000</v>
      </c>
      <c r="K40" s="15">
        <f t="shared" si="2"/>
        <v>1000000000</v>
      </c>
      <c r="L40" s="15">
        <f t="shared" si="2"/>
        <v>1000000000</v>
      </c>
      <c r="M40" s="15">
        <f t="shared" si="2"/>
        <v>3000000000</v>
      </c>
      <c r="N40" s="15">
        <f t="shared" si="2"/>
        <v>1900000000</v>
      </c>
      <c r="O40" s="15">
        <f t="shared" si="2"/>
        <v>2800000000</v>
      </c>
      <c r="P40" s="15">
        <f t="shared" si="2"/>
        <v>2000000000</v>
      </c>
      <c r="Q40" s="15">
        <f t="shared" si="2"/>
        <v>3000000000</v>
      </c>
      <c r="R40" s="15">
        <f t="shared" si="2"/>
        <v>6500000000</v>
      </c>
      <c r="S40" s="15">
        <f t="shared" si="2"/>
        <v>2000000000</v>
      </c>
      <c r="T40" s="15">
        <f t="shared" si="2"/>
        <v>3500000000</v>
      </c>
      <c r="U40" s="15">
        <f t="shared" si="2"/>
        <v>2900000000</v>
      </c>
      <c r="V40" s="15">
        <f t="shared" si="2"/>
        <v>500000000</v>
      </c>
      <c r="W40" s="15">
        <f t="shared" si="2"/>
        <v>1000000000</v>
      </c>
      <c r="X40" s="15">
        <f t="shared" si="2"/>
        <v>500000000</v>
      </c>
      <c r="Y40" s="15">
        <f t="shared" si="2"/>
        <v>1000000000</v>
      </c>
      <c r="Z40" s="15">
        <f t="shared" si="2"/>
        <v>1000000000</v>
      </c>
      <c r="AA40" s="15">
        <f t="shared" si="2"/>
        <v>1700000000</v>
      </c>
      <c r="AB40" s="15">
        <f t="shared" si="2"/>
        <v>1300000000</v>
      </c>
      <c r="AC40" s="15">
        <f t="shared" si="2"/>
        <v>1300000000</v>
      </c>
      <c r="AD40" s="15">
        <f t="shared" si="2"/>
        <v>1500000000</v>
      </c>
      <c r="AE40" s="15">
        <f t="shared" si="2"/>
        <v>1000000000</v>
      </c>
      <c r="AF40" s="15">
        <f t="shared" si="2"/>
        <v>1200000000</v>
      </c>
      <c r="AG40" s="15">
        <f aca="true" t="shared" si="3" ref="AG40:BK40">SUM(AG10:AG39)</f>
        <v>1000000000</v>
      </c>
      <c r="AH40" s="15">
        <f t="shared" si="3"/>
        <v>1000000000</v>
      </c>
      <c r="AI40" s="15">
        <f t="shared" si="3"/>
        <v>1000000000</v>
      </c>
      <c r="AJ40" s="15">
        <f t="shared" si="3"/>
        <v>2000000000</v>
      </c>
      <c r="AK40" s="15">
        <f t="shared" si="3"/>
        <v>1000000000</v>
      </c>
      <c r="AL40" s="15">
        <f t="shared" si="3"/>
        <v>1500000000</v>
      </c>
      <c r="AM40" s="15">
        <f t="shared" si="3"/>
        <v>1000000000</v>
      </c>
      <c r="AN40" s="15">
        <f t="shared" si="3"/>
        <v>1000000000</v>
      </c>
      <c r="AO40" s="15">
        <f t="shared" si="3"/>
        <v>1000000000</v>
      </c>
      <c r="AP40" s="15">
        <f t="shared" si="3"/>
        <v>2000000000</v>
      </c>
      <c r="AQ40" s="15">
        <f t="shared" si="3"/>
        <v>1000000000</v>
      </c>
      <c r="AR40" s="15">
        <f t="shared" si="3"/>
        <v>1000000000</v>
      </c>
      <c r="AS40" s="15">
        <f t="shared" si="3"/>
        <v>3000000000</v>
      </c>
      <c r="AT40" s="15">
        <f t="shared" si="3"/>
        <v>2000000000</v>
      </c>
      <c r="AU40" s="15">
        <f t="shared" si="3"/>
        <v>2000000000</v>
      </c>
      <c r="AV40" s="15">
        <f t="shared" si="3"/>
        <v>2000000000</v>
      </c>
      <c r="AW40" s="15">
        <f t="shared" si="3"/>
        <v>1500000000</v>
      </c>
      <c r="AX40" s="15">
        <f t="shared" si="3"/>
        <v>1500000000</v>
      </c>
      <c r="AY40" s="15">
        <f t="shared" si="3"/>
        <v>2000000000</v>
      </c>
      <c r="AZ40" s="15">
        <f t="shared" si="3"/>
        <v>1000000000</v>
      </c>
      <c r="BA40" s="15">
        <f t="shared" si="3"/>
        <v>1000000000</v>
      </c>
      <c r="BB40" s="15">
        <f t="shared" si="3"/>
        <v>1000000000</v>
      </c>
      <c r="BC40" s="15">
        <f t="shared" si="3"/>
        <v>1400000000</v>
      </c>
      <c r="BD40" s="15">
        <f t="shared" si="3"/>
        <v>2700000000</v>
      </c>
      <c r="BE40" s="15">
        <f t="shared" si="3"/>
        <v>2400000000</v>
      </c>
      <c r="BF40" s="15">
        <f t="shared" si="3"/>
        <v>3500000000</v>
      </c>
      <c r="BG40" s="15">
        <f t="shared" si="3"/>
        <v>2000000000</v>
      </c>
      <c r="BH40" s="15">
        <f t="shared" si="3"/>
        <v>1000000000</v>
      </c>
      <c r="BI40" s="15">
        <f t="shared" si="3"/>
        <v>1000000000</v>
      </c>
      <c r="BJ40" s="15">
        <f t="shared" si="3"/>
        <v>1000000000</v>
      </c>
      <c r="BK40" s="15">
        <f t="shared" si="3"/>
        <v>2500000000</v>
      </c>
      <c r="BL40" s="15">
        <f aca="true" t="shared" si="4" ref="BL40:CQ40">SUM(BL10:BL39)</f>
        <v>2000000000</v>
      </c>
      <c r="BM40" s="15">
        <f t="shared" si="4"/>
        <v>4500000000</v>
      </c>
      <c r="BN40" s="15">
        <f t="shared" si="4"/>
        <v>1500000000</v>
      </c>
      <c r="BO40" s="15">
        <f t="shared" si="4"/>
        <v>1000000000</v>
      </c>
      <c r="BP40" s="15">
        <f t="shared" si="4"/>
        <v>1500000000</v>
      </c>
      <c r="BQ40" s="15">
        <f t="shared" si="4"/>
        <v>1000000000</v>
      </c>
      <c r="BR40" s="15">
        <f t="shared" si="4"/>
        <v>1000000000</v>
      </c>
      <c r="BS40" s="15">
        <f t="shared" si="4"/>
        <v>1000000000</v>
      </c>
      <c r="BT40" s="15">
        <f t="shared" si="4"/>
        <v>1000000000</v>
      </c>
      <c r="BU40" s="15">
        <f t="shared" si="4"/>
        <v>2500000000</v>
      </c>
      <c r="BV40" s="15">
        <f t="shared" si="4"/>
        <v>2400000000</v>
      </c>
      <c r="BW40" s="15">
        <f t="shared" si="4"/>
        <v>1500000000</v>
      </c>
      <c r="BX40" s="15">
        <f t="shared" si="4"/>
        <v>1500000000</v>
      </c>
      <c r="BY40" s="15">
        <f t="shared" si="4"/>
        <v>1000000000</v>
      </c>
      <c r="BZ40" s="15">
        <f t="shared" si="4"/>
        <v>3000000000</v>
      </c>
      <c r="CA40" s="15">
        <f t="shared" si="4"/>
        <v>1500000000</v>
      </c>
      <c r="CB40" s="15">
        <f t="shared" si="4"/>
        <v>1000000000</v>
      </c>
      <c r="CC40" s="15">
        <f t="shared" si="4"/>
        <v>1000000000</v>
      </c>
      <c r="CD40" s="15">
        <f t="shared" si="4"/>
        <v>3000000000</v>
      </c>
      <c r="CE40" s="15">
        <f t="shared" si="4"/>
        <v>2800000000</v>
      </c>
      <c r="CF40" s="15">
        <f t="shared" si="4"/>
        <v>2200000000</v>
      </c>
      <c r="CG40" s="15">
        <f t="shared" si="4"/>
        <v>3800000000</v>
      </c>
      <c r="CH40" s="15">
        <f t="shared" si="4"/>
        <v>4000000000</v>
      </c>
      <c r="CI40" s="15">
        <f t="shared" si="4"/>
        <v>2000000000</v>
      </c>
      <c r="CJ40" s="15">
        <f t="shared" si="4"/>
        <v>1000000000</v>
      </c>
      <c r="CK40" s="15">
        <f t="shared" si="4"/>
        <v>1000000000</v>
      </c>
      <c r="CL40" s="15">
        <f t="shared" si="4"/>
        <v>1000000000</v>
      </c>
      <c r="CM40" s="15">
        <f t="shared" si="4"/>
        <v>1000000000</v>
      </c>
      <c r="CN40" s="15">
        <f t="shared" si="4"/>
        <v>4000000000</v>
      </c>
      <c r="CO40" s="15">
        <f t="shared" si="4"/>
        <v>3000000000</v>
      </c>
      <c r="CP40" s="15">
        <f t="shared" si="4"/>
        <v>3000000000</v>
      </c>
      <c r="CQ40" s="15">
        <f t="shared" si="4"/>
        <v>2000000000</v>
      </c>
      <c r="CR40" s="15">
        <f aca="true" t="shared" si="5" ref="CR40:DD40">SUM(CR10:CR39)</f>
        <v>3500000000</v>
      </c>
      <c r="CS40" s="15">
        <f t="shared" si="5"/>
        <v>1600000000</v>
      </c>
      <c r="CT40" s="15">
        <f t="shared" si="5"/>
        <v>1000000000</v>
      </c>
      <c r="CU40" s="15">
        <f t="shared" si="5"/>
        <v>4000000000</v>
      </c>
      <c r="CV40" s="15">
        <f t="shared" si="5"/>
        <v>1000000000</v>
      </c>
      <c r="CW40" s="15">
        <f t="shared" si="5"/>
        <v>1000000000</v>
      </c>
      <c r="CX40" s="15">
        <f t="shared" si="5"/>
        <v>5000000000</v>
      </c>
      <c r="CY40" s="15">
        <f t="shared" si="5"/>
        <v>7000000000</v>
      </c>
      <c r="CZ40" s="15">
        <f t="shared" si="5"/>
        <v>1500000000</v>
      </c>
      <c r="DA40" s="15">
        <f t="shared" si="5"/>
        <v>1000000000</v>
      </c>
      <c r="DB40" s="15">
        <f t="shared" si="5"/>
        <v>1000000000</v>
      </c>
      <c r="DC40" s="15">
        <f t="shared" si="5"/>
        <v>1000000000</v>
      </c>
      <c r="DD40" s="15">
        <f t="shared" si="5"/>
        <v>1000000000</v>
      </c>
      <c r="DE40" s="15">
        <f aca="true" t="shared" si="6" ref="DE40:DZ40">SUM(DE10:DE39)</f>
        <v>8900000000</v>
      </c>
      <c r="DF40" s="15">
        <f t="shared" si="6"/>
        <v>1200000000</v>
      </c>
      <c r="DG40" s="15">
        <f t="shared" si="6"/>
        <v>1000000000</v>
      </c>
      <c r="DH40" s="15">
        <f t="shared" si="6"/>
        <v>1300000000</v>
      </c>
      <c r="DI40" s="15">
        <f t="shared" si="6"/>
        <v>2000000000</v>
      </c>
      <c r="DJ40" s="15">
        <f t="shared" si="6"/>
        <v>1000000000</v>
      </c>
      <c r="DK40" s="15">
        <f t="shared" si="6"/>
        <v>1650000000</v>
      </c>
      <c r="DL40" s="15">
        <f t="shared" si="6"/>
        <v>500000000</v>
      </c>
      <c r="DM40" s="15">
        <f t="shared" si="6"/>
        <v>900000000</v>
      </c>
      <c r="DN40" s="15">
        <f t="shared" si="6"/>
        <v>1000000000</v>
      </c>
      <c r="DO40" s="15">
        <f aca="true" t="shared" si="7" ref="DO40:DY40">SUM(DO10:DO39)</f>
        <v>1000000000</v>
      </c>
      <c r="DP40" s="15">
        <f t="shared" si="7"/>
        <v>1500000000</v>
      </c>
      <c r="DQ40" s="15">
        <f t="shared" si="7"/>
        <v>1000000000</v>
      </c>
      <c r="DR40" s="15">
        <f t="shared" si="7"/>
        <v>7783000000</v>
      </c>
      <c r="DS40" s="15">
        <f t="shared" si="7"/>
        <v>2500000000</v>
      </c>
      <c r="DT40" s="15">
        <f t="shared" si="7"/>
        <v>500000000</v>
      </c>
      <c r="DU40" s="15">
        <f>SUM(DU10:DU39)</f>
        <v>500000000</v>
      </c>
      <c r="DV40" s="15">
        <f>SUM(DV10:DV39)</f>
        <v>1000000000</v>
      </c>
      <c r="DW40" s="15">
        <f>SUM(DW10:DW39)</f>
        <v>500000000</v>
      </c>
      <c r="DX40" s="15">
        <f t="shared" si="7"/>
        <v>1300000000</v>
      </c>
      <c r="DY40" s="15">
        <f t="shared" si="7"/>
        <v>1000000000</v>
      </c>
      <c r="DZ40" s="15">
        <f t="shared" si="6"/>
        <v>1000000000</v>
      </c>
      <c r="EA40" s="15">
        <f t="shared" si="0"/>
        <v>247133000000</v>
      </c>
      <c r="EB40" s="20">
        <v>1</v>
      </c>
      <c r="EC40" s="4"/>
      <c r="ED40" s="4"/>
    </row>
    <row r="41" spans="2:134" ht="21.75" customHeight="1">
      <c r="B41" s="24" t="s">
        <v>134</v>
      </c>
      <c r="EC41" s="4"/>
      <c r="ED41" s="4"/>
    </row>
    <row r="42" spans="2:134" ht="21.75" customHeight="1">
      <c r="B42" s="24" t="s">
        <v>135</v>
      </c>
      <c r="E42" s="1"/>
      <c r="EC42" s="4"/>
      <c r="ED42" s="4"/>
    </row>
    <row r="43" spans="2:134" ht="21.75" customHeight="1">
      <c r="B43" s="24" t="s">
        <v>136</v>
      </c>
      <c r="E43" s="1"/>
      <c r="EC43" s="4"/>
      <c r="ED43" s="4"/>
    </row>
    <row r="44" spans="1:138" s="21" customFormat="1" ht="24" customHeight="1">
      <c r="A44" s="28"/>
      <c r="B44" s="34"/>
      <c r="D44" s="1"/>
      <c r="E44" s="1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1"/>
      <c r="EB44" s="1"/>
      <c r="EC44" s="1"/>
      <c r="ED44" s="1"/>
      <c r="EE44" s="1"/>
      <c r="EF44" s="1"/>
      <c r="EG44" s="1"/>
      <c r="EH44" s="3"/>
    </row>
    <row r="45" spans="1:5" ht="24" customHeight="1">
      <c r="A45" s="29"/>
      <c r="B45" s="34"/>
      <c r="E45" s="1"/>
    </row>
    <row r="46" ht="14.25">
      <c r="E46" s="1"/>
    </row>
    <row r="47" spans="5:103" ht="14.25">
      <c r="E47" s="1"/>
      <c r="AA47" s="1"/>
      <c r="AB47" s="3"/>
      <c r="AC47" s="1"/>
      <c r="AD47" s="1"/>
      <c r="AE47" s="1"/>
      <c r="AF47" s="1"/>
      <c r="AG47" s="3"/>
      <c r="AH47" s="1"/>
      <c r="AI47" s="1"/>
      <c r="AJ47" s="3"/>
      <c r="AK47" s="1"/>
      <c r="AL47" s="1"/>
      <c r="AM47" s="1"/>
      <c r="AN47" s="1"/>
      <c r="AO47" s="1"/>
      <c r="AP47" s="3"/>
      <c r="AQ47" s="1"/>
      <c r="AR47" s="1"/>
      <c r="AS47" s="1"/>
      <c r="AV47" s="1"/>
      <c r="AY47" s="1"/>
      <c r="BB47" s="1"/>
      <c r="BC47" s="1"/>
      <c r="BD47" s="1"/>
      <c r="BE47" s="1"/>
      <c r="BH47" s="1"/>
      <c r="BI47" s="1"/>
      <c r="BJ47" s="1"/>
      <c r="BL47" s="1"/>
      <c r="BM47" s="1"/>
      <c r="BN47" s="1"/>
      <c r="BO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ht="14.25">
      <c r="E48" s="1"/>
    </row>
    <row r="49" ht="14.25">
      <c r="E49" s="1"/>
    </row>
    <row r="50" ht="14.25">
      <c r="E50" s="1"/>
    </row>
    <row r="51" ht="14.25">
      <c r="E51" s="1"/>
    </row>
    <row r="52" ht="14.25">
      <c r="E52" s="1"/>
    </row>
    <row r="53" ht="14.25">
      <c r="E53" s="1"/>
    </row>
    <row r="54" ht="14.25">
      <c r="E54" s="1"/>
    </row>
  </sheetData>
  <sheetProtection/>
  <mergeCells count="1">
    <mergeCell ref="EA5:EB9"/>
  </mergeCells>
  <printOptions/>
  <pageMargins left="0.2755905511811024" right="0.1968503937007874" top="0.984251968503937" bottom="0.984251968503937" header="0" footer="0"/>
  <pageSetup fitToWidth="0" fitToHeight="1" horizontalDpi="600" verticalDpi="600" orientation="landscape" paperSize="9" scale="50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EP54"/>
  <sheetViews>
    <sheetView zoomScale="70" zoomScaleNormal="70" zoomScaleSheetLayoutView="70" zoomScalePageLayoutView="0" workbookViewId="0" topLeftCell="A1">
      <pane xSplit="2" ySplit="9" topLeftCell="DR10" activePane="bottomRight" state="frozen"/>
      <selection pane="topLeft" activeCell="C5" sqref="C5"/>
      <selection pane="topRight" activeCell="C5" sqref="C5"/>
      <selection pane="bottomLeft" activeCell="C5" sqref="C5"/>
      <selection pane="bottomRight" activeCell="B3" sqref="B3"/>
    </sheetView>
  </sheetViews>
  <sheetFormatPr defaultColWidth="9.140625" defaultRowHeight="15"/>
  <cols>
    <col min="1" max="1" width="1.421875" style="28" customWidth="1"/>
    <col min="2" max="2" width="41.28125" style="1" customWidth="1"/>
    <col min="3" max="4" width="15.140625" style="21" customWidth="1"/>
    <col min="5" max="5" width="15.140625" style="1" customWidth="1"/>
    <col min="6" max="106" width="15.140625" style="21" customWidth="1"/>
    <col min="107" max="130" width="15.28125" style="46" bestFit="1" customWidth="1"/>
    <col min="131" max="131" width="19.140625" style="1" customWidth="1"/>
    <col min="132" max="132" width="9.140625" style="1" customWidth="1"/>
    <col min="133" max="133" width="6.140625" style="1" customWidth="1"/>
    <col min="134" max="134" width="10.8515625" style="1" bestFit="1" customWidth="1"/>
    <col min="135" max="137" width="15.140625" style="1" customWidth="1"/>
    <col min="138" max="138" width="15.140625" style="3" customWidth="1"/>
    <col min="139" max="149" width="15.140625" style="1" customWidth="1"/>
    <col min="150" max="151" width="15.7109375" style="1" bestFit="1" customWidth="1"/>
    <col min="152" max="16384" width="9.00390625" style="1" customWidth="1"/>
  </cols>
  <sheetData>
    <row r="1" ht="21.75" customHeight="1"/>
    <row r="2" spans="2:146" ht="21.75" customHeight="1">
      <c r="B2" s="35">
        <v>44165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B2" s="3"/>
      <c r="EC2" s="4"/>
      <c r="ED2" s="4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</row>
    <row r="3" spans="2:138" ht="21.75" customHeight="1">
      <c r="B3" s="36" t="s">
        <v>0</v>
      </c>
      <c r="C3" s="6"/>
      <c r="D3" s="6"/>
      <c r="E3" s="5"/>
      <c r="F3" s="6"/>
      <c r="G3" s="6"/>
      <c r="H3" s="6"/>
      <c r="I3" s="6"/>
      <c r="J3" s="6"/>
      <c r="K3" s="6"/>
      <c r="L3" s="6"/>
      <c r="M3" s="6"/>
      <c r="N3" s="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6"/>
      <c r="AE3" s="6"/>
      <c r="AF3" s="26"/>
      <c r="AG3" s="6"/>
      <c r="AH3" s="26"/>
      <c r="AI3" s="6"/>
      <c r="AJ3" s="6"/>
      <c r="AK3" s="26"/>
      <c r="AL3" s="26"/>
      <c r="AM3" s="6"/>
      <c r="AN3" s="26"/>
      <c r="AO3" s="6"/>
      <c r="AP3" s="6"/>
      <c r="AQ3" s="26"/>
      <c r="AR3" s="6"/>
      <c r="AS3" s="6"/>
      <c r="AT3" s="6"/>
      <c r="AU3" s="6"/>
      <c r="AV3" s="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7"/>
      <c r="EA3" s="7"/>
      <c r="EB3" s="8"/>
      <c r="EC3" s="4"/>
      <c r="EH3" s="1"/>
    </row>
    <row r="4" spans="2:138" ht="21.75" customHeight="1">
      <c r="B4" s="9" t="s">
        <v>1</v>
      </c>
      <c r="C4" s="11" t="s">
        <v>96</v>
      </c>
      <c r="D4" s="11" t="s">
        <v>97</v>
      </c>
      <c r="E4" s="11" t="s">
        <v>98</v>
      </c>
      <c r="F4" s="11" t="s">
        <v>99</v>
      </c>
      <c r="G4" s="11" t="s">
        <v>100</v>
      </c>
      <c r="H4" s="11" t="s">
        <v>101</v>
      </c>
      <c r="I4" s="11" t="s">
        <v>102</v>
      </c>
      <c r="J4" s="11" t="s">
        <v>103</v>
      </c>
      <c r="K4" s="11" t="s">
        <v>104</v>
      </c>
      <c r="L4" s="11" t="s">
        <v>105</v>
      </c>
      <c r="M4" s="11" t="s">
        <v>106</v>
      </c>
      <c r="N4" s="11" t="s">
        <v>107</v>
      </c>
      <c r="O4" s="10" t="s">
        <v>108</v>
      </c>
      <c r="P4" s="11" t="s">
        <v>109</v>
      </c>
      <c r="Q4" s="11" t="s">
        <v>110</v>
      </c>
      <c r="R4" s="11" t="s">
        <v>111</v>
      </c>
      <c r="S4" s="11" t="s">
        <v>112</v>
      </c>
      <c r="T4" s="11" t="s">
        <v>113</v>
      </c>
      <c r="U4" s="11" t="s">
        <v>114</v>
      </c>
      <c r="V4" s="10" t="s">
        <v>115</v>
      </c>
      <c r="W4" s="11" t="s">
        <v>118</v>
      </c>
      <c r="X4" s="10" t="s">
        <v>119</v>
      </c>
      <c r="Y4" s="11" t="s">
        <v>120</v>
      </c>
      <c r="Z4" s="11" t="s">
        <v>121</v>
      </c>
      <c r="AA4" s="11" t="s">
        <v>122</v>
      </c>
      <c r="AB4" s="10" t="s">
        <v>123</v>
      </c>
      <c r="AC4" s="11" t="s">
        <v>37</v>
      </c>
      <c r="AD4" s="11" t="s">
        <v>38</v>
      </c>
      <c r="AE4" s="11" t="s">
        <v>39</v>
      </c>
      <c r="AF4" s="10" t="s">
        <v>40</v>
      </c>
      <c r="AG4" s="11" t="s">
        <v>42</v>
      </c>
      <c r="AH4" s="10" t="s">
        <v>43</v>
      </c>
      <c r="AI4" s="11" t="s">
        <v>44</v>
      </c>
      <c r="AJ4" s="10" t="s">
        <v>45</v>
      </c>
      <c r="AK4" s="10" t="s">
        <v>46</v>
      </c>
      <c r="AL4" s="10" t="s">
        <v>49</v>
      </c>
      <c r="AM4" s="10" t="s">
        <v>50</v>
      </c>
      <c r="AN4" s="10" t="s">
        <v>51</v>
      </c>
      <c r="AO4" s="10" t="s">
        <v>52</v>
      </c>
      <c r="AP4" s="10" t="s">
        <v>53</v>
      </c>
      <c r="AQ4" s="10" t="s">
        <v>54</v>
      </c>
      <c r="AR4" s="10" t="s">
        <v>55</v>
      </c>
      <c r="AS4" s="10" t="s">
        <v>56</v>
      </c>
      <c r="AT4" s="10" t="s">
        <v>57</v>
      </c>
      <c r="AU4" s="10" t="s">
        <v>58</v>
      </c>
      <c r="AV4" s="11" t="s">
        <v>59</v>
      </c>
      <c r="AW4" s="10" t="s">
        <v>60</v>
      </c>
      <c r="AX4" s="10" t="s">
        <v>61</v>
      </c>
      <c r="AY4" s="11" t="s">
        <v>62</v>
      </c>
      <c r="AZ4" s="10" t="s">
        <v>63</v>
      </c>
      <c r="BA4" s="10" t="s">
        <v>64</v>
      </c>
      <c r="BB4" s="10" t="s">
        <v>65</v>
      </c>
      <c r="BC4" s="10" t="s">
        <v>66</v>
      </c>
      <c r="BD4" s="11" t="s">
        <v>67</v>
      </c>
      <c r="BE4" s="10" t="s">
        <v>68</v>
      </c>
      <c r="BF4" s="10" t="s">
        <v>69</v>
      </c>
      <c r="BG4" s="10" t="s">
        <v>124</v>
      </c>
      <c r="BH4" s="10" t="s">
        <v>70</v>
      </c>
      <c r="BI4" s="10" t="s">
        <v>71</v>
      </c>
      <c r="BJ4" s="11" t="s">
        <v>72</v>
      </c>
      <c r="BK4" s="10" t="s">
        <v>73</v>
      </c>
      <c r="BL4" s="10" t="s">
        <v>74</v>
      </c>
      <c r="BM4" s="10" t="s">
        <v>75</v>
      </c>
      <c r="BN4" s="10" t="s">
        <v>76</v>
      </c>
      <c r="BO4" s="10" t="s">
        <v>77</v>
      </c>
      <c r="BP4" s="11" t="s">
        <v>78</v>
      </c>
      <c r="BQ4" s="10" t="s">
        <v>79</v>
      </c>
      <c r="BR4" s="10" t="s">
        <v>80</v>
      </c>
      <c r="BS4" s="10" t="s">
        <v>81</v>
      </c>
      <c r="BT4" s="10" t="s">
        <v>82</v>
      </c>
      <c r="BU4" s="10" t="s">
        <v>83</v>
      </c>
      <c r="BV4" s="11" t="s">
        <v>84</v>
      </c>
      <c r="BW4" s="10" t="s">
        <v>85</v>
      </c>
      <c r="BX4" s="10" t="s">
        <v>125</v>
      </c>
      <c r="BY4" s="10" t="s">
        <v>126</v>
      </c>
      <c r="BZ4" s="10" t="s">
        <v>127</v>
      </c>
      <c r="CA4" s="10" t="s">
        <v>128</v>
      </c>
      <c r="CB4" s="10" t="s">
        <v>129</v>
      </c>
      <c r="CC4" s="10" t="s">
        <v>137</v>
      </c>
      <c r="CD4" s="10" t="s">
        <v>138</v>
      </c>
      <c r="CE4" s="10" t="s">
        <v>139</v>
      </c>
      <c r="CF4" s="10" t="s">
        <v>140</v>
      </c>
      <c r="CG4" s="10" t="s">
        <v>149</v>
      </c>
      <c r="CH4" s="10" t="s">
        <v>150</v>
      </c>
      <c r="CI4" s="10" t="s">
        <v>151</v>
      </c>
      <c r="CJ4" s="10" t="s">
        <v>152</v>
      </c>
      <c r="CK4" s="10" t="s">
        <v>143</v>
      </c>
      <c r="CL4" s="10" t="s">
        <v>144</v>
      </c>
      <c r="CM4" s="10" t="s">
        <v>145</v>
      </c>
      <c r="CN4" s="10" t="s">
        <v>146</v>
      </c>
      <c r="CO4" s="10" t="s">
        <v>147</v>
      </c>
      <c r="CP4" s="10" t="s">
        <v>148</v>
      </c>
      <c r="CQ4" s="10" t="s">
        <v>153</v>
      </c>
      <c r="CR4" s="10" t="s">
        <v>154</v>
      </c>
      <c r="CS4" s="10" t="s">
        <v>155</v>
      </c>
      <c r="CT4" s="10" t="s">
        <v>156</v>
      </c>
      <c r="CU4" s="10" t="s">
        <v>157</v>
      </c>
      <c r="CV4" s="10" t="s">
        <v>158</v>
      </c>
      <c r="CW4" s="10" t="s">
        <v>159</v>
      </c>
      <c r="CX4" s="10" t="s">
        <v>160</v>
      </c>
      <c r="CY4" s="10" t="s">
        <v>161</v>
      </c>
      <c r="CZ4" s="10" t="s">
        <v>162</v>
      </c>
      <c r="DA4" s="10" t="s">
        <v>164</v>
      </c>
      <c r="DB4" s="10" t="s">
        <v>165</v>
      </c>
      <c r="DC4" s="10" t="s">
        <v>166</v>
      </c>
      <c r="DD4" s="10" t="s">
        <v>167</v>
      </c>
      <c r="DE4" s="10" t="s">
        <v>168</v>
      </c>
      <c r="DF4" s="10" t="s">
        <v>169</v>
      </c>
      <c r="DG4" s="10" t="s">
        <v>170</v>
      </c>
      <c r="DH4" s="10" t="s">
        <v>171</v>
      </c>
      <c r="DI4" s="10" t="s">
        <v>172</v>
      </c>
      <c r="DJ4" s="10" t="s">
        <v>173</v>
      </c>
      <c r="DK4" s="10" t="s">
        <v>174</v>
      </c>
      <c r="DL4" s="10" t="s">
        <v>176</v>
      </c>
      <c r="DM4" s="10" t="s">
        <v>177</v>
      </c>
      <c r="DN4" s="10" t="s">
        <v>178</v>
      </c>
      <c r="DO4" s="10" t="s">
        <v>179</v>
      </c>
      <c r="DP4" s="10" t="s">
        <v>180</v>
      </c>
      <c r="DQ4" s="10" t="s">
        <v>181</v>
      </c>
      <c r="DR4" s="10" t="s">
        <v>182</v>
      </c>
      <c r="DS4" s="10" t="s">
        <v>183</v>
      </c>
      <c r="DT4" s="10" t="s">
        <v>184</v>
      </c>
      <c r="DU4" s="10" t="s">
        <v>185</v>
      </c>
      <c r="DV4" s="10" t="s">
        <v>186</v>
      </c>
      <c r="DW4" s="10" t="s">
        <v>187</v>
      </c>
      <c r="DX4" s="10" t="s">
        <v>188</v>
      </c>
      <c r="DY4" s="10" t="s">
        <v>189</v>
      </c>
      <c r="DZ4" s="10" t="s">
        <v>190</v>
      </c>
      <c r="EA4" s="12" t="s">
        <v>2</v>
      </c>
      <c r="EB4" s="13" t="s">
        <v>3</v>
      </c>
      <c r="EC4" s="4"/>
      <c r="EH4" s="1"/>
    </row>
    <row r="5" spans="2:138" ht="21.75" customHeight="1">
      <c r="B5" s="9" t="s">
        <v>29</v>
      </c>
      <c r="C5" s="14">
        <v>41628</v>
      </c>
      <c r="D5" s="14">
        <v>41698</v>
      </c>
      <c r="E5" s="14">
        <v>41718</v>
      </c>
      <c r="F5" s="14">
        <v>41718</v>
      </c>
      <c r="G5" s="14">
        <v>41718</v>
      </c>
      <c r="H5" s="14">
        <v>41718</v>
      </c>
      <c r="I5" s="14">
        <v>41726</v>
      </c>
      <c r="J5" s="14">
        <v>41737</v>
      </c>
      <c r="K5" s="14">
        <v>41760</v>
      </c>
      <c r="L5" s="14">
        <v>41760</v>
      </c>
      <c r="M5" s="14">
        <v>41760</v>
      </c>
      <c r="N5" s="14">
        <v>41880</v>
      </c>
      <c r="O5" s="14">
        <v>41880</v>
      </c>
      <c r="P5" s="14">
        <v>41914</v>
      </c>
      <c r="Q5" s="14">
        <v>41914</v>
      </c>
      <c r="R5" s="14">
        <v>41914</v>
      </c>
      <c r="S5" s="14">
        <v>41968</v>
      </c>
      <c r="T5" s="14">
        <v>41968</v>
      </c>
      <c r="U5" s="14">
        <v>42153</v>
      </c>
      <c r="V5" s="14">
        <v>42185</v>
      </c>
      <c r="W5" s="14">
        <v>42193</v>
      </c>
      <c r="X5" s="14">
        <v>42193</v>
      </c>
      <c r="Y5" s="14">
        <v>42193</v>
      </c>
      <c r="Z5" s="14">
        <v>42193</v>
      </c>
      <c r="AA5" s="14">
        <v>42193</v>
      </c>
      <c r="AB5" s="14">
        <v>42193</v>
      </c>
      <c r="AC5" s="14">
        <v>42200</v>
      </c>
      <c r="AD5" s="14">
        <v>42200</v>
      </c>
      <c r="AE5" s="14">
        <v>42200</v>
      </c>
      <c r="AF5" s="14">
        <v>42200</v>
      </c>
      <c r="AG5" s="14">
        <v>42223</v>
      </c>
      <c r="AH5" s="14">
        <v>42223</v>
      </c>
      <c r="AI5" s="14">
        <v>42342</v>
      </c>
      <c r="AJ5" s="14">
        <v>42342</v>
      </c>
      <c r="AK5" s="14">
        <v>42342</v>
      </c>
      <c r="AL5" s="14">
        <v>42405</v>
      </c>
      <c r="AM5" s="14">
        <v>42405</v>
      </c>
      <c r="AN5" s="14">
        <v>42405</v>
      </c>
      <c r="AO5" s="14">
        <v>42405</v>
      </c>
      <c r="AP5" s="14">
        <v>42405</v>
      </c>
      <c r="AQ5" s="14">
        <v>42405</v>
      </c>
      <c r="AR5" s="14">
        <v>42451</v>
      </c>
      <c r="AS5" s="14">
        <v>42451</v>
      </c>
      <c r="AT5" s="14">
        <v>42451</v>
      </c>
      <c r="AU5" s="14">
        <v>42451</v>
      </c>
      <c r="AV5" s="14">
        <v>42461</v>
      </c>
      <c r="AW5" s="14">
        <v>42461</v>
      </c>
      <c r="AX5" s="14">
        <v>42461</v>
      </c>
      <c r="AY5" s="14">
        <v>42461</v>
      </c>
      <c r="AZ5" s="14">
        <v>42461</v>
      </c>
      <c r="BA5" s="14">
        <v>42461</v>
      </c>
      <c r="BB5" s="14">
        <v>42461</v>
      </c>
      <c r="BC5" s="14">
        <v>42461</v>
      </c>
      <c r="BD5" s="14">
        <v>42461</v>
      </c>
      <c r="BE5" s="14">
        <v>42461</v>
      </c>
      <c r="BF5" s="14">
        <v>42705</v>
      </c>
      <c r="BG5" s="14">
        <v>42766</v>
      </c>
      <c r="BH5" s="14">
        <v>42815</v>
      </c>
      <c r="BI5" s="14">
        <v>42815</v>
      </c>
      <c r="BJ5" s="14">
        <v>42815</v>
      </c>
      <c r="BK5" s="14">
        <v>42815</v>
      </c>
      <c r="BL5" s="14">
        <v>42815</v>
      </c>
      <c r="BM5" s="14">
        <v>42815</v>
      </c>
      <c r="BN5" s="14">
        <v>42824</v>
      </c>
      <c r="BO5" s="14">
        <v>42824</v>
      </c>
      <c r="BP5" s="14">
        <v>42824</v>
      </c>
      <c r="BQ5" s="14">
        <v>42824</v>
      </c>
      <c r="BR5" s="14">
        <v>42824</v>
      </c>
      <c r="BS5" s="14">
        <v>42824</v>
      </c>
      <c r="BT5" s="14">
        <v>42824</v>
      </c>
      <c r="BU5" s="14">
        <v>42824</v>
      </c>
      <c r="BV5" s="14">
        <v>42824</v>
      </c>
      <c r="BW5" s="14">
        <v>42824</v>
      </c>
      <c r="BX5" s="14">
        <v>42851</v>
      </c>
      <c r="BY5" s="14">
        <v>42851</v>
      </c>
      <c r="BZ5" s="14">
        <v>42851</v>
      </c>
      <c r="CA5" s="14">
        <v>42851</v>
      </c>
      <c r="CB5" s="14">
        <v>42851</v>
      </c>
      <c r="CC5" s="14">
        <v>42920</v>
      </c>
      <c r="CD5" s="14">
        <v>42920</v>
      </c>
      <c r="CE5" s="14">
        <v>42920</v>
      </c>
      <c r="CF5" s="14">
        <v>42920</v>
      </c>
      <c r="CG5" s="14">
        <v>43271</v>
      </c>
      <c r="CH5" s="14">
        <v>43271</v>
      </c>
      <c r="CI5" s="14">
        <v>43271</v>
      </c>
      <c r="CJ5" s="14">
        <v>43284</v>
      </c>
      <c r="CK5" s="14">
        <v>43420</v>
      </c>
      <c r="CL5" s="14">
        <v>43420</v>
      </c>
      <c r="CM5" s="14">
        <v>43420</v>
      </c>
      <c r="CN5" s="14">
        <v>43420</v>
      </c>
      <c r="CO5" s="14">
        <v>43420</v>
      </c>
      <c r="CP5" s="14">
        <v>43420</v>
      </c>
      <c r="CQ5" s="14">
        <v>43462</v>
      </c>
      <c r="CR5" s="14">
        <v>43462</v>
      </c>
      <c r="CS5" s="14">
        <v>43462</v>
      </c>
      <c r="CT5" s="14">
        <v>43462</v>
      </c>
      <c r="CU5" s="14">
        <v>43544</v>
      </c>
      <c r="CV5" s="14">
        <v>43544</v>
      </c>
      <c r="CW5" s="14">
        <v>43544</v>
      </c>
      <c r="CX5" s="14">
        <v>43728</v>
      </c>
      <c r="CY5" s="14">
        <v>43728</v>
      </c>
      <c r="CZ5" s="14">
        <v>43728</v>
      </c>
      <c r="DA5" s="14">
        <v>43802</v>
      </c>
      <c r="DB5" s="14">
        <v>43889</v>
      </c>
      <c r="DC5" s="14">
        <v>43909</v>
      </c>
      <c r="DD5" s="14">
        <v>43909</v>
      </c>
      <c r="DE5" s="14">
        <v>43909</v>
      </c>
      <c r="DF5" s="14">
        <v>43909</v>
      </c>
      <c r="DG5" s="14">
        <v>43909</v>
      </c>
      <c r="DH5" s="14">
        <v>43913</v>
      </c>
      <c r="DI5" s="14">
        <v>43913</v>
      </c>
      <c r="DJ5" s="14">
        <v>43913</v>
      </c>
      <c r="DK5" s="14">
        <v>43938</v>
      </c>
      <c r="DL5" s="14">
        <v>44004</v>
      </c>
      <c r="DM5" s="14">
        <v>44004</v>
      </c>
      <c r="DN5" s="14">
        <v>44004</v>
      </c>
      <c r="DO5" s="14">
        <v>44004</v>
      </c>
      <c r="DP5" s="14">
        <v>44004</v>
      </c>
      <c r="DQ5" s="14">
        <v>44004</v>
      </c>
      <c r="DR5" s="14">
        <v>44004</v>
      </c>
      <c r="DS5" s="14">
        <v>44012</v>
      </c>
      <c r="DT5" s="14">
        <v>44012</v>
      </c>
      <c r="DU5" s="14">
        <v>44097</v>
      </c>
      <c r="DV5" s="14">
        <v>44097</v>
      </c>
      <c r="DW5" s="14">
        <v>44097</v>
      </c>
      <c r="DX5" s="14">
        <v>44097</v>
      </c>
      <c r="DY5" s="14">
        <v>44097</v>
      </c>
      <c r="DZ5" s="14">
        <v>44097</v>
      </c>
      <c r="EA5" s="54"/>
      <c r="EB5" s="55"/>
      <c r="EC5" s="4"/>
      <c r="EH5" s="1"/>
    </row>
    <row r="6" spans="2:138" ht="21.75" customHeight="1">
      <c r="B6" s="9" t="s">
        <v>4</v>
      </c>
      <c r="C6" s="14">
        <v>44915</v>
      </c>
      <c r="D6" s="14">
        <v>44186</v>
      </c>
      <c r="E6" s="14">
        <v>44642</v>
      </c>
      <c r="F6" s="14">
        <v>44277</v>
      </c>
      <c r="G6" s="14">
        <v>44277</v>
      </c>
      <c r="H6" s="14">
        <v>44277</v>
      </c>
      <c r="I6" s="14">
        <v>44277</v>
      </c>
      <c r="J6" s="14">
        <v>44277</v>
      </c>
      <c r="K6" s="14">
        <v>44368</v>
      </c>
      <c r="L6" s="14">
        <v>44368</v>
      </c>
      <c r="M6" s="14">
        <v>44368</v>
      </c>
      <c r="N6" s="14">
        <v>44550</v>
      </c>
      <c r="O6" s="14">
        <v>44277</v>
      </c>
      <c r="P6" s="14">
        <v>44824</v>
      </c>
      <c r="Q6" s="14">
        <v>44277</v>
      </c>
      <c r="R6" s="14">
        <v>44642</v>
      </c>
      <c r="S6" s="14">
        <v>45005</v>
      </c>
      <c r="T6" s="14">
        <v>44732</v>
      </c>
      <c r="U6" s="14">
        <v>45005</v>
      </c>
      <c r="V6" s="14">
        <v>44550</v>
      </c>
      <c r="W6" s="14">
        <v>44186</v>
      </c>
      <c r="X6" s="14">
        <v>44460</v>
      </c>
      <c r="Y6" s="14">
        <v>44732</v>
      </c>
      <c r="Z6" s="14">
        <v>44824</v>
      </c>
      <c r="AA6" s="14">
        <v>44824</v>
      </c>
      <c r="AB6" s="14">
        <v>44824</v>
      </c>
      <c r="AC6" s="14">
        <v>45463</v>
      </c>
      <c r="AD6" s="14">
        <v>45189</v>
      </c>
      <c r="AE6" s="14">
        <v>45189</v>
      </c>
      <c r="AF6" s="14">
        <v>44824</v>
      </c>
      <c r="AG6" s="14">
        <v>45097</v>
      </c>
      <c r="AH6" s="14">
        <v>44732</v>
      </c>
      <c r="AI6" s="14">
        <v>45555</v>
      </c>
      <c r="AJ6" s="14">
        <v>45555</v>
      </c>
      <c r="AK6" s="14">
        <v>45372</v>
      </c>
      <c r="AL6" s="14">
        <v>46013</v>
      </c>
      <c r="AM6" s="14">
        <v>44277</v>
      </c>
      <c r="AN6" s="14">
        <v>45005</v>
      </c>
      <c r="AO6" s="14">
        <v>44186</v>
      </c>
      <c r="AP6" s="14">
        <v>45737</v>
      </c>
      <c r="AQ6" s="14">
        <v>44277</v>
      </c>
      <c r="AR6" s="14">
        <v>44368</v>
      </c>
      <c r="AS6" s="14">
        <v>45005</v>
      </c>
      <c r="AT6" s="14">
        <v>45372</v>
      </c>
      <c r="AU6" s="14">
        <v>45005</v>
      </c>
      <c r="AV6" s="14">
        <v>45922</v>
      </c>
      <c r="AW6" s="14">
        <v>44368</v>
      </c>
      <c r="AX6" s="14">
        <v>45737</v>
      </c>
      <c r="AY6" s="14">
        <v>45463</v>
      </c>
      <c r="AZ6" s="14">
        <v>44460</v>
      </c>
      <c r="BA6" s="14">
        <v>45097</v>
      </c>
      <c r="BB6" s="14">
        <v>45005</v>
      </c>
      <c r="BC6" s="14">
        <v>45005</v>
      </c>
      <c r="BD6" s="14">
        <v>45097</v>
      </c>
      <c r="BE6" s="14">
        <v>44368</v>
      </c>
      <c r="BF6" s="14">
        <v>45646</v>
      </c>
      <c r="BG6" s="14">
        <v>45463</v>
      </c>
      <c r="BH6" s="14">
        <v>44642</v>
      </c>
      <c r="BI6" s="14">
        <v>45737</v>
      </c>
      <c r="BJ6" s="14">
        <v>45737</v>
      </c>
      <c r="BK6" s="14">
        <v>45737</v>
      </c>
      <c r="BL6" s="14">
        <v>44642</v>
      </c>
      <c r="BM6" s="14">
        <v>45372</v>
      </c>
      <c r="BN6" s="14">
        <v>46559</v>
      </c>
      <c r="BO6" s="14">
        <v>46104</v>
      </c>
      <c r="BP6" s="14">
        <v>46104</v>
      </c>
      <c r="BQ6" s="14">
        <v>45555</v>
      </c>
      <c r="BR6" s="14">
        <v>45737</v>
      </c>
      <c r="BS6" s="14">
        <v>45372</v>
      </c>
      <c r="BT6" s="14">
        <v>44642</v>
      </c>
      <c r="BU6" s="14">
        <v>46469</v>
      </c>
      <c r="BV6" s="14">
        <v>45737</v>
      </c>
      <c r="BW6" s="14">
        <v>46469</v>
      </c>
      <c r="BX6" s="14">
        <v>46741</v>
      </c>
      <c r="BY6" s="14">
        <v>46195</v>
      </c>
      <c r="BZ6" s="14">
        <v>45555</v>
      </c>
      <c r="CA6" s="14">
        <v>45463</v>
      </c>
      <c r="CB6" s="14">
        <v>44642</v>
      </c>
      <c r="CC6" s="14">
        <v>45646</v>
      </c>
      <c r="CD6" s="14">
        <v>46289</v>
      </c>
      <c r="CE6" s="14">
        <v>44732</v>
      </c>
      <c r="CF6" s="14">
        <v>44368</v>
      </c>
      <c r="CG6" s="14">
        <v>46195</v>
      </c>
      <c r="CH6" s="14">
        <v>46559</v>
      </c>
      <c r="CI6" s="14">
        <v>45828</v>
      </c>
      <c r="CJ6" s="14">
        <v>46651</v>
      </c>
      <c r="CK6" s="14">
        <v>46377</v>
      </c>
      <c r="CL6" s="14">
        <v>47016</v>
      </c>
      <c r="CM6" s="14">
        <v>45922</v>
      </c>
      <c r="CN6" s="14">
        <v>45922</v>
      </c>
      <c r="CO6" s="14">
        <v>45922</v>
      </c>
      <c r="CP6" s="14">
        <v>45280</v>
      </c>
      <c r="CQ6" s="14">
        <v>46013</v>
      </c>
      <c r="CR6" s="14">
        <v>47107</v>
      </c>
      <c r="CS6" s="14">
        <v>46377</v>
      </c>
      <c r="CT6" s="14">
        <v>46559</v>
      </c>
      <c r="CU6" s="14">
        <v>46651</v>
      </c>
      <c r="CV6" s="14">
        <v>46104</v>
      </c>
      <c r="CW6" s="14">
        <v>45372</v>
      </c>
      <c r="CX6" s="14">
        <v>45189</v>
      </c>
      <c r="CY6" s="14">
        <v>46651</v>
      </c>
      <c r="CZ6" s="14">
        <v>45555</v>
      </c>
      <c r="DA6" s="14">
        <v>46289</v>
      </c>
      <c r="DB6" s="14">
        <v>47198</v>
      </c>
      <c r="DC6" s="14">
        <v>46833</v>
      </c>
      <c r="DD6" s="14">
        <v>46469</v>
      </c>
      <c r="DE6" s="14">
        <v>46469</v>
      </c>
      <c r="DF6" s="14">
        <v>46469</v>
      </c>
      <c r="DG6" s="14">
        <v>46469</v>
      </c>
      <c r="DH6" s="14">
        <v>46469</v>
      </c>
      <c r="DI6" s="14">
        <v>45372</v>
      </c>
      <c r="DJ6" s="14">
        <v>46833</v>
      </c>
      <c r="DK6" s="14">
        <v>45372</v>
      </c>
      <c r="DL6" s="14">
        <v>46559</v>
      </c>
      <c r="DM6" s="14">
        <v>45828</v>
      </c>
      <c r="DN6" s="14">
        <v>45463</v>
      </c>
      <c r="DO6" s="14">
        <v>46559</v>
      </c>
      <c r="DP6" s="14">
        <v>46559</v>
      </c>
      <c r="DQ6" s="14">
        <v>45463</v>
      </c>
      <c r="DR6" s="14">
        <v>45828</v>
      </c>
      <c r="DS6" s="14">
        <v>46559</v>
      </c>
      <c r="DT6" s="14">
        <v>46559</v>
      </c>
      <c r="DU6" s="14">
        <v>47746</v>
      </c>
      <c r="DV6" s="14">
        <v>47016</v>
      </c>
      <c r="DW6" s="14">
        <v>47016</v>
      </c>
      <c r="DX6" s="14">
        <v>47016</v>
      </c>
      <c r="DY6" s="14">
        <v>45922</v>
      </c>
      <c r="DZ6" s="14">
        <v>45922</v>
      </c>
      <c r="EA6" s="56"/>
      <c r="EB6" s="57"/>
      <c r="EC6" s="4"/>
      <c r="EH6" s="1"/>
    </row>
    <row r="7" spans="2:138" ht="21.75" customHeight="1">
      <c r="B7" s="9" t="s">
        <v>30</v>
      </c>
      <c r="C7" s="15">
        <v>3400000000</v>
      </c>
      <c r="D7" s="15">
        <v>1300000000</v>
      </c>
      <c r="E7" s="15">
        <v>2600000000</v>
      </c>
      <c r="F7" s="15">
        <v>5800000000</v>
      </c>
      <c r="G7" s="15">
        <v>1400000000</v>
      </c>
      <c r="H7" s="15">
        <v>1400000000</v>
      </c>
      <c r="I7" s="15">
        <v>2200000000</v>
      </c>
      <c r="J7" s="15">
        <v>5700000000</v>
      </c>
      <c r="K7" s="15">
        <v>1700000000</v>
      </c>
      <c r="L7" s="15">
        <v>1000000000</v>
      </c>
      <c r="M7" s="15">
        <v>1000000000</v>
      </c>
      <c r="N7" s="15">
        <v>3000000000</v>
      </c>
      <c r="O7" s="15">
        <v>1900000000</v>
      </c>
      <c r="P7" s="15">
        <v>2800000000</v>
      </c>
      <c r="Q7" s="15">
        <v>2000000000</v>
      </c>
      <c r="R7" s="15">
        <v>3000000000</v>
      </c>
      <c r="S7" s="15">
        <v>6500000000</v>
      </c>
      <c r="T7" s="15">
        <v>2000000000</v>
      </c>
      <c r="U7" s="15">
        <v>3500000000</v>
      </c>
      <c r="V7" s="15">
        <v>2900000000</v>
      </c>
      <c r="W7" s="15">
        <v>1000000000</v>
      </c>
      <c r="X7" s="15">
        <v>500000000</v>
      </c>
      <c r="Y7" s="15">
        <v>1000000000</v>
      </c>
      <c r="Z7" s="15">
        <v>500000000</v>
      </c>
      <c r="AA7" s="15">
        <v>1000000000</v>
      </c>
      <c r="AB7" s="15">
        <v>1000000000</v>
      </c>
      <c r="AC7" s="15">
        <v>1700000000</v>
      </c>
      <c r="AD7" s="15">
        <v>1300000000</v>
      </c>
      <c r="AE7" s="15">
        <v>1300000000</v>
      </c>
      <c r="AF7" s="15">
        <v>1500000000</v>
      </c>
      <c r="AG7" s="15">
        <v>1000000000</v>
      </c>
      <c r="AH7" s="15">
        <v>1200000000</v>
      </c>
      <c r="AI7" s="15">
        <v>1000000000</v>
      </c>
      <c r="AJ7" s="15">
        <v>1000000000</v>
      </c>
      <c r="AK7" s="15">
        <v>1000000000</v>
      </c>
      <c r="AL7" s="15">
        <v>2000000000</v>
      </c>
      <c r="AM7" s="15">
        <v>1000000000</v>
      </c>
      <c r="AN7" s="15">
        <v>1500000000</v>
      </c>
      <c r="AO7" s="15">
        <v>1000000000</v>
      </c>
      <c r="AP7" s="15">
        <v>1000000000</v>
      </c>
      <c r="AQ7" s="15">
        <v>1000000000</v>
      </c>
      <c r="AR7" s="15">
        <v>1000000000</v>
      </c>
      <c r="AS7" s="15">
        <v>2000000000</v>
      </c>
      <c r="AT7" s="15">
        <v>1000000000</v>
      </c>
      <c r="AU7" s="15">
        <v>1000000000</v>
      </c>
      <c r="AV7" s="15">
        <v>3000000000</v>
      </c>
      <c r="AW7" s="15">
        <v>2000000000</v>
      </c>
      <c r="AX7" s="15">
        <v>2000000000</v>
      </c>
      <c r="AY7" s="15">
        <v>2000000000</v>
      </c>
      <c r="AZ7" s="15">
        <v>1500000000</v>
      </c>
      <c r="BA7" s="15">
        <v>1500000000</v>
      </c>
      <c r="BB7" s="15">
        <v>2000000000</v>
      </c>
      <c r="BC7" s="15">
        <v>1000000000</v>
      </c>
      <c r="BD7" s="15">
        <v>1000000000</v>
      </c>
      <c r="BE7" s="15">
        <v>1000000000</v>
      </c>
      <c r="BF7" s="15">
        <v>1400000000</v>
      </c>
      <c r="BG7" s="15">
        <v>2700000000</v>
      </c>
      <c r="BH7" s="15">
        <v>2400000000</v>
      </c>
      <c r="BI7" s="15">
        <v>3500000000</v>
      </c>
      <c r="BJ7" s="15">
        <v>2000000000</v>
      </c>
      <c r="BK7" s="15">
        <v>1000000000</v>
      </c>
      <c r="BL7" s="15">
        <v>1000000000</v>
      </c>
      <c r="BM7" s="15">
        <v>1000000000</v>
      </c>
      <c r="BN7" s="15">
        <v>2500000000</v>
      </c>
      <c r="BO7" s="15">
        <v>2000000000</v>
      </c>
      <c r="BP7" s="15">
        <v>4500000000</v>
      </c>
      <c r="BQ7" s="15">
        <v>1500000000</v>
      </c>
      <c r="BR7" s="15">
        <v>1000000000</v>
      </c>
      <c r="BS7" s="15">
        <v>1500000000</v>
      </c>
      <c r="BT7" s="15">
        <v>1000000000</v>
      </c>
      <c r="BU7" s="15">
        <v>1000000000</v>
      </c>
      <c r="BV7" s="15">
        <v>1000000000</v>
      </c>
      <c r="BW7" s="15">
        <v>1000000000</v>
      </c>
      <c r="BX7" s="15">
        <v>2500000000</v>
      </c>
      <c r="BY7" s="15">
        <v>2400000000</v>
      </c>
      <c r="BZ7" s="15">
        <v>1500000000</v>
      </c>
      <c r="CA7" s="15">
        <v>1500000000</v>
      </c>
      <c r="CB7" s="15">
        <v>1000000000</v>
      </c>
      <c r="CC7" s="15">
        <v>3000000000</v>
      </c>
      <c r="CD7" s="15">
        <v>1500000000</v>
      </c>
      <c r="CE7" s="15">
        <v>1000000000</v>
      </c>
      <c r="CF7" s="15">
        <v>1000000000</v>
      </c>
      <c r="CG7" s="15">
        <v>3000000000</v>
      </c>
      <c r="CH7" s="15">
        <v>2800000000</v>
      </c>
      <c r="CI7" s="15">
        <v>2200000000</v>
      </c>
      <c r="CJ7" s="15">
        <v>3800000000</v>
      </c>
      <c r="CK7" s="15">
        <v>4000000000</v>
      </c>
      <c r="CL7" s="15">
        <v>2000000000</v>
      </c>
      <c r="CM7" s="15">
        <v>1000000000</v>
      </c>
      <c r="CN7" s="15">
        <v>1000000000</v>
      </c>
      <c r="CO7" s="15">
        <v>1000000000</v>
      </c>
      <c r="CP7" s="15">
        <v>1000000000</v>
      </c>
      <c r="CQ7" s="15">
        <v>4000000000</v>
      </c>
      <c r="CR7" s="15">
        <v>3000000000</v>
      </c>
      <c r="CS7" s="15">
        <v>3000000000</v>
      </c>
      <c r="CT7" s="15">
        <v>2000000000</v>
      </c>
      <c r="CU7" s="15">
        <v>3500000000</v>
      </c>
      <c r="CV7" s="15">
        <v>1600000000</v>
      </c>
      <c r="CW7" s="15">
        <v>1000000000</v>
      </c>
      <c r="CX7" s="15">
        <v>4000000000</v>
      </c>
      <c r="CY7" s="15">
        <v>1000000000</v>
      </c>
      <c r="CZ7" s="15">
        <v>1000000000</v>
      </c>
      <c r="DA7" s="15">
        <v>5000000000</v>
      </c>
      <c r="DB7" s="15">
        <v>7000000000</v>
      </c>
      <c r="DC7" s="41">
        <v>1500000000</v>
      </c>
      <c r="DD7" s="41">
        <v>1000000000</v>
      </c>
      <c r="DE7" s="41">
        <v>1000000000</v>
      </c>
      <c r="DF7" s="41">
        <v>1000000000</v>
      </c>
      <c r="DG7" s="41">
        <v>1000000000</v>
      </c>
      <c r="DH7" s="41">
        <v>8900000000</v>
      </c>
      <c r="DI7" s="41">
        <v>1200000000</v>
      </c>
      <c r="DJ7" s="41">
        <v>1000000000</v>
      </c>
      <c r="DK7" s="41">
        <v>1300000000</v>
      </c>
      <c r="DL7" s="41">
        <v>2000000000</v>
      </c>
      <c r="DM7" s="41">
        <v>1000000000</v>
      </c>
      <c r="DN7" s="41">
        <v>1650000000</v>
      </c>
      <c r="DO7" s="41">
        <v>500000000</v>
      </c>
      <c r="DP7" s="41">
        <v>900000000</v>
      </c>
      <c r="DQ7" s="41">
        <v>1000000000</v>
      </c>
      <c r="DR7" s="41">
        <v>1000000000</v>
      </c>
      <c r="DS7" s="41">
        <v>1500000000</v>
      </c>
      <c r="DT7" s="41">
        <v>1000000000</v>
      </c>
      <c r="DU7" s="41">
        <v>7783000000</v>
      </c>
      <c r="DV7" s="41">
        <v>2500000000</v>
      </c>
      <c r="DW7" s="41">
        <v>500000000</v>
      </c>
      <c r="DX7" s="41">
        <v>500000000</v>
      </c>
      <c r="DY7" s="41">
        <v>1000000000</v>
      </c>
      <c r="DZ7" s="41">
        <v>500000000</v>
      </c>
      <c r="EA7" s="56"/>
      <c r="EB7" s="57"/>
      <c r="EC7" s="4"/>
      <c r="EH7" s="1"/>
    </row>
    <row r="8" spans="2:138" ht="21.75" customHeight="1">
      <c r="B8" s="9" t="s">
        <v>31</v>
      </c>
      <c r="C8" s="16">
        <v>0.0123875</v>
      </c>
      <c r="D8" s="16">
        <v>0.008583200000000001</v>
      </c>
      <c r="E8" s="16">
        <v>0.0103</v>
      </c>
      <c r="F8" s="17">
        <v>0.0085</v>
      </c>
      <c r="G8" s="16">
        <v>0.0083</v>
      </c>
      <c r="H8" s="16">
        <v>0.0084125</v>
      </c>
      <c r="I8" s="16">
        <v>0.0085</v>
      </c>
      <c r="J8" s="16">
        <v>0.0088296</v>
      </c>
      <c r="K8" s="17">
        <v>0.00737</v>
      </c>
      <c r="L8" s="17">
        <v>0.0087203</v>
      </c>
      <c r="M8" s="17">
        <v>0.0077</v>
      </c>
      <c r="N8" s="17">
        <v>0.006699999999999999</v>
      </c>
      <c r="O8" s="16">
        <v>0.0069</v>
      </c>
      <c r="P8" s="16">
        <v>0.0081367</v>
      </c>
      <c r="Q8" s="17">
        <v>0.0061875</v>
      </c>
      <c r="R8" s="17">
        <v>0.0066099999999999996</v>
      </c>
      <c r="S8" s="16">
        <v>0.0084239</v>
      </c>
      <c r="T8" s="17">
        <v>0.00672</v>
      </c>
      <c r="U8" s="16">
        <v>0.0077456</v>
      </c>
      <c r="V8" s="17">
        <v>0.0061200000000000004</v>
      </c>
      <c r="W8" s="17">
        <v>0.0050855</v>
      </c>
      <c r="X8" s="17">
        <v>0.005587</v>
      </c>
      <c r="Y8" s="16">
        <v>0.0072774</v>
      </c>
      <c r="Z8" s="17">
        <v>0.00685</v>
      </c>
      <c r="AA8" s="17">
        <v>0.00885</v>
      </c>
      <c r="AB8" s="16">
        <v>0.00861</v>
      </c>
      <c r="AC8" s="16">
        <v>0.0092415</v>
      </c>
      <c r="AD8" s="17">
        <v>0.00749</v>
      </c>
      <c r="AE8" s="16">
        <v>0.0078</v>
      </c>
      <c r="AF8" s="16">
        <v>0.0077285</v>
      </c>
      <c r="AG8" s="16">
        <v>0.0079846</v>
      </c>
      <c r="AH8" s="16">
        <v>0.0071004</v>
      </c>
      <c r="AI8" s="16">
        <v>0.0068000000000000005</v>
      </c>
      <c r="AJ8" s="17">
        <v>0.0063275</v>
      </c>
      <c r="AK8" s="17">
        <v>0.00625</v>
      </c>
      <c r="AL8" s="16">
        <v>0.0062692</v>
      </c>
      <c r="AM8" s="17">
        <v>0.002171</v>
      </c>
      <c r="AN8" s="17">
        <v>0.0037</v>
      </c>
      <c r="AO8" s="17">
        <v>0.0022995</v>
      </c>
      <c r="AP8" s="16">
        <v>0.0068664</v>
      </c>
      <c r="AQ8" s="16">
        <v>0.0033675</v>
      </c>
      <c r="AR8" s="16">
        <v>0.0030818</v>
      </c>
      <c r="AS8" s="16">
        <v>0.004516</v>
      </c>
      <c r="AT8" s="16">
        <v>0.0033818</v>
      </c>
      <c r="AU8" s="16">
        <v>0.0035818</v>
      </c>
      <c r="AV8" s="16">
        <v>0.0039818</v>
      </c>
      <c r="AW8" s="16">
        <v>0.0030818</v>
      </c>
      <c r="AX8" s="16">
        <v>0.0043</v>
      </c>
      <c r="AY8" s="16">
        <v>0.00523</v>
      </c>
      <c r="AZ8" s="16">
        <v>0.0030818</v>
      </c>
      <c r="BA8" s="16">
        <v>0.0037182</v>
      </c>
      <c r="BB8" s="17">
        <v>0.0049</v>
      </c>
      <c r="BC8" s="16">
        <v>0.0044115000000000005</v>
      </c>
      <c r="BD8" s="16">
        <v>0.0040818</v>
      </c>
      <c r="BE8" s="16">
        <v>0.0035</v>
      </c>
      <c r="BF8" s="16">
        <v>0.0035818</v>
      </c>
      <c r="BG8" s="16">
        <v>0.0040818</v>
      </c>
      <c r="BH8" s="16">
        <v>0.0030818</v>
      </c>
      <c r="BI8" s="16">
        <v>0.004888</v>
      </c>
      <c r="BJ8" s="16">
        <v>0.006388</v>
      </c>
      <c r="BK8" s="16">
        <v>0.004888</v>
      </c>
      <c r="BL8" s="16">
        <v>0.00455</v>
      </c>
      <c r="BM8" s="16">
        <v>0.0056500000000000005</v>
      </c>
      <c r="BN8" s="16">
        <v>0.0036818</v>
      </c>
      <c r="BO8" s="16">
        <v>0.0046</v>
      </c>
      <c r="BP8" s="16">
        <v>0.0056933</v>
      </c>
      <c r="BQ8" s="16">
        <v>0.0040818</v>
      </c>
      <c r="BR8" s="16">
        <v>0.006241999999999999</v>
      </c>
      <c r="BS8" s="16">
        <v>0.0040818</v>
      </c>
      <c r="BT8" s="16">
        <v>0.0044831</v>
      </c>
      <c r="BU8" s="16">
        <v>0.0075561</v>
      </c>
      <c r="BV8" s="16">
        <v>0.005242</v>
      </c>
      <c r="BW8" s="16">
        <v>0.0065561000000000005</v>
      </c>
      <c r="BX8" s="16">
        <v>0.0039818</v>
      </c>
      <c r="BY8" s="16">
        <v>0.0054446</v>
      </c>
      <c r="BZ8" s="16">
        <v>0.0042761</v>
      </c>
      <c r="CA8" s="16">
        <v>0.0028818</v>
      </c>
      <c r="CB8" s="16">
        <v>0.0034189</v>
      </c>
      <c r="CC8" s="16">
        <v>0.004295</v>
      </c>
      <c r="CD8" s="16">
        <v>0.0044</v>
      </c>
      <c r="CE8" s="16">
        <v>0.0025818</v>
      </c>
      <c r="CF8" s="16">
        <v>0.0025818</v>
      </c>
      <c r="CG8" s="16">
        <v>0.004738</v>
      </c>
      <c r="CH8" s="16">
        <v>0.00465</v>
      </c>
      <c r="CI8" s="16">
        <v>0.004225</v>
      </c>
      <c r="CJ8" s="16">
        <v>0.00465</v>
      </c>
      <c r="CK8" s="17">
        <v>0.0049475000000000005</v>
      </c>
      <c r="CL8" s="16">
        <v>0.0057</v>
      </c>
      <c r="CM8" s="16">
        <v>0.0046584</v>
      </c>
      <c r="CN8" s="16">
        <v>0.0046584</v>
      </c>
      <c r="CO8" s="16">
        <v>0.0046584</v>
      </c>
      <c r="CP8" s="16">
        <v>0.0030553</v>
      </c>
      <c r="CQ8" s="16">
        <v>0.0032335000000000003</v>
      </c>
      <c r="CR8" s="16">
        <v>0.004699999999999999</v>
      </c>
      <c r="CS8" s="17">
        <v>0.003905</v>
      </c>
      <c r="CT8" s="16">
        <v>0.0030818</v>
      </c>
      <c r="CU8" s="17">
        <v>0.00426</v>
      </c>
      <c r="CV8" s="16">
        <v>0.0031249999999999997</v>
      </c>
      <c r="CW8" s="17">
        <v>0.00191</v>
      </c>
      <c r="CX8" s="16">
        <v>0.003</v>
      </c>
      <c r="CY8" s="16">
        <v>0.004138</v>
      </c>
      <c r="CZ8" s="16">
        <v>0.0032</v>
      </c>
      <c r="DA8" s="16">
        <v>0.002377</v>
      </c>
      <c r="DB8" s="16">
        <v>0.0040495</v>
      </c>
      <c r="DC8" s="42">
        <v>0.0029</v>
      </c>
      <c r="DD8" s="42">
        <v>0.0039</v>
      </c>
      <c r="DE8" s="42">
        <v>0.004</v>
      </c>
      <c r="DF8" s="42">
        <v>0.0037518</v>
      </c>
      <c r="DG8" s="42">
        <v>0.0029518</v>
      </c>
      <c r="DH8" s="42">
        <v>0.0023</v>
      </c>
      <c r="DI8" s="42">
        <v>0.003</v>
      </c>
      <c r="DJ8" s="42">
        <v>0.003438</v>
      </c>
      <c r="DK8" s="42">
        <v>0.003</v>
      </c>
      <c r="DL8" s="16">
        <v>0.004827</v>
      </c>
      <c r="DM8" s="16">
        <v>0.0036378</v>
      </c>
      <c r="DN8" s="16">
        <v>0.003</v>
      </c>
      <c r="DO8" s="16">
        <v>0.005327500000000001</v>
      </c>
      <c r="DP8" s="16">
        <v>0.005</v>
      </c>
      <c r="DQ8" s="16">
        <v>0.0033623</v>
      </c>
      <c r="DR8" s="16">
        <v>0.0039751000000000005</v>
      </c>
      <c r="DS8" s="16">
        <v>0.0039596</v>
      </c>
      <c r="DT8" s="16">
        <v>0.0036</v>
      </c>
      <c r="DU8" s="16">
        <v>0.0044984000000000005</v>
      </c>
      <c r="DV8" s="16">
        <v>0.0039122</v>
      </c>
      <c r="DW8" s="16">
        <v>0.0037122</v>
      </c>
      <c r="DX8" s="16">
        <v>0.0041</v>
      </c>
      <c r="DY8" s="16">
        <v>0.0033</v>
      </c>
      <c r="DZ8" s="16">
        <v>0.0030818</v>
      </c>
      <c r="EA8" s="56"/>
      <c r="EB8" s="57"/>
      <c r="EC8" s="4"/>
      <c r="ED8" s="49"/>
      <c r="EH8" s="1"/>
    </row>
    <row r="9" spans="2:138" ht="21.75" customHeight="1" thickBot="1">
      <c r="B9" s="9" t="s">
        <v>32</v>
      </c>
      <c r="C9" s="23" t="s">
        <v>6</v>
      </c>
      <c r="D9" s="23" t="s">
        <v>33</v>
      </c>
      <c r="E9" s="23" t="s">
        <v>33</v>
      </c>
      <c r="F9" s="22" t="s">
        <v>132</v>
      </c>
      <c r="G9" s="23" t="s">
        <v>33</v>
      </c>
      <c r="H9" s="23" t="s">
        <v>33</v>
      </c>
      <c r="I9" s="23" t="s">
        <v>33</v>
      </c>
      <c r="J9" s="23" t="s">
        <v>33</v>
      </c>
      <c r="K9" s="22" t="s">
        <v>131</v>
      </c>
      <c r="L9" s="22" t="s">
        <v>132</v>
      </c>
      <c r="M9" s="22" t="s">
        <v>131</v>
      </c>
      <c r="N9" s="22" t="s">
        <v>131</v>
      </c>
      <c r="O9" s="23" t="s">
        <v>33</v>
      </c>
      <c r="P9" s="23" t="s">
        <v>33</v>
      </c>
      <c r="Q9" s="22" t="s">
        <v>132</v>
      </c>
      <c r="R9" s="22" t="s">
        <v>131</v>
      </c>
      <c r="S9" s="23" t="s">
        <v>33</v>
      </c>
      <c r="T9" s="22" t="s">
        <v>131</v>
      </c>
      <c r="U9" s="23" t="s">
        <v>33</v>
      </c>
      <c r="V9" s="22" t="s">
        <v>132</v>
      </c>
      <c r="W9" s="22" t="s">
        <v>131</v>
      </c>
      <c r="X9" s="22" t="s">
        <v>132</v>
      </c>
      <c r="Y9" s="23" t="s">
        <v>33</v>
      </c>
      <c r="Z9" s="22" t="s">
        <v>132</v>
      </c>
      <c r="AA9" s="22" t="s">
        <v>132</v>
      </c>
      <c r="AB9" s="23" t="s">
        <v>33</v>
      </c>
      <c r="AC9" s="23" t="s">
        <v>33</v>
      </c>
      <c r="AD9" s="22" t="s">
        <v>131</v>
      </c>
      <c r="AE9" s="23" t="s">
        <v>33</v>
      </c>
      <c r="AF9" s="23" t="s">
        <v>33</v>
      </c>
      <c r="AG9" s="23" t="s">
        <v>33</v>
      </c>
      <c r="AH9" s="23" t="s">
        <v>33</v>
      </c>
      <c r="AI9" s="23" t="s">
        <v>33</v>
      </c>
      <c r="AJ9" s="22" t="s">
        <v>131</v>
      </c>
      <c r="AK9" s="22" t="s">
        <v>131</v>
      </c>
      <c r="AL9" s="23" t="s">
        <v>33</v>
      </c>
      <c r="AM9" s="22" t="s">
        <v>132</v>
      </c>
      <c r="AN9" s="22" t="s">
        <v>132</v>
      </c>
      <c r="AO9" s="22" t="s">
        <v>133</v>
      </c>
      <c r="AP9" s="23" t="s">
        <v>33</v>
      </c>
      <c r="AQ9" s="23" t="s">
        <v>33</v>
      </c>
      <c r="AR9" s="23" t="s">
        <v>5</v>
      </c>
      <c r="AS9" s="23" t="s">
        <v>33</v>
      </c>
      <c r="AT9" s="23" t="s">
        <v>5</v>
      </c>
      <c r="AU9" s="23" t="s">
        <v>5</v>
      </c>
      <c r="AV9" s="23" t="s">
        <v>5</v>
      </c>
      <c r="AW9" s="23" t="s">
        <v>5</v>
      </c>
      <c r="AX9" s="23" t="s">
        <v>33</v>
      </c>
      <c r="AY9" s="23" t="s">
        <v>33</v>
      </c>
      <c r="AZ9" s="23" t="s">
        <v>5</v>
      </c>
      <c r="BA9" s="23" t="s">
        <v>33</v>
      </c>
      <c r="BB9" s="22" t="s">
        <v>132</v>
      </c>
      <c r="BC9" s="23" t="s">
        <v>33</v>
      </c>
      <c r="BD9" s="23" t="s">
        <v>5</v>
      </c>
      <c r="BE9" s="23" t="s">
        <v>33</v>
      </c>
      <c r="BF9" s="23" t="s">
        <v>5</v>
      </c>
      <c r="BG9" s="23" t="s">
        <v>5</v>
      </c>
      <c r="BH9" s="23" t="s">
        <v>5</v>
      </c>
      <c r="BI9" s="23" t="s">
        <v>33</v>
      </c>
      <c r="BJ9" s="23" t="s">
        <v>33</v>
      </c>
      <c r="BK9" s="23" t="s">
        <v>33</v>
      </c>
      <c r="BL9" s="23" t="s">
        <v>33</v>
      </c>
      <c r="BM9" s="23" t="s">
        <v>33</v>
      </c>
      <c r="BN9" s="23" t="s">
        <v>88</v>
      </c>
      <c r="BO9" s="23" t="s">
        <v>33</v>
      </c>
      <c r="BP9" s="23" t="s">
        <v>33</v>
      </c>
      <c r="BQ9" s="23" t="s">
        <v>88</v>
      </c>
      <c r="BR9" s="23" t="s">
        <v>33</v>
      </c>
      <c r="BS9" s="23" t="s">
        <v>88</v>
      </c>
      <c r="BT9" s="23" t="s">
        <v>33</v>
      </c>
      <c r="BU9" s="23" t="s">
        <v>33</v>
      </c>
      <c r="BV9" s="23" t="s">
        <v>33</v>
      </c>
      <c r="BW9" s="23" t="s">
        <v>33</v>
      </c>
      <c r="BX9" s="23" t="s">
        <v>130</v>
      </c>
      <c r="BY9" s="23" t="s">
        <v>33</v>
      </c>
      <c r="BZ9" s="23" t="s">
        <v>33</v>
      </c>
      <c r="CA9" s="23" t="s">
        <v>88</v>
      </c>
      <c r="CB9" s="23" t="s">
        <v>33</v>
      </c>
      <c r="CC9" s="23" t="s">
        <v>33</v>
      </c>
      <c r="CD9" s="23" t="s">
        <v>33</v>
      </c>
      <c r="CE9" s="23" t="s">
        <v>88</v>
      </c>
      <c r="CF9" s="23" t="s">
        <v>88</v>
      </c>
      <c r="CG9" s="23" t="s">
        <v>33</v>
      </c>
      <c r="CH9" s="23" t="s">
        <v>33</v>
      </c>
      <c r="CI9" s="23" t="s">
        <v>33</v>
      </c>
      <c r="CJ9" s="23" t="s">
        <v>33</v>
      </c>
      <c r="CK9" s="22" t="s">
        <v>132</v>
      </c>
      <c r="CL9" s="23" t="s">
        <v>33</v>
      </c>
      <c r="CM9" s="23" t="s">
        <v>33</v>
      </c>
      <c r="CN9" s="23" t="s">
        <v>33</v>
      </c>
      <c r="CO9" s="23" t="s">
        <v>33</v>
      </c>
      <c r="CP9" s="23" t="s">
        <v>33</v>
      </c>
      <c r="CQ9" s="23" t="s">
        <v>33</v>
      </c>
      <c r="CR9" s="23" t="s">
        <v>33</v>
      </c>
      <c r="CS9" s="22" t="s">
        <v>132</v>
      </c>
      <c r="CT9" s="23" t="s">
        <v>88</v>
      </c>
      <c r="CU9" s="22" t="s">
        <v>132</v>
      </c>
      <c r="CV9" s="23" t="s">
        <v>33</v>
      </c>
      <c r="CW9" s="22" t="s">
        <v>132</v>
      </c>
      <c r="CX9" s="23" t="s">
        <v>163</v>
      </c>
      <c r="CY9" s="23" t="s">
        <v>163</v>
      </c>
      <c r="CZ9" s="23" t="s">
        <v>163</v>
      </c>
      <c r="DA9" s="23" t="s">
        <v>163</v>
      </c>
      <c r="DB9" s="23" t="s">
        <v>163</v>
      </c>
      <c r="DC9" s="23" t="s">
        <v>163</v>
      </c>
      <c r="DD9" s="23" t="s">
        <v>163</v>
      </c>
      <c r="DE9" s="23" t="s">
        <v>163</v>
      </c>
      <c r="DF9" s="23" t="s">
        <v>163</v>
      </c>
      <c r="DG9" s="23" t="s">
        <v>163</v>
      </c>
      <c r="DH9" s="23" t="s">
        <v>163</v>
      </c>
      <c r="DI9" s="23" t="s">
        <v>163</v>
      </c>
      <c r="DJ9" s="23" t="s">
        <v>163</v>
      </c>
      <c r="DK9" s="23" t="s">
        <v>163</v>
      </c>
      <c r="DL9" s="23" t="s">
        <v>163</v>
      </c>
      <c r="DM9" s="23" t="s">
        <v>163</v>
      </c>
      <c r="DN9" s="23" t="s">
        <v>163</v>
      </c>
      <c r="DO9" s="23" t="s">
        <v>163</v>
      </c>
      <c r="DP9" s="23" t="s">
        <v>163</v>
      </c>
      <c r="DQ9" s="23" t="s">
        <v>163</v>
      </c>
      <c r="DR9" s="23" t="s">
        <v>163</v>
      </c>
      <c r="DS9" s="23" t="s">
        <v>163</v>
      </c>
      <c r="DT9" s="23" t="s">
        <v>163</v>
      </c>
      <c r="DU9" s="23" t="s">
        <v>163</v>
      </c>
      <c r="DV9" s="23" t="s">
        <v>163</v>
      </c>
      <c r="DW9" s="23" t="s">
        <v>163</v>
      </c>
      <c r="DX9" s="23" t="s">
        <v>163</v>
      </c>
      <c r="DY9" s="23" t="s">
        <v>163</v>
      </c>
      <c r="DZ9" s="23" t="s">
        <v>88</v>
      </c>
      <c r="EA9" s="58"/>
      <c r="EB9" s="59"/>
      <c r="EC9" s="4"/>
      <c r="EH9" s="1"/>
    </row>
    <row r="10" spans="2:140" ht="21.75" customHeight="1">
      <c r="B10" s="37" t="s">
        <v>7</v>
      </c>
      <c r="C10" s="25">
        <v>3400000000</v>
      </c>
      <c r="D10" s="25"/>
      <c r="E10" s="25">
        <v>2600000000</v>
      </c>
      <c r="F10" s="25"/>
      <c r="G10" s="25"/>
      <c r="H10" s="25"/>
      <c r="I10" s="25"/>
      <c r="J10" s="25">
        <v>5700000000</v>
      </c>
      <c r="K10" s="25"/>
      <c r="L10" s="25"/>
      <c r="M10" s="25"/>
      <c r="N10" s="25"/>
      <c r="O10" s="25"/>
      <c r="P10" s="25">
        <v>2800000000</v>
      </c>
      <c r="Q10" s="25"/>
      <c r="R10" s="25"/>
      <c r="S10" s="25">
        <v>6500000000</v>
      </c>
      <c r="T10" s="25"/>
      <c r="U10" s="25">
        <v>3500000000</v>
      </c>
      <c r="V10" s="25"/>
      <c r="W10" s="25"/>
      <c r="X10" s="25"/>
      <c r="Y10" s="25"/>
      <c r="Z10" s="25"/>
      <c r="AA10" s="25"/>
      <c r="AB10" s="25"/>
      <c r="AC10" s="25">
        <v>1700000000</v>
      </c>
      <c r="AD10" s="25"/>
      <c r="AE10" s="25"/>
      <c r="AF10" s="25"/>
      <c r="AG10" s="25"/>
      <c r="AH10" s="25"/>
      <c r="AI10" s="25"/>
      <c r="AJ10" s="25"/>
      <c r="AK10" s="25"/>
      <c r="AL10" s="25">
        <v>2000000000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>
        <v>3000000000</v>
      </c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>
        <v>2500000000</v>
      </c>
      <c r="BO10" s="25"/>
      <c r="BP10" s="25"/>
      <c r="BQ10" s="25"/>
      <c r="BR10" s="25"/>
      <c r="BS10" s="25"/>
      <c r="BT10" s="25"/>
      <c r="BU10" s="25"/>
      <c r="BV10" s="25"/>
      <c r="BW10" s="25"/>
      <c r="BX10" s="25">
        <v>2500000000</v>
      </c>
      <c r="BY10" s="25"/>
      <c r="BZ10" s="25"/>
      <c r="CA10" s="25"/>
      <c r="CB10" s="31"/>
      <c r="CC10" s="31"/>
      <c r="CD10" s="31"/>
      <c r="CE10" s="31">
        <v>1000000000</v>
      </c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>
        <v>2000000000</v>
      </c>
      <c r="CT10" s="25"/>
      <c r="CU10" s="25"/>
      <c r="CV10" s="31"/>
      <c r="CW10" s="25"/>
      <c r="CX10" s="25"/>
      <c r="CY10" s="31"/>
      <c r="CZ10" s="25"/>
      <c r="DA10" s="25">
        <v>5000000000</v>
      </c>
      <c r="DB10" s="25"/>
      <c r="DC10" s="48"/>
      <c r="DD10" s="48"/>
      <c r="DE10" s="48"/>
      <c r="DF10" s="48"/>
      <c r="DG10" s="48"/>
      <c r="DH10" s="48"/>
      <c r="DI10" s="48"/>
      <c r="DJ10" s="48"/>
      <c r="DK10" s="48"/>
      <c r="DL10" s="50">
        <v>2000000000</v>
      </c>
      <c r="DM10" s="50"/>
      <c r="DN10" s="50"/>
      <c r="DO10" s="50"/>
      <c r="DP10" s="50"/>
      <c r="DQ10" s="50"/>
      <c r="DR10" s="50"/>
      <c r="DS10" s="50"/>
      <c r="DT10" s="50"/>
      <c r="DU10" s="50">
        <v>7783000000</v>
      </c>
      <c r="DV10" s="50"/>
      <c r="DW10" s="50"/>
      <c r="DX10" s="50"/>
      <c r="DY10" s="50"/>
      <c r="DZ10" s="50"/>
      <c r="EA10" s="15">
        <f aca="true" t="shared" si="0" ref="EA10:EA40">SUM(C10:DZ10)</f>
        <v>53983000000</v>
      </c>
      <c r="EB10" s="19">
        <f aca="true" t="shared" si="1" ref="EB10:EB39">EA10/$EA$40</f>
        <v>0.21843703592802255</v>
      </c>
      <c r="EC10" s="4"/>
      <c r="ED10" s="4"/>
      <c r="EH10" s="1"/>
      <c r="EJ10" s="18"/>
    </row>
    <row r="11" spans="2:140" ht="21.75" customHeight="1">
      <c r="B11" s="38" t="s">
        <v>8</v>
      </c>
      <c r="C11" s="15"/>
      <c r="D11" s="15"/>
      <c r="E11" s="15"/>
      <c r="F11" s="15">
        <v>5800000000</v>
      </c>
      <c r="G11" s="15"/>
      <c r="H11" s="15"/>
      <c r="I11" s="15"/>
      <c r="J11" s="15"/>
      <c r="K11" s="15"/>
      <c r="L11" s="15">
        <v>1000000000</v>
      </c>
      <c r="M11" s="15"/>
      <c r="N11" s="15"/>
      <c r="O11" s="15"/>
      <c r="P11" s="15"/>
      <c r="Q11" s="15">
        <v>2000000000</v>
      </c>
      <c r="R11" s="15"/>
      <c r="S11" s="15"/>
      <c r="T11" s="15"/>
      <c r="U11" s="15"/>
      <c r="V11" s="15">
        <v>2900000000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>
        <v>1000000000</v>
      </c>
      <c r="AN11" s="15"/>
      <c r="AO11" s="15"/>
      <c r="AP11" s="15"/>
      <c r="AQ11" s="15"/>
      <c r="AR11" s="15">
        <v>1000000000</v>
      </c>
      <c r="AS11" s="15"/>
      <c r="AT11" s="15"/>
      <c r="AU11" s="15"/>
      <c r="AV11" s="15"/>
      <c r="AW11" s="25">
        <v>2000000000</v>
      </c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>
        <v>2400000000</v>
      </c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30"/>
      <c r="CC11" s="30"/>
      <c r="CD11" s="30"/>
      <c r="CE11" s="30"/>
      <c r="CF11" s="15">
        <v>1000000000</v>
      </c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>
        <v>2000000000</v>
      </c>
      <c r="CU11" s="30">
        <v>3500000000</v>
      </c>
      <c r="CV11" s="30"/>
      <c r="CW11" s="15"/>
      <c r="CX11" s="30">
        <v>4000000000</v>
      </c>
      <c r="CY11" s="30"/>
      <c r="CZ11" s="15"/>
      <c r="DA11" s="15"/>
      <c r="DB11" s="15"/>
      <c r="DC11" s="43"/>
      <c r="DD11" s="43"/>
      <c r="DE11" s="47"/>
      <c r="DF11" s="47"/>
      <c r="DG11" s="47"/>
      <c r="DH11" s="47"/>
      <c r="DI11" s="47">
        <v>1200000000</v>
      </c>
      <c r="DJ11" s="47"/>
      <c r="DK11" s="47">
        <v>1300000000</v>
      </c>
      <c r="DL11" s="51"/>
      <c r="DM11" s="51"/>
      <c r="DN11" s="51">
        <v>1650000000</v>
      </c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15">
        <f t="shared" si="0"/>
        <v>32750000000</v>
      </c>
      <c r="EB11" s="20">
        <f t="shared" si="1"/>
        <v>0.13251973633630473</v>
      </c>
      <c r="EC11" s="4"/>
      <c r="ED11" s="4"/>
      <c r="EH11" s="1"/>
      <c r="EJ11" s="18"/>
    </row>
    <row r="12" spans="2:138" ht="21.75" customHeight="1">
      <c r="B12" s="38" t="s">
        <v>141</v>
      </c>
      <c r="C12" s="15"/>
      <c r="D12" s="15"/>
      <c r="E12" s="15"/>
      <c r="F12" s="15"/>
      <c r="G12" s="15">
        <v>1400000000</v>
      </c>
      <c r="H12" s="15"/>
      <c r="I12" s="15">
        <v>2200000000</v>
      </c>
      <c r="J12" s="15"/>
      <c r="K12" s="15"/>
      <c r="L12" s="15"/>
      <c r="M12" s="32">
        <v>1000000000</v>
      </c>
      <c r="N12" s="32">
        <v>3000000000</v>
      </c>
      <c r="O12" s="15">
        <v>1900000000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1300000000</v>
      </c>
      <c r="AF12" s="15"/>
      <c r="AG12" s="15"/>
      <c r="AH12" s="15"/>
      <c r="AI12" s="15">
        <v>1000000000</v>
      </c>
      <c r="AJ12" s="15"/>
      <c r="AK12" s="32">
        <v>1000000000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25">
        <v>2000000000</v>
      </c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32">
        <v>3500000000</v>
      </c>
      <c r="BJ12" s="15"/>
      <c r="BK12" s="15"/>
      <c r="BL12" s="15"/>
      <c r="BM12" s="15"/>
      <c r="BN12" s="15"/>
      <c r="BO12" s="15">
        <v>2000000000</v>
      </c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30"/>
      <c r="CC12" s="30"/>
      <c r="CD12" s="30">
        <v>1500000000</v>
      </c>
      <c r="CE12" s="30"/>
      <c r="CF12" s="15"/>
      <c r="CG12" s="15"/>
      <c r="CH12" s="15">
        <v>2800000000</v>
      </c>
      <c r="CI12" s="15"/>
      <c r="CJ12" s="15">
        <v>3800000000</v>
      </c>
      <c r="CK12" s="15"/>
      <c r="CL12" s="15">
        <v>2000000000</v>
      </c>
      <c r="CM12" s="15"/>
      <c r="CN12" s="15"/>
      <c r="CO12" s="15"/>
      <c r="CP12" s="15"/>
      <c r="CQ12" s="15"/>
      <c r="CR12" s="15">
        <v>3000000000</v>
      </c>
      <c r="CS12" s="15"/>
      <c r="CT12" s="15"/>
      <c r="CU12" s="30"/>
      <c r="CV12" s="30"/>
      <c r="CW12" s="15"/>
      <c r="CX12" s="30"/>
      <c r="CY12" s="30"/>
      <c r="CZ12" s="15"/>
      <c r="DA12" s="15"/>
      <c r="DB12" s="15"/>
      <c r="DC12" s="44"/>
      <c r="DD12" s="44"/>
      <c r="DE12" s="41"/>
      <c r="DF12" s="41"/>
      <c r="DG12" s="41"/>
      <c r="DH12" s="41">
        <v>8900000000</v>
      </c>
      <c r="DI12" s="41"/>
      <c r="DJ12" s="41"/>
      <c r="DK12" s="41"/>
      <c r="DL12" s="52"/>
      <c r="DM12" s="52"/>
      <c r="DN12" s="52"/>
      <c r="DO12" s="52"/>
      <c r="DP12" s="52"/>
      <c r="DQ12" s="52"/>
      <c r="DR12" s="52"/>
      <c r="DS12" s="52"/>
      <c r="DT12" s="52">
        <v>1000000000</v>
      </c>
      <c r="DU12" s="52"/>
      <c r="DV12" s="52"/>
      <c r="DW12" s="52"/>
      <c r="DX12" s="52"/>
      <c r="DY12" s="52"/>
      <c r="DZ12" s="52"/>
      <c r="EA12" s="15">
        <f t="shared" si="0"/>
        <v>43300000000</v>
      </c>
      <c r="EB12" s="20">
        <f t="shared" si="1"/>
        <v>0.1752093002553281</v>
      </c>
      <c r="EC12" s="4"/>
      <c r="ED12" s="4"/>
      <c r="EH12" s="1"/>
    </row>
    <row r="13" spans="2:138" ht="21.75" customHeight="1">
      <c r="B13" s="38" t="s">
        <v>9</v>
      </c>
      <c r="C13" s="15"/>
      <c r="D13" s="15"/>
      <c r="E13" s="15"/>
      <c r="F13" s="15"/>
      <c r="G13" s="15"/>
      <c r="H13" s="15">
        <v>1400000000</v>
      </c>
      <c r="I13" s="15"/>
      <c r="J13" s="15"/>
      <c r="K13" s="15">
        <v>1700000000</v>
      </c>
      <c r="L13" s="15"/>
      <c r="M13" s="15"/>
      <c r="N13" s="15"/>
      <c r="O13" s="15"/>
      <c r="P13" s="15"/>
      <c r="Q13" s="15"/>
      <c r="R13" s="15">
        <v>3000000000</v>
      </c>
      <c r="S13" s="15"/>
      <c r="T13" s="15">
        <v>2000000000</v>
      </c>
      <c r="U13" s="15"/>
      <c r="V13" s="15"/>
      <c r="W13" s="15"/>
      <c r="X13" s="15"/>
      <c r="Y13" s="15"/>
      <c r="Z13" s="15"/>
      <c r="AA13" s="15"/>
      <c r="AB13" s="15"/>
      <c r="AC13" s="15"/>
      <c r="AD13" s="15">
        <v>1300000000</v>
      </c>
      <c r="AE13" s="15"/>
      <c r="AF13" s="15"/>
      <c r="AG13" s="15"/>
      <c r="AH13" s="15"/>
      <c r="AI13" s="15"/>
      <c r="AJ13" s="15">
        <v>1000000000</v>
      </c>
      <c r="AK13" s="15"/>
      <c r="AL13" s="15"/>
      <c r="AM13" s="15"/>
      <c r="AN13" s="15"/>
      <c r="AO13" s="15"/>
      <c r="AP13" s="15"/>
      <c r="AQ13" s="15"/>
      <c r="AR13" s="15"/>
      <c r="AS13" s="15">
        <v>2000000000</v>
      </c>
      <c r="AT13" s="15"/>
      <c r="AU13" s="15"/>
      <c r="AV13" s="15"/>
      <c r="AW13" s="15"/>
      <c r="AX13" s="15"/>
      <c r="AY13" s="25">
        <v>2000000000</v>
      </c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>
        <v>4500000000</v>
      </c>
      <c r="BQ13" s="15"/>
      <c r="BR13" s="15"/>
      <c r="BS13" s="15"/>
      <c r="BT13" s="15"/>
      <c r="BU13" s="15"/>
      <c r="BV13" s="15"/>
      <c r="BW13" s="15"/>
      <c r="BX13" s="15"/>
      <c r="BY13" s="25">
        <v>2400000000</v>
      </c>
      <c r="BZ13" s="15"/>
      <c r="CA13" s="15"/>
      <c r="CB13" s="30"/>
      <c r="CC13" s="15">
        <v>3000000000</v>
      </c>
      <c r="CD13" s="30"/>
      <c r="CE13" s="30"/>
      <c r="CF13" s="30"/>
      <c r="CG13" s="30">
        <v>3000000000</v>
      </c>
      <c r="CH13" s="30"/>
      <c r="CI13" s="30"/>
      <c r="CJ13" s="30"/>
      <c r="CK13" s="30"/>
      <c r="CL13" s="30"/>
      <c r="CM13" s="30"/>
      <c r="CN13" s="30"/>
      <c r="CO13" s="30"/>
      <c r="CP13" s="30"/>
      <c r="CQ13" s="30">
        <v>4000000000</v>
      </c>
      <c r="CR13" s="30"/>
      <c r="CS13" s="30"/>
      <c r="CT13" s="30"/>
      <c r="CU13" s="30"/>
      <c r="CV13" s="30"/>
      <c r="CW13" s="30"/>
      <c r="CX13" s="30"/>
      <c r="CY13" s="30">
        <v>1000000000</v>
      </c>
      <c r="CZ13" s="30"/>
      <c r="DA13" s="30"/>
      <c r="DB13" s="30">
        <v>7000000000</v>
      </c>
      <c r="DC13" s="41"/>
      <c r="DD13" s="44"/>
      <c r="DE13" s="41"/>
      <c r="DF13" s="41"/>
      <c r="DG13" s="41"/>
      <c r="DH13" s="41"/>
      <c r="DI13" s="41"/>
      <c r="DJ13" s="41"/>
      <c r="DK13" s="41"/>
      <c r="DL13" s="52"/>
      <c r="DM13" s="52">
        <v>1000000000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15">
        <f t="shared" si="0"/>
        <v>40300000000</v>
      </c>
      <c r="EB13" s="20">
        <f t="shared" si="1"/>
        <v>0.1630700877665063</v>
      </c>
      <c r="EC13" s="4"/>
      <c r="ED13" s="4"/>
      <c r="EH13" s="1"/>
    </row>
    <row r="14" spans="2:138" ht="21.75" customHeight="1">
      <c r="B14" s="38" t="s">
        <v>10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41"/>
      <c r="DD14" s="44"/>
      <c r="DE14" s="41"/>
      <c r="DF14" s="41"/>
      <c r="DG14" s="41"/>
      <c r="DH14" s="41"/>
      <c r="DI14" s="41"/>
      <c r="DJ14" s="41"/>
      <c r="DK14" s="41"/>
      <c r="DL14" s="52"/>
      <c r="DM14" s="52"/>
      <c r="DN14" s="52"/>
      <c r="DO14" s="52"/>
      <c r="DP14" s="52"/>
      <c r="DQ14" s="52">
        <v>1000000000</v>
      </c>
      <c r="DR14" s="52">
        <v>1000000000</v>
      </c>
      <c r="DS14" s="52"/>
      <c r="DT14" s="52"/>
      <c r="DU14" s="52"/>
      <c r="DV14" s="52"/>
      <c r="DW14" s="52"/>
      <c r="DX14" s="52"/>
      <c r="DY14" s="52"/>
      <c r="DZ14" s="52"/>
      <c r="EA14" s="15">
        <f t="shared" si="0"/>
        <v>2000000000</v>
      </c>
      <c r="EB14" s="20">
        <f t="shared" si="1"/>
        <v>0.008092808325881206</v>
      </c>
      <c r="EC14" s="4"/>
      <c r="ED14" s="4"/>
      <c r="EH14" s="1"/>
    </row>
    <row r="15" spans="2:138" ht="21.75" customHeight="1">
      <c r="B15" s="38" t="s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>
        <v>1000000000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25">
        <v>1500000000</v>
      </c>
      <c r="BA15" s="15"/>
      <c r="BB15" s="15"/>
      <c r="BC15" s="15"/>
      <c r="BD15" s="15"/>
      <c r="BE15" s="15"/>
      <c r="BF15" s="15"/>
      <c r="BG15" s="15">
        <v>2700000000</v>
      </c>
      <c r="BH15" s="15"/>
      <c r="BI15" s="15"/>
      <c r="BJ15" s="15"/>
      <c r="BK15" s="15"/>
      <c r="BL15" s="15"/>
      <c r="BM15" s="15"/>
      <c r="BN15" s="15"/>
      <c r="BO15" s="15"/>
      <c r="BP15" s="15"/>
      <c r="BQ15" s="25">
        <v>1500000000</v>
      </c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30"/>
      <c r="CC15" s="30"/>
      <c r="CD15" s="30"/>
      <c r="CE15" s="30"/>
      <c r="CF15" s="30"/>
      <c r="CG15" s="30"/>
      <c r="CH15" s="30"/>
      <c r="CI15" s="30">
        <v>2200000000</v>
      </c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>
        <v>1600000000</v>
      </c>
      <c r="CW15" s="30"/>
      <c r="CX15" s="30"/>
      <c r="CY15" s="30"/>
      <c r="CZ15" s="30"/>
      <c r="DA15" s="30"/>
      <c r="DB15" s="30"/>
      <c r="DC15" s="41"/>
      <c r="DD15" s="44"/>
      <c r="DE15" s="41"/>
      <c r="DF15" s="41"/>
      <c r="DG15" s="41"/>
      <c r="DH15" s="41"/>
      <c r="DI15" s="41"/>
      <c r="DJ15" s="41"/>
      <c r="DK15" s="41"/>
      <c r="DL15" s="52"/>
      <c r="DM15" s="52"/>
      <c r="DN15" s="52"/>
      <c r="DO15" s="52"/>
      <c r="DP15" s="52"/>
      <c r="DQ15" s="52"/>
      <c r="DR15" s="52"/>
      <c r="DS15" s="52">
        <v>1500000000</v>
      </c>
      <c r="DT15" s="52"/>
      <c r="DU15" s="52"/>
      <c r="DV15" s="52"/>
      <c r="DW15" s="52"/>
      <c r="DX15" s="52"/>
      <c r="DY15" s="52"/>
      <c r="DZ15" s="52"/>
      <c r="EA15" s="15">
        <f t="shared" si="0"/>
        <v>12000000000</v>
      </c>
      <c r="EB15" s="20">
        <f t="shared" si="1"/>
        <v>0.04855684995528724</v>
      </c>
      <c r="EC15" s="4"/>
      <c r="ED15" s="4"/>
      <c r="EH15" s="1"/>
    </row>
    <row r="16" spans="2:138" ht="21.75" customHeight="1">
      <c r="B16" s="38" t="s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>
        <v>1500000000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>
        <v>2000000000</v>
      </c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41"/>
      <c r="DD16" s="44"/>
      <c r="DE16" s="41"/>
      <c r="DF16" s="41"/>
      <c r="DG16" s="41"/>
      <c r="DH16" s="41"/>
      <c r="DI16" s="41"/>
      <c r="DJ16" s="41"/>
      <c r="DK16" s="41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>
        <v>2500000000</v>
      </c>
      <c r="DW16" s="52"/>
      <c r="DX16" s="52"/>
      <c r="DY16" s="52"/>
      <c r="DZ16" s="52"/>
      <c r="EA16" s="15">
        <f t="shared" si="0"/>
        <v>6000000000</v>
      </c>
      <c r="EB16" s="20">
        <f t="shared" si="1"/>
        <v>0.02427842497764362</v>
      </c>
      <c r="EC16" s="4"/>
      <c r="ED16" s="4"/>
      <c r="EH16" s="1"/>
    </row>
    <row r="17" spans="2:138" ht="21.75" customHeight="1">
      <c r="B17" s="38" t="s">
        <v>13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>
        <v>1200000000</v>
      </c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25">
        <v>1500000000</v>
      </c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25">
        <v>1500000000</v>
      </c>
      <c r="CA17" s="15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>
        <v>1000000000</v>
      </c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44"/>
      <c r="DD17" s="44"/>
      <c r="DE17" s="41"/>
      <c r="DF17" s="41"/>
      <c r="DG17" s="41"/>
      <c r="DH17" s="41"/>
      <c r="DI17" s="41"/>
      <c r="DJ17" s="41"/>
      <c r="DK17" s="41"/>
      <c r="DL17" s="52"/>
      <c r="DM17" s="52"/>
      <c r="DN17" s="52"/>
      <c r="DO17" s="52"/>
      <c r="DP17" s="52">
        <v>900000000</v>
      </c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15">
        <f t="shared" si="0"/>
        <v>6100000000</v>
      </c>
      <c r="EB17" s="20">
        <f t="shared" si="1"/>
        <v>0.024683065393937678</v>
      </c>
      <c r="EC17" s="4"/>
      <c r="ED17" s="4"/>
      <c r="EH17" s="1"/>
    </row>
    <row r="18" spans="2:138" ht="21.75" customHeight="1">
      <c r="B18" s="38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>
        <v>1400000000</v>
      </c>
      <c r="BG18" s="15"/>
      <c r="BH18" s="15"/>
      <c r="BI18" s="15"/>
      <c r="BJ18" s="15"/>
      <c r="BK18" s="25">
        <v>1000000000</v>
      </c>
      <c r="BM18" s="15"/>
      <c r="BN18" s="15"/>
      <c r="BO18" s="15"/>
      <c r="BP18" s="15"/>
      <c r="BQ18" s="15"/>
      <c r="BR18" s="15"/>
      <c r="BS18" s="15"/>
      <c r="BT18" s="15"/>
      <c r="BU18" s="25"/>
      <c r="BW18" s="15"/>
      <c r="BX18" s="15"/>
      <c r="BY18" s="15"/>
      <c r="BZ18" s="15"/>
      <c r="CA18" s="25"/>
      <c r="CB18" s="33"/>
      <c r="CC18" s="33"/>
      <c r="CD18" s="33"/>
      <c r="CE18" s="33"/>
      <c r="CF18" s="33"/>
      <c r="CG18" s="33"/>
      <c r="CH18" s="33"/>
      <c r="CI18" s="33"/>
      <c r="CJ18" s="33"/>
      <c r="CK18" s="15">
        <v>1000000000</v>
      </c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41">
        <v>1500000000</v>
      </c>
      <c r="DD18" s="45"/>
      <c r="DE18" s="45"/>
      <c r="DF18" s="45"/>
      <c r="DG18" s="45"/>
      <c r="DH18" s="45"/>
      <c r="DI18" s="45"/>
      <c r="DJ18" s="45"/>
      <c r="DK18" s="45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2">
        <v>500000000</v>
      </c>
      <c r="DX18" s="53"/>
      <c r="DY18" s="53"/>
      <c r="DZ18" s="53"/>
      <c r="EA18" s="15">
        <f t="shared" si="0"/>
        <v>5400000000</v>
      </c>
      <c r="EB18" s="20">
        <f t="shared" si="1"/>
        <v>0.021850582479879255</v>
      </c>
      <c r="EC18" s="4"/>
      <c r="ED18" s="4"/>
      <c r="EH18" s="1"/>
    </row>
    <row r="19" spans="2:138" ht="21.75" customHeight="1">
      <c r="B19" s="38" t="s">
        <v>18</v>
      </c>
      <c r="C19" s="15"/>
      <c r="D19" s="15">
        <v>1300000000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>
        <v>1000000000</v>
      </c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>
        <v>1000000000</v>
      </c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41"/>
      <c r="DD19" s="41"/>
      <c r="DE19" s="41"/>
      <c r="DF19" s="41"/>
      <c r="DG19" s="41"/>
      <c r="DH19" s="41"/>
      <c r="DI19" s="41"/>
      <c r="DJ19" s="41">
        <v>1000000000</v>
      </c>
      <c r="DK19" s="41"/>
      <c r="DL19" s="52"/>
      <c r="DM19" s="52"/>
      <c r="DN19" s="52"/>
      <c r="DO19" s="52">
        <v>500000000</v>
      </c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15">
        <f t="shared" si="0"/>
        <v>4800000000</v>
      </c>
      <c r="EB19" s="20">
        <f t="shared" si="1"/>
        <v>0.019422739982114894</v>
      </c>
      <c r="EC19" s="4"/>
      <c r="ED19" s="4"/>
      <c r="EH19" s="1"/>
    </row>
    <row r="20" spans="2:134" ht="21.75" customHeight="1">
      <c r="B20" s="38" t="s">
        <v>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>
        <v>1500000000</v>
      </c>
      <c r="AO20" s="15"/>
      <c r="AP20" s="15"/>
      <c r="AQ20" s="15"/>
      <c r="AR20" s="15"/>
      <c r="AS20" s="15"/>
      <c r="AT20" s="15"/>
      <c r="AU20" s="15">
        <v>1000000000</v>
      </c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25">
        <v>1500000000</v>
      </c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>
        <v>1000000000</v>
      </c>
      <c r="CX20" s="30"/>
      <c r="CY20" s="30"/>
      <c r="CZ20" s="30"/>
      <c r="DA20" s="30"/>
      <c r="DB20" s="30"/>
      <c r="DC20" s="44"/>
      <c r="DD20" s="44"/>
      <c r="DE20" s="41"/>
      <c r="DF20" s="41"/>
      <c r="DG20" s="41">
        <v>1000000000</v>
      </c>
      <c r="DH20" s="41"/>
      <c r="DI20" s="41"/>
      <c r="DJ20" s="41"/>
      <c r="DK20" s="41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15">
        <f t="shared" si="0"/>
        <v>6000000000</v>
      </c>
      <c r="EB20" s="20">
        <f t="shared" si="1"/>
        <v>0.02427842497764362</v>
      </c>
      <c r="EC20" s="4"/>
      <c r="ED20" s="4"/>
    </row>
    <row r="21" spans="2:134" ht="21.75" customHeight="1">
      <c r="B21" s="38" t="s">
        <v>14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25">
        <v>2000000000</v>
      </c>
      <c r="BC21" s="15"/>
      <c r="BD21" s="15"/>
      <c r="BE21" s="15"/>
      <c r="BF21" s="15"/>
      <c r="BG21" s="15"/>
      <c r="BH21" s="25"/>
      <c r="BI21" s="15"/>
      <c r="BJ21" s="15"/>
      <c r="BK21" s="15"/>
      <c r="BL21" s="15"/>
      <c r="BM21" s="15"/>
      <c r="BN21" s="15"/>
      <c r="BO21" s="15"/>
      <c r="BP21" s="15"/>
      <c r="BQ21" s="15"/>
      <c r="BR21" s="25"/>
      <c r="BS21" s="15"/>
      <c r="BT21" s="15"/>
      <c r="BU21" s="15"/>
      <c r="BV21" s="15"/>
      <c r="BW21" s="15"/>
      <c r="BX21" s="25"/>
      <c r="BY21" s="15"/>
      <c r="BZ21" s="15"/>
      <c r="CA21" s="15"/>
      <c r="CB21" s="30"/>
      <c r="CC21" s="30"/>
      <c r="CD21" s="30"/>
      <c r="CE21" s="30"/>
      <c r="CF21" s="30"/>
      <c r="CG21" s="30"/>
      <c r="CH21" s="30"/>
      <c r="CI21" s="30"/>
      <c r="CJ21" s="30"/>
      <c r="CK21" s="30">
        <v>1000000000</v>
      </c>
      <c r="CL21" s="30"/>
      <c r="CM21" s="30"/>
      <c r="CN21" s="30"/>
      <c r="CO21" s="30"/>
      <c r="CP21" s="30"/>
      <c r="CQ21" s="30"/>
      <c r="CR21" s="30"/>
      <c r="CS21" s="30"/>
      <c r="CT21" s="30"/>
      <c r="CU21" s="31"/>
      <c r="CV21" s="31"/>
      <c r="CW21" s="31"/>
      <c r="CX21" s="31"/>
      <c r="CY21" s="31"/>
      <c r="CZ21" s="31"/>
      <c r="DA21" s="31"/>
      <c r="DB21" s="31"/>
      <c r="DC21" s="44"/>
      <c r="DD21" s="44"/>
      <c r="DE21" s="41"/>
      <c r="DF21" s="41"/>
      <c r="DG21" s="41"/>
      <c r="DH21" s="41"/>
      <c r="DI21" s="41"/>
      <c r="DJ21" s="41"/>
      <c r="DK21" s="41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15">
        <f t="shared" si="0"/>
        <v>3000000000</v>
      </c>
      <c r="EB21" s="20">
        <f t="shared" si="1"/>
        <v>0.01213921248882181</v>
      </c>
      <c r="EC21" s="4"/>
      <c r="ED21" s="4"/>
    </row>
    <row r="22" spans="2:134" ht="21.75" customHeight="1">
      <c r="B22" s="38" t="s">
        <v>175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25">
        <v>1000000000</v>
      </c>
      <c r="BM22" s="15"/>
      <c r="BN22" s="15"/>
      <c r="BO22" s="15"/>
      <c r="BP22" s="15"/>
      <c r="BQ22" s="15"/>
      <c r="BR22" s="15"/>
      <c r="BS22" s="15"/>
      <c r="BT22" s="15"/>
      <c r="BU22" s="15"/>
      <c r="BV22" s="25"/>
      <c r="BW22" s="15"/>
      <c r="BX22" s="15"/>
      <c r="BY22" s="15"/>
      <c r="BZ22" s="15"/>
      <c r="CA22" s="15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0"/>
      <c r="CV22" s="30"/>
      <c r="CW22" s="30"/>
      <c r="CX22" s="30"/>
      <c r="CY22" s="30"/>
      <c r="CZ22" s="30"/>
      <c r="DA22" s="30"/>
      <c r="DB22" s="30"/>
      <c r="DC22" s="43"/>
      <c r="DD22" s="43"/>
      <c r="DE22" s="41"/>
      <c r="DF22" s="41"/>
      <c r="DG22" s="41"/>
      <c r="DH22" s="41"/>
      <c r="DI22" s="41"/>
      <c r="DJ22" s="41"/>
      <c r="DK22" s="41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15">
        <f t="shared" si="0"/>
        <v>1000000000</v>
      </c>
      <c r="EB22" s="20">
        <f t="shared" si="1"/>
        <v>0.004046404162940603</v>
      </c>
      <c r="EC22" s="4"/>
      <c r="ED22" s="4"/>
    </row>
    <row r="23" spans="2:134" ht="21.75" customHeight="1">
      <c r="B23" s="38" t="s">
        <v>19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v>500000000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25">
        <v>1000000000</v>
      </c>
      <c r="BN23" s="15"/>
      <c r="BO23" s="15"/>
      <c r="BP23" s="15"/>
      <c r="BQ23" s="15"/>
      <c r="BR23" s="15"/>
      <c r="BS23" s="15"/>
      <c r="BT23" s="15"/>
      <c r="BU23" s="15"/>
      <c r="BV23" s="15"/>
      <c r="BW23" s="25"/>
      <c r="BX23" s="15"/>
      <c r="BY23" s="15"/>
      <c r="BZ23" s="15"/>
      <c r="CA23" s="15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44"/>
      <c r="DD23" s="44"/>
      <c r="DE23" s="41"/>
      <c r="DF23" s="41"/>
      <c r="DG23" s="41"/>
      <c r="DH23" s="41"/>
      <c r="DI23" s="41"/>
      <c r="DJ23" s="41"/>
      <c r="DK23" s="41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15">
        <f t="shared" si="0"/>
        <v>1500000000</v>
      </c>
      <c r="EB23" s="20">
        <f t="shared" si="1"/>
        <v>0.006069606244410905</v>
      </c>
      <c r="EC23" s="4"/>
      <c r="ED23" s="4"/>
    </row>
    <row r="24" spans="2:134" ht="21.75" customHeight="1">
      <c r="B24" s="38" t="s">
        <v>20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25">
        <v>1500000000</v>
      </c>
      <c r="BT24" s="15"/>
      <c r="BU24" s="15"/>
      <c r="BV24" s="15"/>
      <c r="BW24" s="15"/>
      <c r="BX24" s="15"/>
      <c r="BY24" s="25"/>
      <c r="BZ24" s="15"/>
      <c r="CA24" s="15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1"/>
      <c r="CV24" s="31"/>
      <c r="CW24" s="31"/>
      <c r="CX24" s="31"/>
      <c r="CY24" s="31"/>
      <c r="CZ24" s="31"/>
      <c r="DA24" s="31"/>
      <c r="DB24" s="31"/>
      <c r="DC24" s="44"/>
      <c r="DD24" s="44"/>
      <c r="DE24" s="41">
        <v>1000000000</v>
      </c>
      <c r="DF24" s="41"/>
      <c r="DG24" s="41"/>
      <c r="DH24" s="41"/>
      <c r="DI24" s="41"/>
      <c r="DJ24" s="41"/>
      <c r="DK24" s="41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>
        <v>500000000</v>
      </c>
      <c r="DY24" s="52"/>
      <c r="DZ24" s="52"/>
      <c r="EA24" s="15">
        <f t="shared" si="0"/>
        <v>3000000000</v>
      </c>
      <c r="EB24" s="20">
        <f t="shared" si="1"/>
        <v>0.01213921248882181</v>
      </c>
      <c r="EC24" s="4"/>
      <c r="ED24" s="4"/>
    </row>
    <row r="25" spans="2:134" ht="21.75" customHeight="1">
      <c r="B25" s="38" t="s">
        <v>21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>
        <v>500000000</v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31">
        <v>1000000000</v>
      </c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0"/>
      <c r="CV25" s="30"/>
      <c r="CW25" s="30"/>
      <c r="CX25" s="30"/>
      <c r="CY25" s="30"/>
      <c r="CZ25" s="30"/>
      <c r="DA25" s="30"/>
      <c r="DB25" s="30"/>
      <c r="DC25" s="43"/>
      <c r="DD25" s="43"/>
      <c r="DE25" s="41"/>
      <c r="DF25" s="41"/>
      <c r="DG25" s="41"/>
      <c r="DH25" s="41"/>
      <c r="DI25" s="41"/>
      <c r="DJ25" s="41"/>
      <c r="DK25" s="41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15">
        <f t="shared" si="0"/>
        <v>1500000000</v>
      </c>
      <c r="EB25" s="20">
        <f t="shared" si="1"/>
        <v>0.006069606244410905</v>
      </c>
      <c r="EC25" s="4"/>
      <c r="ED25" s="4"/>
    </row>
    <row r="26" spans="2:134" ht="21.75" customHeight="1">
      <c r="B26" s="38" t="s">
        <v>22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44"/>
      <c r="DD26" s="44"/>
      <c r="DE26" s="41"/>
      <c r="DF26" s="41"/>
      <c r="DG26" s="41"/>
      <c r="DH26" s="41"/>
      <c r="DI26" s="41"/>
      <c r="DJ26" s="41"/>
      <c r="DK26" s="41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>
        <v>500000000</v>
      </c>
      <c r="EA26" s="15">
        <f t="shared" si="0"/>
        <v>500000000</v>
      </c>
      <c r="EB26" s="20">
        <f t="shared" si="1"/>
        <v>0.0020232020814703014</v>
      </c>
      <c r="EC26" s="4"/>
      <c r="ED26" s="4"/>
    </row>
    <row r="27" spans="2:134" ht="21.75" customHeight="1">
      <c r="B27" s="38" t="s">
        <v>23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>
        <v>1000000000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44"/>
      <c r="DD27" s="44"/>
      <c r="DE27" s="41"/>
      <c r="DF27" s="41"/>
      <c r="DG27" s="41"/>
      <c r="DH27" s="41"/>
      <c r="DI27" s="41"/>
      <c r="DJ27" s="41"/>
      <c r="DK27" s="41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>
        <v>1000000000</v>
      </c>
      <c r="DZ27" s="52"/>
      <c r="EA27" s="15">
        <f t="shared" si="0"/>
        <v>2000000000</v>
      </c>
      <c r="EB27" s="20">
        <f t="shared" si="1"/>
        <v>0.008092808325881206</v>
      </c>
      <c r="EC27" s="4"/>
      <c r="ED27" s="4"/>
    </row>
    <row r="28" spans="2:134" ht="21.75" customHeight="1">
      <c r="B28" s="38" t="s">
        <v>24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25">
        <v>1000000000</v>
      </c>
      <c r="BD28" s="15"/>
      <c r="BE28" s="15"/>
      <c r="BF28" s="15"/>
      <c r="BG28" s="15"/>
      <c r="BH28" s="15"/>
      <c r="BI28" s="25"/>
      <c r="BJ28" s="15"/>
      <c r="BK28" s="15"/>
      <c r="BL28" s="15"/>
      <c r="BM28" s="15"/>
      <c r="BN28" s="15"/>
      <c r="BO28" s="15"/>
      <c r="BP28" s="15"/>
      <c r="BQ28" s="15"/>
      <c r="BR28" s="15"/>
      <c r="BS28" s="25"/>
      <c r="BT28" s="15"/>
      <c r="BU28" s="15"/>
      <c r="BV28" s="15"/>
      <c r="BW28" s="15"/>
      <c r="BX28" s="15"/>
      <c r="BY28" s="25"/>
      <c r="BZ28" s="15"/>
      <c r="CA28" s="15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>
        <v>1000000000</v>
      </c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44"/>
      <c r="DD28" s="44"/>
      <c r="DE28" s="41"/>
      <c r="DF28" s="41"/>
      <c r="DG28" s="41"/>
      <c r="DH28" s="41"/>
      <c r="DI28" s="41"/>
      <c r="DJ28" s="41"/>
      <c r="DK28" s="41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15">
        <f t="shared" si="0"/>
        <v>2000000000</v>
      </c>
      <c r="EB28" s="20">
        <f t="shared" si="1"/>
        <v>0.008092808325881206</v>
      </c>
      <c r="EC28" s="4"/>
      <c r="ED28" s="4"/>
    </row>
    <row r="29" spans="2:134" ht="21.75" customHeight="1">
      <c r="B29" s="38" t="s">
        <v>25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25">
        <v>1000000000</v>
      </c>
      <c r="BE29" s="15"/>
      <c r="BF29" s="15"/>
      <c r="BG29" s="15"/>
      <c r="BH29" s="15"/>
      <c r="BI29" s="15"/>
      <c r="BJ29" s="25"/>
      <c r="BK29" s="15"/>
      <c r="BL29" s="15"/>
      <c r="BM29" s="15"/>
      <c r="BN29" s="25"/>
      <c r="BO29" s="15"/>
      <c r="BP29" s="15"/>
      <c r="BQ29" s="15"/>
      <c r="BR29" s="15"/>
      <c r="BS29" s="15"/>
      <c r="BT29" s="25"/>
      <c r="BU29" s="15"/>
      <c r="BV29" s="15"/>
      <c r="BW29" s="15"/>
      <c r="BX29" s="15"/>
      <c r="BY29" s="15"/>
      <c r="BZ29" s="25"/>
      <c r="CA29" s="15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>
        <v>1000000000</v>
      </c>
      <c r="CP29" s="30"/>
      <c r="CQ29" s="30"/>
      <c r="CR29" s="30"/>
      <c r="CS29" s="30"/>
      <c r="CT29" s="30"/>
      <c r="CU29" s="31"/>
      <c r="CV29" s="31"/>
      <c r="CW29" s="31"/>
      <c r="CX29" s="31"/>
      <c r="CY29" s="31"/>
      <c r="CZ29" s="31"/>
      <c r="DA29" s="31"/>
      <c r="DB29" s="31"/>
      <c r="DC29" s="44"/>
      <c r="DD29" s="44">
        <v>1000000000</v>
      </c>
      <c r="DE29" s="41"/>
      <c r="DF29" s="41"/>
      <c r="DG29" s="41"/>
      <c r="DH29" s="41"/>
      <c r="DI29" s="41"/>
      <c r="DJ29" s="41"/>
      <c r="DK29" s="41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15">
        <f t="shared" si="0"/>
        <v>3000000000</v>
      </c>
      <c r="EB29" s="20">
        <f t="shared" si="1"/>
        <v>0.01213921248882181</v>
      </c>
      <c r="EC29" s="4"/>
      <c r="ED29" s="4"/>
    </row>
    <row r="30" spans="2:134" ht="21.75" customHeight="1">
      <c r="B30" s="38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25">
        <v>1000000000</v>
      </c>
      <c r="BF30" s="25"/>
      <c r="BG30" s="25"/>
      <c r="BH30" s="15"/>
      <c r="BI30" s="15"/>
      <c r="BJ30" s="15"/>
      <c r="BK30" s="25"/>
      <c r="BL30" s="25"/>
      <c r="BM30" s="25"/>
      <c r="BN30" s="15"/>
      <c r="BO30" s="25"/>
      <c r="BP30" s="25"/>
      <c r="BQ30" s="25"/>
      <c r="BR30" s="15"/>
      <c r="BS30" s="15"/>
      <c r="BT30" s="15"/>
      <c r="BU30" s="25"/>
      <c r="BV30" s="25"/>
      <c r="BW30" s="25"/>
      <c r="BX30" s="15"/>
      <c r="BY30" s="15"/>
      <c r="BZ30" s="15"/>
      <c r="CA30" s="25"/>
      <c r="CB30" s="31"/>
      <c r="CC30" s="31"/>
      <c r="CD30" s="31"/>
      <c r="CE30" s="31"/>
      <c r="CF30" s="31"/>
      <c r="CG30" s="31"/>
      <c r="CH30" s="31"/>
      <c r="CI30" s="31"/>
      <c r="CJ30" s="31"/>
      <c r="CK30" s="31">
        <v>1000000000</v>
      </c>
      <c r="CL30" s="31"/>
      <c r="CM30" s="31"/>
      <c r="CN30" s="31"/>
      <c r="CO30" s="31"/>
      <c r="CP30" s="31"/>
      <c r="CQ30" s="31"/>
      <c r="CR30" s="31"/>
      <c r="CS30" s="31"/>
      <c r="CT30" s="31"/>
      <c r="CU30" s="30"/>
      <c r="CV30" s="30"/>
      <c r="CW30" s="30"/>
      <c r="CX30" s="30"/>
      <c r="CY30" s="30"/>
      <c r="CZ30" s="30"/>
      <c r="DA30" s="30"/>
      <c r="DB30" s="30"/>
      <c r="DC30" s="43"/>
      <c r="DD30" s="43"/>
      <c r="DE30" s="41"/>
      <c r="DF30" s="41"/>
      <c r="DG30" s="41"/>
      <c r="DH30" s="41"/>
      <c r="DI30" s="41"/>
      <c r="DJ30" s="41"/>
      <c r="DK30" s="41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15">
        <f t="shared" si="0"/>
        <v>2000000000</v>
      </c>
      <c r="EB30" s="20">
        <f t="shared" si="1"/>
        <v>0.008092808325881206</v>
      </c>
      <c r="EC30" s="4"/>
      <c r="ED30" s="4"/>
    </row>
    <row r="31" spans="2:134" ht="21.75" customHeight="1">
      <c r="B31" s="38" t="s">
        <v>28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>
        <v>1000000000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25">
        <v>1000000000</v>
      </c>
      <c r="BS31" s="15"/>
      <c r="BT31" s="15"/>
      <c r="BU31" s="15"/>
      <c r="BV31" s="15"/>
      <c r="BW31" s="15"/>
      <c r="BX31" s="25"/>
      <c r="BY31" s="15"/>
      <c r="BZ31" s="15"/>
      <c r="CA31" s="15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>
        <v>1000000000</v>
      </c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44"/>
      <c r="DD31" s="44"/>
      <c r="DE31" s="41"/>
      <c r="DF31" s="41">
        <v>1000000000</v>
      </c>
      <c r="DG31" s="41"/>
      <c r="DH31" s="41"/>
      <c r="DI31" s="41"/>
      <c r="DJ31" s="41"/>
      <c r="DK31" s="41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15">
        <f t="shared" si="0"/>
        <v>4000000000</v>
      </c>
      <c r="EB31" s="20">
        <f t="shared" si="1"/>
        <v>0.01618561665176241</v>
      </c>
      <c r="EC31" s="4"/>
      <c r="ED31" s="4"/>
    </row>
    <row r="32" spans="2:134" ht="21.75" customHeight="1">
      <c r="B32" s="38" t="s">
        <v>34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>
        <v>1000000000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>
        <v>1000000000</v>
      </c>
      <c r="DA32" s="30"/>
      <c r="DB32" s="30"/>
      <c r="DC32" s="44"/>
      <c r="DD32" s="44"/>
      <c r="DE32" s="41"/>
      <c r="DF32" s="41"/>
      <c r="DG32" s="41"/>
      <c r="DH32" s="41"/>
      <c r="DI32" s="41"/>
      <c r="DJ32" s="41"/>
      <c r="DK32" s="41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15">
        <f t="shared" si="0"/>
        <v>2000000000</v>
      </c>
      <c r="EB32" s="20">
        <f t="shared" si="1"/>
        <v>0.008092808325881206</v>
      </c>
      <c r="EC32" s="4"/>
      <c r="ED32" s="4"/>
    </row>
    <row r="33" spans="2:134" ht="21.75" customHeight="1">
      <c r="B33" s="38" t="s">
        <v>36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25">
        <v>1000000000</v>
      </c>
      <c r="BU33" s="15"/>
      <c r="BV33" s="15"/>
      <c r="BW33" s="15"/>
      <c r="BX33" s="15"/>
      <c r="BY33" s="15"/>
      <c r="BZ33" s="25"/>
      <c r="CA33" s="15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44"/>
      <c r="DD33" s="44"/>
      <c r="DE33" s="41"/>
      <c r="DF33" s="41"/>
      <c r="DG33" s="41"/>
      <c r="DH33" s="41"/>
      <c r="DI33" s="41"/>
      <c r="DJ33" s="41"/>
      <c r="DK33" s="41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15">
        <f t="shared" si="0"/>
        <v>1000000000</v>
      </c>
      <c r="EB33" s="20">
        <f t="shared" si="1"/>
        <v>0.004046404162940603</v>
      </c>
      <c r="EC33" s="4"/>
      <c r="ED33" s="4"/>
    </row>
    <row r="34" spans="2:134" ht="21.75" customHeight="1">
      <c r="B34" s="38" t="s">
        <v>35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>
        <v>1000000000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44"/>
      <c r="DD34" s="44"/>
      <c r="DE34" s="41"/>
      <c r="DF34" s="41"/>
      <c r="DG34" s="41"/>
      <c r="DH34" s="41"/>
      <c r="DI34" s="41"/>
      <c r="DJ34" s="41"/>
      <c r="DK34" s="41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15">
        <f t="shared" si="0"/>
        <v>1000000000</v>
      </c>
      <c r="EB34" s="20">
        <f t="shared" si="1"/>
        <v>0.004046404162940603</v>
      </c>
      <c r="EC34" s="4"/>
      <c r="ED34" s="4"/>
    </row>
    <row r="35" spans="2:134" ht="21.75" customHeight="1">
      <c r="B35" s="38" t="s">
        <v>47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>
        <v>1000000000</v>
      </c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25">
        <v>1000000000</v>
      </c>
      <c r="BV35" s="15"/>
      <c r="BW35" s="15"/>
      <c r="BX35" s="15"/>
      <c r="BY35" s="15"/>
      <c r="BZ35" s="15"/>
      <c r="CA35" s="25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44"/>
      <c r="DD35" s="44"/>
      <c r="DE35" s="41"/>
      <c r="DF35" s="41"/>
      <c r="DG35" s="41"/>
      <c r="DH35" s="41"/>
      <c r="DI35" s="41"/>
      <c r="DJ35" s="41"/>
      <c r="DK35" s="41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15">
        <f t="shared" si="0"/>
        <v>2000000000</v>
      </c>
      <c r="EB35" s="20">
        <f t="shared" si="1"/>
        <v>0.008092808325881206</v>
      </c>
      <c r="EC35" s="4"/>
      <c r="ED35" s="4"/>
    </row>
    <row r="36" spans="2:134" ht="21.75" customHeight="1">
      <c r="B36" s="38" t="s">
        <v>48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>
        <v>1000000000</v>
      </c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44"/>
      <c r="DD36" s="44"/>
      <c r="DE36" s="41"/>
      <c r="DF36" s="41"/>
      <c r="DG36" s="41"/>
      <c r="DH36" s="41"/>
      <c r="DI36" s="41"/>
      <c r="DJ36" s="41"/>
      <c r="DK36" s="41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15">
        <f t="shared" si="0"/>
        <v>1000000000</v>
      </c>
      <c r="EB36" s="20">
        <f t="shared" si="1"/>
        <v>0.004046404162940603</v>
      </c>
      <c r="EC36" s="4"/>
      <c r="ED36" s="4"/>
    </row>
    <row r="37" spans="2:134" ht="21.75" customHeight="1">
      <c r="B37" s="38" t="s">
        <v>86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25">
        <v>1000000000</v>
      </c>
      <c r="BX37" s="15"/>
      <c r="BY37" s="15"/>
      <c r="BZ37" s="15"/>
      <c r="CA37" s="15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1"/>
      <c r="CV37" s="31"/>
      <c r="CW37" s="31"/>
      <c r="CX37" s="31"/>
      <c r="CY37" s="31"/>
      <c r="CZ37" s="31"/>
      <c r="DA37" s="31"/>
      <c r="DB37" s="31"/>
      <c r="DC37" s="44"/>
      <c r="DD37" s="44"/>
      <c r="DE37" s="41"/>
      <c r="DF37" s="41"/>
      <c r="DG37" s="41"/>
      <c r="DH37" s="41"/>
      <c r="DI37" s="41"/>
      <c r="DJ37" s="41"/>
      <c r="DK37" s="41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15">
        <f t="shared" si="0"/>
        <v>1000000000</v>
      </c>
      <c r="EB37" s="20">
        <f t="shared" si="1"/>
        <v>0.004046404162940603</v>
      </c>
      <c r="EC37" s="4"/>
      <c r="ED37" s="4"/>
    </row>
    <row r="38" spans="2:134" ht="21.75" customHeight="1">
      <c r="B38" s="38" t="s">
        <v>87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25">
        <v>1000000000</v>
      </c>
      <c r="BW38" s="15"/>
      <c r="BX38" s="15"/>
      <c r="BY38" s="15"/>
      <c r="BZ38" s="15"/>
      <c r="CA38" s="15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43"/>
      <c r="DD38" s="43"/>
      <c r="DE38" s="41"/>
      <c r="DF38" s="41"/>
      <c r="DG38" s="41"/>
      <c r="DH38" s="41"/>
      <c r="DI38" s="41"/>
      <c r="DJ38" s="41"/>
      <c r="DK38" s="41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15">
        <f t="shared" si="0"/>
        <v>1000000000</v>
      </c>
      <c r="EB38" s="20">
        <f t="shared" si="1"/>
        <v>0.004046404162940603</v>
      </c>
      <c r="EC38" s="4"/>
      <c r="ED38" s="4"/>
    </row>
    <row r="39" spans="2:134" ht="21.75" customHeight="1">
      <c r="B39" s="38" t="s">
        <v>15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25"/>
      <c r="BW39" s="15"/>
      <c r="BX39" s="15"/>
      <c r="BY39" s="15"/>
      <c r="BZ39" s="15"/>
      <c r="CA39" s="15"/>
      <c r="CB39" s="31"/>
      <c r="CC39" s="31"/>
      <c r="CD39" s="31"/>
      <c r="CE39" s="31"/>
      <c r="CF39" s="31"/>
      <c r="CG39" s="31"/>
      <c r="CH39" s="31"/>
      <c r="CI39" s="31"/>
      <c r="CJ39" s="31"/>
      <c r="CK39" s="31">
        <v>1000000000</v>
      </c>
      <c r="CL39" s="31"/>
      <c r="CM39" s="31"/>
      <c r="CN39" s="31"/>
      <c r="CO39" s="31"/>
      <c r="CP39" s="31"/>
      <c r="CQ39" s="31"/>
      <c r="CR39" s="31"/>
      <c r="CS39" s="31">
        <v>1000000000</v>
      </c>
      <c r="CT39" s="31"/>
      <c r="CU39" s="15"/>
      <c r="CV39" s="15"/>
      <c r="CW39" s="15"/>
      <c r="CX39" s="15"/>
      <c r="CY39" s="15"/>
      <c r="CZ39" s="15"/>
      <c r="DA39" s="15"/>
      <c r="DB39" s="15"/>
      <c r="DC39" s="43"/>
      <c r="DD39" s="43"/>
      <c r="DE39" s="41"/>
      <c r="DF39" s="41"/>
      <c r="DG39" s="41"/>
      <c r="DH39" s="41"/>
      <c r="DI39" s="41"/>
      <c r="DJ39" s="41"/>
      <c r="DK39" s="41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15">
        <f t="shared" si="0"/>
        <v>2000000000</v>
      </c>
      <c r="EB39" s="20">
        <f t="shared" si="1"/>
        <v>0.008092808325881206</v>
      </c>
      <c r="EC39" s="4"/>
      <c r="ED39" s="4"/>
    </row>
    <row r="40" spans="2:134" ht="21.75" customHeight="1">
      <c r="B40" s="9" t="s">
        <v>2</v>
      </c>
      <c r="C40" s="15">
        <f aca="true" t="shared" si="2" ref="C40:BN40">SUM(C10:C39)</f>
        <v>3400000000</v>
      </c>
      <c r="D40" s="15">
        <f t="shared" si="2"/>
        <v>1300000000</v>
      </c>
      <c r="E40" s="15">
        <f t="shared" si="2"/>
        <v>2600000000</v>
      </c>
      <c r="F40" s="15">
        <f t="shared" si="2"/>
        <v>5800000000</v>
      </c>
      <c r="G40" s="15">
        <f t="shared" si="2"/>
        <v>1400000000</v>
      </c>
      <c r="H40" s="15">
        <f t="shared" si="2"/>
        <v>1400000000</v>
      </c>
      <c r="I40" s="15">
        <f t="shared" si="2"/>
        <v>2200000000</v>
      </c>
      <c r="J40" s="15">
        <f t="shared" si="2"/>
        <v>5700000000</v>
      </c>
      <c r="K40" s="15">
        <f t="shared" si="2"/>
        <v>1700000000</v>
      </c>
      <c r="L40" s="15">
        <f t="shared" si="2"/>
        <v>1000000000</v>
      </c>
      <c r="M40" s="15">
        <f t="shared" si="2"/>
        <v>1000000000</v>
      </c>
      <c r="N40" s="15">
        <f t="shared" si="2"/>
        <v>3000000000</v>
      </c>
      <c r="O40" s="15">
        <f t="shared" si="2"/>
        <v>1900000000</v>
      </c>
      <c r="P40" s="15">
        <f t="shared" si="2"/>
        <v>2800000000</v>
      </c>
      <c r="Q40" s="15">
        <f t="shared" si="2"/>
        <v>2000000000</v>
      </c>
      <c r="R40" s="15">
        <f t="shared" si="2"/>
        <v>3000000000</v>
      </c>
      <c r="S40" s="15">
        <f t="shared" si="2"/>
        <v>6500000000</v>
      </c>
      <c r="T40" s="15">
        <f t="shared" si="2"/>
        <v>2000000000</v>
      </c>
      <c r="U40" s="15">
        <f t="shared" si="2"/>
        <v>3500000000</v>
      </c>
      <c r="V40" s="15">
        <f t="shared" si="2"/>
        <v>2900000000</v>
      </c>
      <c r="W40" s="15">
        <f t="shared" si="2"/>
        <v>1000000000</v>
      </c>
      <c r="X40" s="15">
        <f t="shared" si="2"/>
        <v>500000000</v>
      </c>
      <c r="Y40" s="15">
        <f t="shared" si="2"/>
        <v>1000000000</v>
      </c>
      <c r="Z40" s="15">
        <f t="shared" si="2"/>
        <v>500000000</v>
      </c>
      <c r="AA40" s="15">
        <f t="shared" si="2"/>
        <v>1000000000</v>
      </c>
      <c r="AB40" s="15">
        <f t="shared" si="2"/>
        <v>1000000000</v>
      </c>
      <c r="AC40" s="15">
        <f t="shared" si="2"/>
        <v>1700000000</v>
      </c>
      <c r="AD40" s="15">
        <f t="shared" si="2"/>
        <v>1300000000</v>
      </c>
      <c r="AE40" s="15">
        <f t="shared" si="2"/>
        <v>1300000000</v>
      </c>
      <c r="AF40" s="15">
        <f t="shared" si="2"/>
        <v>1500000000</v>
      </c>
      <c r="AG40" s="15">
        <f t="shared" si="2"/>
        <v>1000000000</v>
      </c>
      <c r="AH40" s="15">
        <f t="shared" si="2"/>
        <v>1200000000</v>
      </c>
      <c r="AI40" s="15">
        <f t="shared" si="2"/>
        <v>1000000000</v>
      </c>
      <c r="AJ40" s="15">
        <f t="shared" si="2"/>
        <v>1000000000</v>
      </c>
      <c r="AK40" s="15">
        <f t="shared" si="2"/>
        <v>1000000000</v>
      </c>
      <c r="AL40" s="15">
        <f t="shared" si="2"/>
        <v>2000000000</v>
      </c>
      <c r="AM40" s="15">
        <f t="shared" si="2"/>
        <v>1000000000</v>
      </c>
      <c r="AN40" s="15">
        <f t="shared" si="2"/>
        <v>1500000000</v>
      </c>
      <c r="AO40" s="15">
        <f t="shared" si="2"/>
        <v>1000000000</v>
      </c>
      <c r="AP40" s="15">
        <f t="shared" si="2"/>
        <v>1000000000</v>
      </c>
      <c r="AQ40" s="15">
        <f t="shared" si="2"/>
        <v>1000000000</v>
      </c>
      <c r="AR40" s="15">
        <f t="shared" si="2"/>
        <v>1000000000</v>
      </c>
      <c r="AS40" s="15">
        <f t="shared" si="2"/>
        <v>2000000000</v>
      </c>
      <c r="AT40" s="15">
        <f t="shared" si="2"/>
        <v>1000000000</v>
      </c>
      <c r="AU40" s="15">
        <f t="shared" si="2"/>
        <v>1000000000</v>
      </c>
      <c r="AV40" s="15">
        <f t="shared" si="2"/>
        <v>3000000000</v>
      </c>
      <c r="AW40" s="15">
        <f t="shared" si="2"/>
        <v>2000000000</v>
      </c>
      <c r="AX40" s="15">
        <f t="shared" si="2"/>
        <v>2000000000</v>
      </c>
      <c r="AY40" s="15">
        <f t="shared" si="2"/>
        <v>2000000000</v>
      </c>
      <c r="AZ40" s="15">
        <f t="shared" si="2"/>
        <v>1500000000</v>
      </c>
      <c r="BA40" s="15">
        <f t="shared" si="2"/>
        <v>1500000000</v>
      </c>
      <c r="BB40" s="15">
        <f t="shared" si="2"/>
        <v>2000000000</v>
      </c>
      <c r="BC40" s="15">
        <f t="shared" si="2"/>
        <v>1000000000</v>
      </c>
      <c r="BD40" s="15">
        <f t="shared" si="2"/>
        <v>1000000000</v>
      </c>
      <c r="BE40" s="15">
        <f t="shared" si="2"/>
        <v>1000000000</v>
      </c>
      <c r="BF40" s="15">
        <f t="shared" si="2"/>
        <v>1400000000</v>
      </c>
      <c r="BG40" s="15">
        <f t="shared" si="2"/>
        <v>2700000000</v>
      </c>
      <c r="BH40" s="15">
        <f t="shared" si="2"/>
        <v>2400000000</v>
      </c>
      <c r="BI40" s="15">
        <f t="shared" si="2"/>
        <v>3500000000</v>
      </c>
      <c r="BJ40" s="15">
        <f t="shared" si="2"/>
        <v>2000000000</v>
      </c>
      <c r="BK40" s="15">
        <f t="shared" si="2"/>
        <v>1000000000</v>
      </c>
      <c r="BL40" s="15">
        <f t="shared" si="2"/>
        <v>1000000000</v>
      </c>
      <c r="BM40" s="15">
        <f t="shared" si="2"/>
        <v>1000000000</v>
      </c>
      <c r="BN40" s="15">
        <f t="shared" si="2"/>
        <v>2500000000</v>
      </c>
      <c r="BO40" s="15">
        <f aca="true" t="shared" si="3" ref="BO40:DG40">SUM(BO10:BO39)</f>
        <v>2000000000</v>
      </c>
      <c r="BP40" s="15">
        <f t="shared" si="3"/>
        <v>4500000000</v>
      </c>
      <c r="BQ40" s="15">
        <f t="shared" si="3"/>
        <v>1500000000</v>
      </c>
      <c r="BR40" s="15">
        <f t="shared" si="3"/>
        <v>1000000000</v>
      </c>
      <c r="BS40" s="15">
        <f t="shared" si="3"/>
        <v>1500000000</v>
      </c>
      <c r="BT40" s="15">
        <f t="shared" si="3"/>
        <v>1000000000</v>
      </c>
      <c r="BU40" s="15">
        <f t="shared" si="3"/>
        <v>1000000000</v>
      </c>
      <c r="BV40" s="15">
        <f t="shared" si="3"/>
        <v>1000000000</v>
      </c>
      <c r="BW40" s="15">
        <f t="shared" si="3"/>
        <v>1000000000</v>
      </c>
      <c r="BX40" s="15">
        <f t="shared" si="3"/>
        <v>2500000000</v>
      </c>
      <c r="BY40" s="15">
        <f t="shared" si="3"/>
        <v>2400000000</v>
      </c>
      <c r="BZ40" s="15">
        <f t="shared" si="3"/>
        <v>1500000000</v>
      </c>
      <c r="CA40" s="15">
        <f t="shared" si="3"/>
        <v>1500000000</v>
      </c>
      <c r="CB40" s="15">
        <f t="shared" si="3"/>
        <v>1000000000</v>
      </c>
      <c r="CC40" s="15">
        <f t="shared" si="3"/>
        <v>3000000000</v>
      </c>
      <c r="CD40" s="15">
        <f t="shared" si="3"/>
        <v>1500000000</v>
      </c>
      <c r="CE40" s="15">
        <f t="shared" si="3"/>
        <v>1000000000</v>
      </c>
      <c r="CF40" s="15">
        <f t="shared" si="3"/>
        <v>1000000000</v>
      </c>
      <c r="CG40" s="15">
        <f t="shared" si="3"/>
        <v>3000000000</v>
      </c>
      <c r="CH40" s="15">
        <f t="shared" si="3"/>
        <v>2800000000</v>
      </c>
      <c r="CI40" s="15">
        <f t="shared" si="3"/>
        <v>2200000000</v>
      </c>
      <c r="CJ40" s="15">
        <f t="shared" si="3"/>
        <v>3800000000</v>
      </c>
      <c r="CK40" s="15">
        <f t="shared" si="3"/>
        <v>4000000000</v>
      </c>
      <c r="CL40" s="15">
        <f t="shared" si="3"/>
        <v>2000000000</v>
      </c>
      <c r="CM40" s="15">
        <f t="shared" si="3"/>
        <v>1000000000</v>
      </c>
      <c r="CN40" s="15">
        <f t="shared" si="3"/>
        <v>1000000000</v>
      </c>
      <c r="CO40" s="15">
        <f t="shared" si="3"/>
        <v>1000000000</v>
      </c>
      <c r="CP40" s="15">
        <f t="shared" si="3"/>
        <v>1000000000</v>
      </c>
      <c r="CQ40" s="15">
        <f t="shared" si="3"/>
        <v>4000000000</v>
      </c>
      <c r="CR40" s="15">
        <f t="shared" si="3"/>
        <v>3000000000</v>
      </c>
      <c r="CS40" s="15">
        <f t="shared" si="3"/>
        <v>3000000000</v>
      </c>
      <c r="CT40" s="15">
        <f t="shared" si="3"/>
        <v>2000000000</v>
      </c>
      <c r="CU40" s="15">
        <f t="shared" si="3"/>
        <v>3500000000</v>
      </c>
      <c r="CV40" s="15">
        <f t="shared" si="3"/>
        <v>1600000000</v>
      </c>
      <c r="CW40" s="15">
        <f t="shared" si="3"/>
        <v>1000000000</v>
      </c>
      <c r="CX40" s="15">
        <f t="shared" si="3"/>
        <v>4000000000</v>
      </c>
      <c r="CY40" s="15">
        <f t="shared" si="3"/>
        <v>1000000000</v>
      </c>
      <c r="CZ40" s="15">
        <f t="shared" si="3"/>
        <v>1000000000</v>
      </c>
      <c r="DA40" s="15">
        <f t="shared" si="3"/>
        <v>5000000000</v>
      </c>
      <c r="DB40" s="15">
        <f t="shared" si="3"/>
        <v>7000000000</v>
      </c>
      <c r="DC40" s="15">
        <f t="shared" si="3"/>
        <v>1500000000</v>
      </c>
      <c r="DD40" s="15">
        <f t="shared" si="3"/>
        <v>1000000000</v>
      </c>
      <c r="DE40" s="15">
        <f t="shared" si="3"/>
        <v>1000000000</v>
      </c>
      <c r="DF40" s="15">
        <f t="shared" si="3"/>
        <v>1000000000</v>
      </c>
      <c r="DG40" s="15">
        <f t="shared" si="3"/>
        <v>1000000000</v>
      </c>
      <c r="DH40" s="15">
        <f aca="true" t="shared" si="4" ref="DH40:DZ40">SUM(DH10:DH39)</f>
        <v>8900000000</v>
      </c>
      <c r="DI40" s="15">
        <f t="shared" si="4"/>
        <v>1200000000</v>
      </c>
      <c r="DJ40" s="15">
        <f t="shared" si="4"/>
        <v>1000000000</v>
      </c>
      <c r="DK40" s="15">
        <f t="shared" si="4"/>
        <v>1300000000</v>
      </c>
      <c r="DL40" s="15">
        <f t="shared" si="4"/>
        <v>2000000000</v>
      </c>
      <c r="DM40" s="15">
        <f t="shared" si="4"/>
        <v>1000000000</v>
      </c>
      <c r="DN40" s="15">
        <f t="shared" si="4"/>
        <v>1650000000</v>
      </c>
      <c r="DO40" s="15">
        <f t="shared" si="4"/>
        <v>500000000</v>
      </c>
      <c r="DP40" s="15">
        <f t="shared" si="4"/>
        <v>900000000</v>
      </c>
      <c r="DQ40" s="15">
        <f t="shared" si="4"/>
        <v>1000000000</v>
      </c>
      <c r="DR40" s="15">
        <f t="shared" si="4"/>
        <v>1000000000</v>
      </c>
      <c r="DS40" s="15">
        <f t="shared" si="4"/>
        <v>1500000000</v>
      </c>
      <c r="DT40" s="15">
        <f t="shared" si="4"/>
        <v>1000000000</v>
      </c>
      <c r="DU40" s="15">
        <f t="shared" si="4"/>
        <v>7783000000</v>
      </c>
      <c r="DV40" s="15">
        <f t="shared" si="4"/>
        <v>2500000000</v>
      </c>
      <c r="DW40" s="15">
        <f t="shared" si="4"/>
        <v>500000000</v>
      </c>
      <c r="DX40" s="15">
        <f t="shared" si="4"/>
        <v>500000000</v>
      </c>
      <c r="DY40" s="15">
        <f t="shared" si="4"/>
        <v>1000000000</v>
      </c>
      <c r="DZ40" s="15">
        <f t="shared" si="4"/>
        <v>500000000</v>
      </c>
      <c r="EA40" s="15">
        <f t="shared" si="0"/>
        <v>247133000000</v>
      </c>
      <c r="EB40" s="20">
        <v>1</v>
      </c>
      <c r="EC40" s="4"/>
      <c r="ED40" s="4"/>
    </row>
    <row r="41" spans="2:134" ht="21.75" customHeight="1">
      <c r="B41" s="24" t="s">
        <v>134</v>
      </c>
      <c r="EC41" s="4"/>
      <c r="ED41" s="4"/>
    </row>
    <row r="42" spans="2:134" ht="21.75" customHeight="1">
      <c r="B42" s="24" t="s">
        <v>135</v>
      </c>
      <c r="F42" s="1"/>
      <c r="EC42" s="4"/>
      <c r="ED42" s="4"/>
    </row>
    <row r="43" spans="2:134" ht="21.75" customHeight="1">
      <c r="B43" s="24" t="s">
        <v>136</v>
      </c>
      <c r="F43" s="1"/>
      <c r="EC43" s="4"/>
      <c r="ED43" s="4"/>
    </row>
    <row r="44" spans="1:138" s="21" customFormat="1" ht="24" customHeight="1">
      <c r="A44" s="28"/>
      <c r="B44" s="34"/>
      <c r="E44" s="1"/>
      <c r="F44" s="1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1"/>
      <c r="EB44" s="1"/>
      <c r="EC44" s="1"/>
      <c r="ED44" s="1"/>
      <c r="EE44" s="1"/>
      <c r="EF44" s="1"/>
      <c r="EG44" s="1"/>
      <c r="EH44" s="3"/>
    </row>
    <row r="45" spans="1:6" ht="24" customHeight="1">
      <c r="A45" s="29"/>
      <c r="B45" s="34"/>
      <c r="F45" s="1"/>
    </row>
    <row r="46" ht="14.25">
      <c r="F46" s="1"/>
    </row>
    <row r="47" spans="6:106" ht="14.25">
      <c r="F47" s="1"/>
      <c r="AC47" s="1"/>
      <c r="AD47" s="3"/>
      <c r="AE47" s="1"/>
      <c r="AF47" s="1"/>
      <c r="AG47" s="1"/>
      <c r="AH47" s="1"/>
      <c r="AI47" s="3"/>
      <c r="AJ47" s="1"/>
      <c r="AK47" s="1"/>
      <c r="AL47" s="3"/>
      <c r="AM47" s="1"/>
      <c r="AN47" s="1"/>
      <c r="AO47" s="3"/>
      <c r="AP47" s="1"/>
      <c r="AQ47" s="1"/>
      <c r="AR47" s="1"/>
      <c r="AS47" s="3"/>
      <c r="AT47" s="1"/>
      <c r="AU47" s="1"/>
      <c r="AV47" s="1"/>
      <c r="AY47" s="1"/>
      <c r="BB47" s="1"/>
      <c r="BE47" s="1"/>
      <c r="BF47" s="1"/>
      <c r="BG47" s="1"/>
      <c r="BH47" s="1"/>
      <c r="BK47" s="1"/>
      <c r="BL47" s="1"/>
      <c r="BM47" s="1"/>
      <c r="BO47" s="1"/>
      <c r="BP47" s="1"/>
      <c r="BQ47" s="1"/>
      <c r="BR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ht="14.25">
      <c r="F48" s="1"/>
    </row>
    <row r="49" ht="14.25">
      <c r="F49" s="1"/>
    </row>
    <row r="50" ht="14.25">
      <c r="F50" s="1"/>
    </row>
    <row r="51" ht="14.25">
      <c r="F51" s="1"/>
    </row>
    <row r="52" ht="14.25">
      <c r="F52" s="1"/>
    </row>
    <row r="53" ht="14.25">
      <c r="F53" s="1"/>
    </row>
    <row r="54" ht="14.25">
      <c r="F54" s="1"/>
    </row>
  </sheetData>
  <sheetProtection/>
  <mergeCells count="1">
    <mergeCell ref="EA5:EB9"/>
  </mergeCells>
  <printOptions/>
  <pageMargins left="0.2755905511811024" right="0.1968503937007874" top="0.984251968503937" bottom="0.984251968503937" header="0" footer="0"/>
  <pageSetup fitToWidth="0" fitToHeight="1" horizontalDpi="600" verticalDpi="600" orientation="landscape" paperSize="9" scale="50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EK56"/>
  <sheetViews>
    <sheetView zoomScale="70" zoomScaleNormal="70" zoomScaleSheetLayoutView="70" zoomScalePageLayoutView="0" workbookViewId="0" topLeftCell="A1">
      <pane xSplit="2" ySplit="9" topLeftCell="DC10" activePane="bottomRight" state="frozen"/>
      <selection pane="topLeft" activeCell="C5" sqref="C5"/>
      <selection pane="topRight" activeCell="C5" sqref="C5"/>
      <selection pane="bottomLeft" activeCell="C5" sqref="C5"/>
      <selection pane="bottomRight" activeCell="DG21" sqref="DG21"/>
    </sheetView>
  </sheetViews>
  <sheetFormatPr defaultColWidth="9.140625" defaultRowHeight="15"/>
  <cols>
    <col min="1" max="1" width="1.421875" style="28" customWidth="1"/>
    <col min="2" max="2" width="41.28125" style="1" customWidth="1"/>
    <col min="3" max="6" width="15.140625" style="21" customWidth="1"/>
    <col min="7" max="8" width="15.140625" style="1" customWidth="1"/>
    <col min="9" max="11" width="15.140625" style="21" customWidth="1"/>
    <col min="12" max="12" width="15.140625" style="1" customWidth="1"/>
    <col min="13" max="116" width="15.140625" style="21" customWidth="1"/>
    <col min="117" max="125" width="15.28125" style="46" bestFit="1" customWidth="1"/>
    <col min="126" max="126" width="19.140625" style="1" customWidth="1"/>
    <col min="127" max="127" width="9.140625" style="1" customWidth="1"/>
    <col min="128" max="128" width="6.140625" style="1" customWidth="1"/>
    <col min="129" max="129" width="12.421875" style="1" customWidth="1"/>
    <col min="130" max="132" width="15.140625" style="1" customWidth="1"/>
    <col min="133" max="133" width="15.140625" style="3" customWidth="1"/>
    <col min="134" max="144" width="15.140625" style="1" customWidth="1"/>
    <col min="145" max="146" width="15.7109375" style="1" bestFit="1" customWidth="1"/>
    <col min="147" max="16384" width="9.00390625" style="1" customWidth="1"/>
  </cols>
  <sheetData>
    <row r="1" ht="21.75" customHeight="1"/>
    <row r="2" spans="2:141" ht="21.75" customHeight="1">
      <c r="B2" s="35">
        <v>43982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40"/>
      <c r="DN2" s="40"/>
      <c r="DO2" s="40"/>
      <c r="DP2" s="40"/>
      <c r="DQ2" s="40"/>
      <c r="DR2" s="40"/>
      <c r="DS2" s="40"/>
      <c r="DT2" s="40"/>
      <c r="DU2" s="40"/>
      <c r="DW2" s="3"/>
      <c r="DX2" s="4"/>
      <c r="DY2" s="4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2:133" ht="21.75" customHeight="1">
      <c r="B3" s="36" t="s">
        <v>0</v>
      </c>
      <c r="C3" s="6"/>
      <c r="D3" s="6"/>
      <c r="E3" s="6"/>
      <c r="F3" s="6"/>
      <c r="G3" s="6"/>
      <c r="H3" s="6"/>
      <c r="I3" s="6"/>
      <c r="J3" s="6"/>
      <c r="K3" s="6"/>
      <c r="L3" s="5"/>
      <c r="M3" s="6"/>
      <c r="N3" s="6"/>
      <c r="O3" s="6"/>
      <c r="P3" s="6"/>
      <c r="Q3" s="6"/>
      <c r="R3" s="6"/>
      <c r="S3" s="6"/>
      <c r="T3" s="6"/>
      <c r="U3" s="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6"/>
      <c r="AN3" s="6"/>
      <c r="AO3" s="26"/>
      <c r="AP3" s="26"/>
      <c r="AQ3" s="6"/>
      <c r="AR3" s="26"/>
      <c r="AS3" s="6"/>
      <c r="AT3" s="6"/>
      <c r="AU3" s="26"/>
      <c r="AV3" s="26"/>
      <c r="AW3" s="6"/>
      <c r="AX3" s="26"/>
      <c r="AY3" s="6"/>
      <c r="AZ3" s="6"/>
      <c r="BA3" s="26"/>
      <c r="BB3" s="6"/>
      <c r="BC3" s="6"/>
      <c r="BD3" s="6"/>
      <c r="BE3" s="6"/>
      <c r="BF3" s="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7"/>
      <c r="DM3" s="26"/>
      <c r="DN3" s="26"/>
      <c r="DO3" s="26"/>
      <c r="DP3" s="26"/>
      <c r="DQ3" s="26"/>
      <c r="DR3" s="26"/>
      <c r="DS3" s="26"/>
      <c r="DT3" s="26"/>
      <c r="DU3" s="27"/>
      <c r="DV3" s="7"/>
      <c r="DW3" s="8"/>
      <c r="DX3" s="4"/>
      <c r="EC3" s="1"/>
    </row>
    <row r="4" spans="2:133" ht="21.75" customHeight="1">
      <c r="B4" s="9" t="s">
        <v>1</v>
      </c>
      <c r="C4" s="11" t="s">
        <v>89</v>
      </c>
      <c r="D4" s="11" t="s">
        <v>90</v>
      </c>
      <c r="E4" s="11" t="s">
        <v>91</v>
      </c>
      <c r="F4" s="11" t="s">
        <v>92</v>
      </c>
      <c r="G4" s="11" t="s">
        <v>93</v>
      </c>
      <c r="H4" s="11" t="s">
        <v>94</v>
      </c>
      <c r="I4" s="11" t="s">
        <v>95</v>
      </c>
      <c r="J4" s="11" t="s">
        <v>96</v>
      </c>
      <c r="K4" s="11" t="s">
        <v>97</v>
      </c>
      <c r="L4" s="11" t="s">
        <v>98</v>
      </c>
      <c r="M4" s="11" t="s">
        <v>99</v>
      </c>
      <c r="N4" s="11" t="s">
        <v>100</v>
      </c>
      <c r="O4" s="11" t="s">
        <v>101</v>
      </c>
      <c r="P4" s="11" t="s">
        <v>102</v>
      </c>
      <c r="Q4" s="11" t="s">
        <v>103</v>
      </c>
      <c r="R4" s="11" t="s">
        <v>104</v>
      </c>
      <c r="S4" s="11" t="s">
        <v>105</v>
      </c>
      <c r="T4" s="11" t="s">
        <v>106</v>
      </c>
      <c r="U4" s="11" t="s">
        <v>107</v>
      </c>
      <c r="V4" s="10" t="s">
        <v>108</v>
      </c>
      <c r="W4" s="11" t="s">
        <v>109</v>
      </c>
      <c r="X4" s="11" t="s">
        <v>110</v>
      </c>
      <c r="Y4" s="11" t="s">
        <v>111</v>
      </c>
      <c r="Z4" s="11" t="s">
        <v>112</v>
      </c>
      <c r="AA4" s="11" t="s">
        <v>113</v>
      </c>
      <c r="AB4" s="11" t="s">
        <v>114</v>
      </c>
      <c r="AC4" s="10" t="s">
        <v>115</v>
      </c>
      <c r="AD4" s="11" t="s">
        <v>116</v>
      </c>
      <c r="AE4" s="11" t="s">
        <v>117</v>
      </c>
      <c r="AF4" s="11" t="s">
        <v>118</v>
      </c>
      <c r="AG4" s="10" t="s">
        <v>119</v>
      </c>
      <c r="AH4" s="11" t="s">
        <v>120</v>
      </c>
      <c r="AI4" s="11" t="s">
        <v>121</v>
      </c>
      <c r="AJ4" s="11" t="s">
        <v>122</v>
      </c>
      <c r="AK4" s="10" t="s">
        <v>123</v>
      </c>
      <c r="AL4" s="11" t="s">
        <v>37</v>
      </c>
      <c r="AM4" s="11" t="s">
        <v>38</v>
      </c>
      <c r="AN4" s="11" t="s">
        <v>39</v>
      </c>
      <c r="AO4" s="10" t="s">
        <v>40</v>
      </c>
      <c r="AP4" s="11" t="s">
        <v>41</v>
      </c>
      <c r="AQ4" s="11" t="s">
        <v>42</v>
      </c>
      <c r="AR4" s="10" t="s">
        <v>43</v>
      </c>
      <c r="AS4" s="11" t="s">
        <v>44</v>
      </c>
      <c r="AT4" s="10" t="s">
        <v>45</v>
      </c>
      <c r="AU4" s="10" t="s">
        <v>46</v>
      </c>
      <c r="AV4" s="10" t="s">
        <v>49</v>
      </c>
      <c r="AW4" s="10" t="s">
        <v>50</v>
      </c>
      <c r="AX4" s="10" t="s">
        <v>51</v>
      </c>
      <c r="AY4" s="10" t="s">
        <v>52</v>
      </c>
      <c r="AZ4" s="10" t="s">
        <v>53</v>
      </c>
      <c r="BA4" s="10" t="s">
        <v>54</v>
      </c>
      <c r="BB4" s="10" t="s">
        <v>55</v>
      </c>
      <c r="BC4" s="10" t="s">
        <v>56</v>
      </c>
      <c r="BD4" s="10" t="s">
        <v>57</v>
      </c>
      <c r="BE4" s="10" t="s">
        <v>58</v>
      </c>
      <c r="BF4" s="11" t="s">
        <v>59</v>
      </c>
      <c r="BG4" s="10" t="s">
        <v>60</v>
      </c>
      <c r="BH4" s="10" t="s">
        <v>61</v>
      </c>
      <c r="BI4" s="11" t="s">
        <v>62</v>
      </c>
      <c r="BJ4" s="10" t="s">
        <v>63</v>
      </c>
      <c r="BK4" s="10" t="s">
        <v>64</v>
      </c>
      <c r="BL4" s="10" t="s">
        <v>65</v>
      </c>
      <c r="BM4" s="10" t="s">
        <v>66</v>
      </c>
      <c r="BN4" s="11" t="s">
        <v>67</v>
      </c>
      <c r="BO4" s="10" t="s">
        <v>68</v>
      </c>
      <c r="BP4" s="10" t="s">
        <v>69</v>
      </c>
      <c r="BQ4" s="10" t="s">
        <v>124</v>
      </c>
      <c r="BR4" s="10" t="s">
        <v>70</v>
      </c>
      <c r="BS4" s="10" t="s">
        <v>71</v>
      </c>
      <c r="BT4" s="11" t="s">
        <v>72</v>
      </c>
      <c r="BU4" s="10" t="s">
        <v>73</v>
      </c>
      <c r="BV4" s="10" t="s">
        <v>74</v>
      </c>
      <c r="BW4" s="10" t="s">
        <v>75</v>
      </c>
      <c r="BX4" s="10" t="s">
        <v>76</v>
      </c>
      <c r="BY4" s="10" t="s">
        <v>77</v>
      </c>
      <c r="BZ4" s="11" t="s">
        <v>78</v>
      </c>
      <c r="CA4" s="10" t="s">
        <v>79</v>
      </c>
      <c r="CB4" s="10" t="s">
        <v>80</v>
      </c>
      <c r="CC4" s="10" t="s">
        <v>81</v>
      </c>
      <c r="CD4" s="10" t="s">
        <v>82</v>
      </c>
      <c r="CE4" s="10" t="s">
        <v>83</v>
      </c>
      <c r="CF4" s="11" t="s">
        <v>84</v>
      </c>
      <c r="CG4" s="10" t="s">
        <v>85</v>
      </c>
      <c r="CH4" s="10" t="s">
        <v>125</v>
      </c>
      <c r="CI4" s="10" t="s">
        <v>126</v>
      </c>
      <c r="CJ4" s="10" t="s">
        <v>127</v>
      </c>
      <c r="CK4" s="10" t="s">
        <v>128</v>
      </c>
      <c r="CL4" s="10" t="s">
        <v>129</v>
      </c>
      <c r="CM4" s="10" t="s">
        <v>137</v>
      </c>
      <c r="CN4" s="10" t="s">
        <v>138</v>
      </c>
      <c r="CO4" s="10" t="s">
        <v>139</v>
      </c>
      <c r="CP4" s="10" t="s">
        <v>140</v>
      </c>
      <c r="CQ4" s="10" t="s">
        <v>149</v>
      </c>
      <c r="CR4" s="10" t="s">
        <v>150</v>
      </c>
      <c r="CS4" s="10" t="s">
        <v>151</v>
      </c>
      <c r="CT4" s="10" t="s">
        <v>152</v>
      </c>
      <c r="CU4" s="10" t="s">
        <v>143</v>
      </c>
      <c r="CV4" s="10" t="s">
        <v>144</v>
      </c>
      <c r="CW4" s="10" t="s">
        <v>145</v>
      </c>
      <c r="CX4" s="10" t="s">
        <v>146</v>
      </c>
      <c r="CY4" s="10" t="s">
        <v>147</v>
      </c>
      <c r="CZ4" s="10" t="s">
        <v>148</v>
      </c>
      <c r="DA4" s="10" t="s">
        <v>153</v>
      </c>
      <c r="DB4" s="10" t="s">
        <v>154</v>
      </c>
      <c r="DC4" s="10" t="s">
        <v>155</v>
      </c>
      <c r="DD4" s="10" t="s">
        <v>156</v>
      </c>
      <c r="DE4" s="10" t="s">
        <v>157</v>
      </c>
      <c r="DF4" s="10" t="s">
        <v>158</v>
      </c>
      <c r="DG4" s="10" t="s">
        <v>159</v>
      </c>
      <c r="DH4" s="10" t="s">
        <v>160</v>
      </c>
      <c r="DI4" s="10" t="s">
        <v>161</v>
      </c>
      <c r="DJ4" s="10" t="s">
        <v>162</v>
      </c>
      <c r="DK4" s="10" t="s">
        <v>164</v>
      </c>
      <c r="DL4" s="10" t="s">
        <v>165</v>
      </c>
      <c r="DM4" s="10" t="s">
        <v>166</v>
      </c>
      <c r="DN4" s="10" t="s">
        <v>167</v>
      </c>
      <c r="DO4" s="10" t="s">
        <v>168</v>
      </c>
      <c r="DP4" s="10" t="s">
        <v>169</v>
      </c>
      <c r="DQ4" s="10" t="s">
        <v>170</v>
      </c>
      <c r="DR4" s="10" t="s">
        <v>171</v>
      </c>
      <c r="DS4" s="10" t="s">
        <v>172</v>
      </c>
      <c r="DT4" s="10" t="s">
        <v>173</v>
      </c>
      <c r="DU4" s="10" t="s">
        <v>174</v>
      </c>
      <c r="DV4" s="12" t="s">
        <v>2</v>
      </c>
      <c r="DW4" s="13" t="s">
        <v>3</v>
      </c>
      <c r="DX4" s="4"/>
      <c r="EC4" s="1"/>
    </row>
    <row r="5" spans="2:133" ht="21.75" customHeight="1">
      <c r="B5" s="9" t="s">
        <v>29</v>
      </c>
      <c r="C5" s="14">
        <v>41080</v>
      </c>
      <c r="D5" s="14">
        <v>41348</v>
      </c>
      <c r="E5" s="14">
        <v>41354</v>
      </c>
      <c r="F5" s="14">
        <v>41445</v>
      </c>
      <c r="G5" s="14">
        <v>41537</v>
      </c>
      <c r="H5" s="14">
        <v>41579</v>
      </c>
      <c r="I5" s="14">
        <v>41607</v>
      </c>
      <c r="J5" s="14">
        <v>41628</v>
      </c>
      <c r="K5" s="14">
        <v>41698</v>
      </c>
      <c r="L5" s="14">
        <v>41718</v>
      </c>
      <c r="M5" s="14">
        <v>41718</v>
      </c>
      <c r="N5" s="14">
        <v>41718</v>
      </c>
      <c r="O5" s="14">
        <v>41718</v>
      </c>
      <c r="P5" s="14">
        <v>41726</v>
      </c>
      <c r="Q5" s="14">
        <v>41737</v>
      </c>
      <c r="R5" s="14">
        <v>41760</v>
      </c>
      <c r="S5" s="14">
        <v>41760</v>
      </c>
      <c r="T5" s="14">
        <v>41760</v>
      </c>
      <c r="U5" s="14">
        <v>41880</v>
      </c>
      <c r="V5" s="14">
        <v>41880</v>
      </c>
      <c r="W5" s="14">
        <v>41914</v>
      </c>
      <c r="X5" s="14">
        <v>41914</v>
      </c>
      <c r="Y5" s="14">
        <v>41914</v>
      </c>
      <c r="Z5" s="14">
        <v>41968</v>
      </c>
      <c r="AA5" s="14">
        <v>41968</v>
      </c>
      <c r="AB5" s="14">
        <v>42153</v>
      </c>
      <c r="AC5" s="14">
        <v>42185</v>
      </c>
      <c r="AD5" s="14">
        <v>42193</v>
      </c>
      <c r="AE5" s="14">
        <v>42193</v>
      </c>
      <c r="AF5" s="14">
        <v>42193</v>
      </c>
      <c r="AG5" s="14">
        <v>42193</v>
      </c>
      <c r="AH5" s="14">
        <v>42193</v>
      </c>
      <c r="AI5" s="14">
        <v>42193</v>
      </c>
      <c r="AJ5" s="14">
        <v>42193</v>
      </c>
      <c r="AK5" s="14">
        <v>42193</v>
      </c>
      <c r="AL5" s="14">
        <v>42200</v>
      </c>
      <c r="AM5" s="14">
        <v>42200</v>
      </c>
      <c r="AN5" s="14">
        <v>42200</v>
      </c>
      <c r="AO5" s="14">
        <v>42200</v>
      </c>
      <c r="AP5" s="14">
        <v>42223</v>
      </c>
      <c r="AQ5" s="14">
        <v>42223</v>
      </c>
      <c r="AR5" s="14">
        <v>42223</v>
      </c>
      <c r="AS5" s="14">
        <v>42342</v>
      </c>
      <c r="AT5" s="14">
        <v>42342</v>
      </c>
      <c r="AU5" s="14">
        <v>42342</v>
      </c>
      <c r="AV5" s="14">
        <v>42405</v>
      </c>
      <c r="AW5" s="14">
        <v>42405</v>
      </c>
      <c r="AX5" s="14">
        <v>42405</v>
      </c>
      <c r="AY5" s="14">
        <v>42405</v>
      </c>
      <c r="AZ5" s="14">
        <v>42405</v>
      </c>
      <c r="BA5" s="14">
        <v>42405</v>
      </c>
      <c r="BB5" s="14">
        <v>42451</v>
      </c>
      <c r="BC5" s="14">
        <v>42451</v>
      </c>
      <c r="BD5" s="14">
        <v>42451</v>
      </c>
      <c r="BE5" s="14">
        <v>42451</v>
      </c>
      <c r="BF5" s="14">
        <v>42461</v>
      </c>
      <c r="BG5" s="14">
        <v>42461</v>
      </c>
      <c r="BH5" s="14">
        <v>42461</v>
      </c>
      <c r="BI5" s="14">
        <v>42461</v>
      </c>
      <c r="BJ5" s="14">
        <v>42461</v>
      </c>
      <c r="BK5" s="14">
        <v>42461</v>
      </c>
      <c r="BL5" s="14">
        <v>42461</v>
      </c>
      <c r="BM5" s="14">
        <v>42461</v>
      </c>
      <c r="BN5" s="14">
        <v>42461</v>
      </c>
      <c r="BO5" s="14">
        <v>42461</v>
      </c>
      <c r="BP5" s="14">
        <v>42705</v>
      </c>
      <c r="BQ5" s="14">
        <v>42766</v>
      </c>
      <c r="BR5" s="14">
        <v>42815</v>
      </c>
      <c r="BS5" s="14">
        <v>42815</v>
      </c>
      <c r="BT5" s="14">
        <v>42815</v>
      </c>
      <c r="BU5" s="14">
        <v>42815</v>
      </c>
      <c r="BV5" s="14">
        <v>42815</v>
      </c>
      <c r="BW5" s="14">
        <v>42815</v>
      </c>
      <c r="BX5" s="14">
        <v>42824</v>
      </c>
      <c r="BY5" s="14">
        <v>42824</v>
      </c>
      <c r="BZ5" s="14">
        <v>42824</v>
      </c>
      <c r="CA5" s="14">
        <v>42824</v>
      </c>
      <c r="CB5" s="14">
        <v>42824</v>
      </c>
      <c r="CC5" s="14">
        <v>42824</v>
      </c>
      <c r="CD5" s="14">
        <v>42824</v>
      </c>
      <c r="CE5" s="14">
        <v>42824</v>
      </c>
      <c r="CF5" s="14">
        <v>42824</v>
      </c>
      <c r="CG5" s="14">
        <v>42824</v>
      </c>
      <c r="CH5" s="14">
        <v>42851</v>
      </c>
      <c r="CI5" s="14">
        <v>42851</v>
      </c>
      <c r="CJ5" s="14">
        <v>42851</v>
      </c>
      <c r="CK5" s="14">
        <v>42851</v>
      </c>
      <c r="CL5" s="14">
        <v>42851</v>
      </c>
      <c r="CM5" s="14">
        <v>42920</v>
      </c>
      <c r="CN5" s="14">
        <v>42920</v>
      </c>
      <c r="CO5" s="14">
        <v>42920</v>
      </c>
      <c r="CP5" s="14">
        <v>42920</v>
      </c>
      <c r="CQ5" s="14">
        <v>43271</v>
      </c>
      <c r="CR5" s="14">
        <v>43271</v>
      </c>
      <c r="CS5" s="14">
        <v>43271</v>
      </c>
      <c r="CT5" s="14">
        <v>43284</v>
      </c>
      <c r="CU5" s="14">
        <v>43420</v>
      </c>
      <c r="CV5" s="14">
        <v>43420</v>
      </c>
      <c r="CW5" s="14">
        <v>43420</v>
      </c>
      <c r="CX5" s="14">
        <v>43420</v>
      </c>
      <c r="CY5" s="14">
        <v>43420</v>
      </c>
      <c r="CZ5" s="14">
        <v>43420</v>
      </c>
      <c r="DA5" s="14">
        <v>43462</v>
      </c>
      <c r="DB5" s="14">
        <v>43462</v>
      </c>
      <c r="DC5" s="14">
        <v>43462</v>
      </c>
      <c r="DD5" s="14">
        <v>43462</v>
      </c>
      <c r="DE5" s="14">
        <v>43544</v>
      </c>
      <c r="DF5" s="14">
        <v>43544</v>
      </c>
      <c r="DG5" s="14">
        <v>43544</v>
      </c>
      <c r="DH5" s="14">
        <v>43728</v>
      </c>
      <c r="DI5" s="14">
        <v>43728</v>
      </c>
      <c r="DJ5" s="14">
        <v>43728</v>
      </c>
      <c r="DK5" s="14">
        <v>43802</v>
      </c>
      <c r="DL5" s="14">
        <v>43889</v>
      </c>
      <c r="DM5" s="14">
        <v>43909</v>
      </c>
      <c r="DN5" s="14">
        <v>43909</v>
      </c>
      <c r="DO5" s="14">
        <v>43909</v>
      </c>
      <c r="DP5" s="14">
        <v>43909</v>
      </c>
      <c r="DQ5" s="14">
        <v>43909</v>
      </c>
      <c r="DR5" s="14">
        <v>43913</v>
      </c>
      <c r="DS5" s="14">
        <v>43913</v>
      </c>
      <c r="DT5" s="14">
        <v>43913</v>
      </c>
      <c r="DU5" s="14">
        <v>43938</v>
      </c>
      <c r="DV5" s="54"/>
      <c r="DW5" s="55"/>
      <c r="DX5" s="4"/>
      <c r="EC5" s="1"/>
    </row>
    <row r="6" spans="2:133" ht="21.75" customHeight="1">
      <c r="B6" s="9" t="s">
        <v>4</v>
      </c>
      <c r="C6" s="14">
        <v>44002</v>
      </c>
      <c r="D6" s="14">
        <v>44097</v>
      </c>
      <c r="E6" s="14">
        <v>44097</v>
      </c>
      <c r="F6" s="14">
        <v>44002</v>
      </c>
      <c r="G6" s="14">
        <v>44097</v>
      </c>
      <c r="H6" s="14">
        <v>44097</v>
      </c>
      <c r="I6" s="14">
        <v>44097</v>
      </c>
      <c r="J6" s="14">
        <v>44915</v>
      </c>
      <c r="K6" s="14">
        <v>44186</v>
      </c>
      <c r="L6" s="14">
        <v>44642</v>
      </c>
      <c r="M6" s="14">
        <v>44277</v>
      </c>
      <c r="N6" s="14">
        <v>44277</v>
      </c>
      <c r="O6" s="14">
        <v>44277</v>
      </c>
      <c r="P6" s="14">
        <v>44277</v>
      </c>
      <c r="Q6" s="14">
        <v>44277</v>
      </c>
      <c r="R6" s="14">
        <v>44368</v>
      </c>
      <c r="S6" s="14">
        <v>44368</v>
      </c>
      <c r="T6" s="14">
        <v>44368</v>
      </c>
      <c r="U6" s="14">
        <v>44550</v>
      </c>
      <c r="V6" s="14">
        <v>44277</v>
      </c>
      <c r="W6" s="14">
        <v>44824</v>
      </c>
      <c r="X6" s="14">
        <v>44277</v>
      </c>
      <c r="Y6" s="14">
        <v>44642</v>
      </c>
      <c r="Z6" s="14">
        <v>45005</v>
      </c>
      <c r="AA6" s="14">
        <v>44732</v>
      </c>
      <c r="AB6" s="14">
        <v>45005</v>
      </c>
      <c r="AC6" s="14">
        <v>44550</v>
      </c>
      <c r="AD6" s="14">
        <v>44004</v>
      </c>
      <c r="AE6" s="14">
        <v>44097</v>
      </c>
      <c r="AF6" s="14">
        <v>44186</v>
      </c>
      <c r="AG6" s="14">
        <v>44460</v>
      </c>
      <c r="AH6" s="14">
        <v>44732</v>
      </c>
      <c r="AI6" s="14">
        <v>44824</v>
      </c>
      <c r="AJ6" s="14">
        <v>44824</v>
      </c>
      <c r="AK6" s="14">
        <v>44824</v>
      </c>
      <c r="AL6" s="14">
        <v>45463</v>
      </c>
      <c r="AM6" s="14">
        <v>45189</v>
      </c>
      <c r="AN6" s="14">
        <v>45189</v>
      </c>
      <c r="AO6" s="14">
        <v>44824</v>
      </c>
      <c r="AP6" s="14">
        <v>44097</v>
      </c>
      <c r="AQ6" s="14">
        <v>45097</v>
      </c>
      <c r="AR6" s="14">
        <v>44732</v>
      </c>
      <c r="AS6" s="14">
        <v>45555</v>
      </c>
      <c r="AT6" s="14">
        <v>45555</v>
      </c>
      <c r="AU6" s="14">
        <v>45372</v>
      </c>
      <c r="AV6" s="14">
        <v>46013</v>
      </c>
      <c r="AW6" s="14">
        <v>44277</v>
      </c>
      <c r="AX6" s="14">
        <v>45005</v>
      </c>
      <c r="AY6" s="14">
        <v>44186</v>
      </c>
      <c r="AZ6" s="14">
        <v>45737</v>
      </c>
      <c r="BA6" s="14">
        <v>44277</v>
      </c>
      <c r="BB6" s="14">
        <v>44368</v>
      </c>
      <c r="BC6" s="14">
        <v>45005</v>
      </c>
      <c r="BD6" s="14">
        <v>45372</v>
      </c>
      <c r="BE6" s="14">
        <v>45005</v>
      </c>
      <c r="BF6" s="14">
        <v>45922</v>
      </c>
      <c r="BG6" s="14">
        <v>44368</v>
      </c>
      <c r="BH6" s="14">
        <v>45737</v>
      </c>
      <c r="BI6" s="14">
        <v>45463</v>
      </c>
      <c r="BJ6" s="14">
        <v>44460</v>
      </c>
      <c r="BK6" s="14">
        <v>45097</v>
      </c>
      <c r="BL6" s="14">
        <v>45005</v>
      </c>
      <c r="BM6" s="14">
        <v>45005</v>
      </c>
      <c r="BN6" s="14">
        <v>45097</v>
      </c>
      <c r="BO6" s="14">
        <v>44368</v>
      </c>
      <c r="BP6" s="14">
        <v>45646</v>
      </c>
      <c r="BQ6" s="14">
        <v>45463</v>
      </c>
      <c r="BR6" s="14">
        <v>44642</v>
      </c>
      <c r="BS6" s="14">
        <v>45737</v>
      </c>
      <c r="BT6" s="14">
        <v>45737</v>
      </c>
      <c r="BU6" s="14">
        <v>45737</v>
      </c>
      <c r="BV6" s="14">
        <v>44642</v>
      </c>
      <c r="BW6" s="14">
        <v>45372</v>
      </c>
      <c r="BX6" s="14">
        <v>46559</v>
      </c>
      <c r="BY6" s="14">
        <v>46104</v>
      </c>
      <c r="BZ6" s="14">
        <v>46104</v>
      </c>
      <c r="CA6" s="14">
        <v>45555</v>
      </c>
      <c r="CB6" s="14">
        <v>45737</v>
      </c>
      <c r="CC6" s="14">
        <v>45372</v>
      </c>
      <c r="CD6" s="14">
        <v>44642</v>
      </c>
      <c r="CE6" s="14">
        <v>46469</v>
      </c>
      <c r="CF6" s="14">
        <v>45737</v>
      </c>
      <c r="CG6" s="14">
        <v>46469</v>
      </c>
      <c r="CH6" s="14">
        <v>46741</v>
      </c>
      <c r="CI6" s="14">
        <v>46195</v>
      </c>
      <c r="CJ6" s="14">
        <v>45555</v>
      </c>
      <c r="CK6" s="14">
        <v>45463</v>
      </c>
      <c r="CL6" s="14">
        <v>44642</v>
      </c>
      <c r="CM6" s="14">
        <v>45646</v>
      </c>
      <c r="CN6" s="14">
        <v>46289</v>
      </c>
      <c r="CO6" s="14">
        <v>44732</v>
      </c>
      <c r="CP6" s="14">
        <v>44368</v>
      </c>
      <c r="CQ6" s="14">
        <v>46195</v>
      </c>
      <c r="CR6" s="14">
        <v>46559</v>
      </c>
      <c r="CS6" s="14">
        <v>45828</v>
      </c>
      <c r="CT6" s="14">
        <v>46651</v>
      </c>
      <c r="CU6" s="14">
        <v>46377</v>
      </c>
      <c r="CV6" s="14">
        <v>47016</v>
      </c>
      <c r="CW6" s="14">
        <v>45922</v>
      </c>
      <c r="CX6" s="14">
        <v>45922</v>
      </c>
      <c r="CY6" s="14">
        <v>45922</v>
      </c>
      <c r="CZ6" s="14">
        <v>45280</v>
      </c>
      <c r="DA6" s="14">
        <v>46013</v>
      </c>
      <c r="DB6" s="14">
        <v>47107</v>
      </c>
      <c r="DC6" s="14">
        <v>46377</v>
      </c>
      <c r="DD6" s="14">
        <v>46559</v>
      </c>
      <c r="DE6" s="14">
        <v>46651</v>
      </c>
      <c r="DF6" s="14">
        <v>46104</v>
      </c>
      <c r="DG6" s="14">
        <v>45372</v>
      </c>
      <c r="DH6" s="14">
        <v>45189</v>
      </c>
      <c r="DI6" s="14">
        <v>46651</v>
      </c>
      <c r="DJ6" s="14">
        <v>45555</v>
      </c>
      <c r="DK6" s="14">
        <v>46289</v>
      </c>
      <c r="DL6" s="14">
        <v>47198</v>
      </c>
      <c r="DM6" s="14">
        <v>46833</v>
      </c>
      <c r="DN6" s="14">
        <v>46469</v>
      </c>
      <c r="DO6" s="14">
        <v>46469</v>
      </c>
      <c r="DP6" s="14">
        <v>46469</v>
      </c>
      <c r="DQ6" s="14">
        <v>46469</v>
      </c>
      <c r="DR6" s="14">
        <v>46469</v>
      </c>
      <c r="DS6" s="14">
        <v>45372</v>
      </c>
      <c r="DT6" s="14">
        <v>46833</v>
      </c>
      <c r="DU6" s="14">
        <v>45372</v>
      </c>
      <c r="DV6" s="56"/>
      <c r="DW6" s="57"/>
      <c r="DX6" s="4"/>
      <c r="EC6" s="1"/>
    </row>
    <row r="7" spans="2:133" ht="21.75" customHeight="1">
      <c r="B7" s="9" t="s">
        <v>30</v>
      </c>
      <c r="C7" s="15">
        <v>900000000</v>
      </c>
      <c r="D7" s="15">
        <v>4500000000</v>
      </c>
      <c r="E7" s="15">
        <v>3283000000</v>
      </c>
      <c r="F7" s="15">
        <v>6150000000</v>
      </c>
      <c r="G7" s="15">
        <v>1000000000</v>
      </c>
      <c r="H7" s="15">
        <v>2400000000</v>
      </c>
      <c r="I7" s="15">
        <v>2500000000</v>
      </c>
      <c r="J7" s="15">
        <v>3400000000</v>
      </c>
      <c r="K7" s="15">
        <v>1300000000</v>
      </c>
      <c r="L7" s="15">
        <v>2600000000</v>
      </c>
      <c r="M7" s="15">
        <v>5800000000</v>
      </c>
      <c r="N7" s="15">
        <v>1400000000</v>
      </c>
      <c r="O7" s="15">
        <v>1400000000</v>
      </c>
      <c r="P7" s="15">
        <v>2200000000</v>
      </c>
      <c r="Q7" s="15">
        <v>5700000000</v>
      </c>
      <c r="R7" s="15">
        <v>1700000000</v>
      </c>
      <c r="S7" s="15">
        <v>1000000000</v>
      </c>
      <c r="T7" s="15">
        <v>1000000000</v>
      </c>
      <c r="U7" s="15">
        <v>3000000000</v>
      </c>
      <c r="V7" s="15">
        <v>1900000000</v>
      </c>
      <c r="W7" s="15">
        <v>2800000000</v>
      </c>
      <c r="X7" s="15">
        <v>2000000000</v>
      </c>
      <c r="Y7" s="15">
        <v>3000000000</v>
      </c>
      <c r="Z7" s="15">
        <v>6500000000</v>
      </c>
      <c r="AA7" s="15">
        <v>2000000000</v>
      </c>
      <c r="AB7" s="15">
        <v>3500000000</v>
      </c>
      <c r="AC7" s="15">
        <v>2900000000</v>
      </c>
      <c r="AD7" s="15">
        <v>1000000000</v>
      </c>
      <c r="AE7" s="15">
        <v>2000000000</v>
      </c>
      <c r="AF7" s="15">
        <v>1000000000</v>
      </c>
      <c r="AG7" s="15">
        <v>500000000</v>
      </c>
      <c r="AH7" s="15">
        <v>1000000000</v>
      </c>
      <c r="AI7" s="15">
        <v>500000000</v>
      </c>
      <c r="AJ7" s="15">
        <v>1000000000</v>
      </c>
      <c r="AK7" s="15">
        <v>1000000000</v>
      </c>
      <c r="AL7" s="15">
        <v>1700000000</v>
      </c>
      <c r="AM7" s="15">
        <v>1300000000</v>
      </c>
      <c r="AN7" s="15">
        <v>1300000000</v>
      </c>
      <c r="AO7" s="15">
        <v>1500000000</v>
      </c>
      <c r="AP7" s="15">
        <v>500000000</v>
      </c>
      <c r="AQ7" s="15">
        <v>1000000000</v>
      </c>
      <c r="AR7" s="15">
        <v>1200000000</v>
      </c>
      <c r="AS7" s="15">
        <v>1000000000</v>
      </c>
      <c r="AT7" s="15">
        <v>1000000000</v>
      </c>
      <c r="AU7" s="15">
        <v>1000000000</v>
      </c>
      <c r="AV7" s="15">
        <v>2000000000</v>
      </c>
      <c r="AW7" s="15">
        <v>1000000000</v>
      </c>
      <c r="AX7" s="15">
        <v>1500000000</v>
      </c>
      <c r="AY7" s="15">
        <v>1000000000</v>
      </c>
      <c r="AZ7" s="15">
        <v>1000000000</v>
      </c>
      <c r="BA7" s="15">
        <v>1000000000</v>
      </c>
      <c r="BB7" s="15">
        <v>1000000000</v>
      </c>
      <c r="BC7" s="15">
        <v>2000000000</v>
      </c>
      <c r="BD7" s="15">
        <v>1000000000</v>
      </c>
      <c r="BE7" s="15">
        <v>1000000000</v>
      </c>
      <c r="BF7" s="15">
        <v>3000000000</v>
      </c>
      <c r="BG7" s="15">
        <v>2000000000</v>
      </c>
      <c r="BH7" s="15">
        <v>2000000000</v>
      </c>
      <c r="BI7" s="15">
        <v>2000000000</v>
      </c>
      <c r="BJ7" s="15">
        <v>1500000000</v>
      </c>
      <c r="BK7" s="15">
        <v>1500000000</v>
      </c>
      <c r="BL7" s="15">
        <v>2000000000</v>
      </c>
      <c r="BM7" s="15">
        <v>1000000000</v>
      </c>
      <c r="BN7" s="15">
        <v>1000000000</v>
      </c>
      <c r="BO7" s="15">
        <v>1000000000</v>
      </c>
      <c r="BP7" s="15">
        <v>1400000000</v>
      </c>
      <c r="BQ7" s="15">
        <v>2700000000</v>
      </c>
      <c r="BR7" s="15">
        <v>2400000000</v>
      </c>
      <c r="BS7" s="15">
        <v>3500000000</v>
      </c>
      <c r="BT7" s="15">
        <v>2000000000</v>
      </c>
      <c r="BU7" s="15">
        <v>1000000000</v>
      </c>
      <c r="BV7" s="15">
        <v>1000000000</v>
      </c>
      <c r="BW7" s="15">
        <v>1000000000</v>
      </c>
      <c r="BX7" s="15">
        <v>2500000000</v>
      </c>
      <c r="BY7" s="15">
        <v>2000000000</v>
      </c>
      <c r="BZ7" s="15">
        <v>4500000000</v>
      </c>
      <c r="CA7" s="15">
        <v>1500000000</v>
      </c>
      <c r="CB7" s="15">
        <v>1000000000</v>
      </c>
      <c r="CC7" s="15">
        <v>1500000000</v>
      </c>
      <c r="CD7" s="15">
        <v>1000000000</v>
      </c>
      <c r="CE7" s="15">
        <v>1000000000</v>
      </c>
      <c r="CF7" s="15">
        <v>1000000000</v>
      </c>
      <c r="CG7" s="15">
        <v>1000000000</v>
      </c>
      <c r="CH7" s="15">
        <v>2500000000</v>
      </c>
      <c r="CI7" s="15">
        <v>2400000000</v>
      </c>
      <c r="CJ7" s="15">
        <v>1500000000</v>
      </c>
      <c r="CK7" s="15">
        <v>1500000000</v>
      </c>
      <c r="CL7" s="15">
        <v>1000000000</v>
      </c>
      <c r="CM7" s="15">
        <v>3000000000</v>
      </c>
      <c r="CN7" s="15">
        <v>1500000000</v>
      </c>
      <c r="CO7" s="15">
        <v>1000000000</v>
      </c>
      <c r="CP7" s="15">
        <v>1000000000</v>
      </c>
      <c r="CQ7" s="15">
        <v>3000000000</v>
      </c>
      <c r="CR7" s="15">
        <v>2800000000</v>
      </c>
      <c r="CS7" s="15">
        <v>2200000000</v>
      </c>
      <c r="CT7" s="15">
        <v>3800000000</v>
      </c>
      <c r="CU7" s="15">
        <v>4000000000</v>
      </c>
      <c r="CV7" s="15">
        <v>2000000000</v>
      </c>
      <c r="CW7" s="15">
        <v>1000000000</v>
      </c>
      <c r="CX7" s="15">
        <v>1000000000</v>
      </c>
      <c r="CY7" s="15">
        <v>1000000000</v>
      </c>
      <c r="CZ7" s="15">
        <v>1000000000</v>
      </c>
      <c r="DA7" s="15">
        <v>4000000000</v>
      </c>
      <c r="DB7" s="15">
        <v>3000000000</v>
      </c>
      <c r="DC7" s="15">
        <v>3000000000</v>
      </c>
      <c r="DD7" s="15">
        <v>2000000000</v>
      </c>
      <c r="DE7" s="15">
        <v>3500000000</v>
      </c>
      <c r="DF7" s="15">
        <v>1600000000</v>
      </c>
      <c r="DG7" s="15">
        <v>1000000000</v>
      </c>
      <c r="DH7" s="15">
        <v>4000000000</v>
      </c>
      <c r="DI7" s="15">
        <v>1000000000</v>
      </c>
      <c r="DJ7" s="15">
        <v>1000000000</v>
      </c>
      <c r="DK7" s="15">
        <v>5000000000</v>
      </c>
      <c r="DL7" s="15">
        <v>7000000000</v>
      </c>
      <c r="DM7" s="41">
        <v>1500000000</v>
      </c>
      <c r="DN7" s="41">
        <v>1000000000</v>
      </c>
      <c r="DO7" s="41">
        <v>1000000000</v>
      </c>
      <c r="DP7" s="41">
        <v>1000000000</v>
      </c>
      <c r="DQ7" s="41">
        <v>1000000000</v>
      </c>
      <c r="DR7" s="41">
        <v>8900000000</v>
      </c>
      <c r="DS7" s="41">
        <v>1200000000</v>
      </c>
      <c r="DT7" s="41">
        <v>1000000000</v>
      </c>
      <c r="DU7" s="41">
        <v>1300000000</v>
      </c>
      <c r="DV7" s="56"/>
      <c r="DW7" s="57"/>
      <c r="DX7" s="4"/>
      <c r="EC7" s="1"/>
    </row>
    <row r="8" spans="2:133" ht="21.75" customHeight="1">
      <c r="B8" s="9" t="s">
        <v>31</v>
      </c>
      <c r="C8" s="16">
        <v>0.0137045</v>
      </c>
      <c r="D8" s="17">
        <v>0.00668</v>
      </c>
      <c r="E8" s="17">
        <v>0.00668</v>
      </c>
      <c r="F8" s="17">
        <v>0.00631</v>
      </c>
      <c r="G8" s="16">
        <v>0.01</v>
      </c>
      <c r="H8" s="16">
        <v>0.0082556</v>
      </c>
      <c r="I8" s="16">
        <v>0.0088771</v>
      </c>
      <c r="J8" s="16">
        <v>0.0123875</v>
      </c>
      <c r="K8" s="16">
        <v>0.008583200000000001</v>
      </c>
      <c r="L8" s="16">
        <v>0.0103</v>
      </c>
      <c r="M8" s="17">
        <v>0.0085</v>
      </c>
      <c r="N8" s="16">
        <v>0.0083</v>
      </c>
      <c r="O8" s="16">
        <v>0.0084125</v>
      </c>
      <c r="P8" s="16">
        <v>0.0085</v>
      </c>
      <c r="Q8" s="16">
        <v>0.0088296</v>
      </c>
      <c r="R8" s="17">
        <v>0.00737</v>
      </c>
      <c r="S8" s="17">
        <v>0.0087203</v>
      </c>
      <c r="T8" s="17">
        <v>0.0077</v>
      </c>
      <c r="U8" s="17">
        <v>0.006699999999999999</v>
      </c>
      <c r="V8" s="16">
        <v>0.0069</v>
      </c>
      <c r="W8" s="16">
        <v>0.0081367</v>
      </c>
      <c r="X8" s="17">
        <v>0.0061875</v>
      </c>
      <c r="Y8" s="17">
        <v>0.0066099999999999996</v>
      </c>
      <c r="Z8" s="16">
        <v>0.0084239</v>
      </c>
      <c r="AA8" s="17">
        <v>0.00672</v>
      </c>
      <c r="AB8" s="16">
        <v>0.0077456</v>
      </c>
      <c r="AC8" s="17">
        <v>0.0061200000000000004</v>
      </c>
      <c r="AD8" s="17">
        <v>0.0055</v>
      </c>
      <c r="AE8" s="17">
        <v>0.005268500000000001</v>
      </c>
      <c r="AF8" s="17">
        <v>0.0050855</v>
      </c>
      <c r="AG8" s="17">
        <v>0.005587</v>
      </c>
      <c r="AH8" s="16">
        <v>0.0072774</v>
      </c>
      <c r="AI8" s="17">
        <v>0.00685</v>
      </c>
      <c r="AJ8" s="17">
        <v>0.00885</v>
      </c>
      <c r="AK8" s="16">
        <v>0.00861</v>
      </c>
      <c r="AL8" s="16">
        <v>0.0092415</v>
      </c>
      <c r="AM8" s="17">
        <v>0.00749</v>
      </c>
      <c r="AN8" s="16">
        <v>0.0078</v>
      </c>
      <c r="AO8" s="16">
        <v>0.0077285</v>
      </c>
      <c r="AP8" s="17">
        <v>0.0042755</v>
      </c>
      <c r="AQ8" s="16">
        <v>0.0079846</v>
      </c>
      <c r="AR8" s="16">
        <v>0.0071004</v>
      </c>
      <c r="AS8" s="16">
        <v>0.0068000000000000005</v>
      </c>
      <c r="AT8" s="17">
        <v>0.0063275</v>
      </c>
      <c r="AU8" s="17">
        <v>0.00625</v>
      </c>
      <c r="AV8" s="16">
        <v>0.0062692</v>
      </c>
      <c r="AW8" s="17">
        <v>0.002171</v>
      </c>
      <c r="AX8" s="17">
        <v>0.0037</v>
      </c>
      <c r="AY8" s="17">
        <v>0.0022995</v>
      </c>
      <c r="AZ8" s="16">
        <v>0.0068664</v>
      </c>
      <c r="BA8" s="16">
        <v>0.0033675</v>
      </c>
      <c r="BB8" s="16">
        <v>0.0031</v>
      </c>
      <c r="BC8" s="16">
        <v>0.004516</v>
      </c>
      <c r="BD8" s="16">
        <v>0.0034</v>
      </c>
      <c r="BE8" s="16">
        <v>0.0036</v>
      </c>
      <c r="BF8" s="16">
        <v>0.004</v>
      </c>
      <c r="BG8" s="16">
        <v>0.0031</v>
      </c>
      <c r="BH8" s="16">
        <v>0.0043</v>
      </c>
      <c r="BI8" s="16">
        <v>0.00523</v>
      </c>
      <c r="BJ8" s="16">
        <v>0.0031</v>
      </c>
      <c r="BK8" s="16">
        <v>0.0037182</v>
      </c>
      <c r="BL8" s="17">
        <v>0.0049</v>
      </c>
      <c r="BM8" s="16">
        <v>0.0044115000000000005</v>
      </c>
      <c r="BN8" s="16">
        <v>0.0041</v>
      </c>
      <c r="BO8" s="16">
        <v>0.0035</v>
      </c>
      <c r="BP8" s="16">
        <v>0.0036</v>
      </c>
      <c r="BQ8" s="16">
        <v>0.0041</v>
      </c>
      <c r="BR8" s="16">
        <v>0.0031</v>
      </c>
      <c r="BS8" s="16">
        <v>0.004888</v>
      </c>
      <c r="BT8" s="16">
        <v>0.006388</v>
      </c>
      <c r="BU8" s="16">
        <v>0.004888</v>
      </c>
      <c r="BV8" s="16">
        <v>0.00455</v>
      </c>
      <c r="BW8" s="16">
        <v>0.0056500000000000005</v>
      </c>
      <c r="BX8" s="16">
        <v>0.0036999999999999997</v>
      </c>
      <c r="BY8" s="16">
        <v>0.0046</v>
      </c>
      <c r="BZ8" s="16">
        <v>0.0056933</v>
      </c>
      <c r="CA8" s="16">
        <v>0.0041</v>
      </c>
      <c r="CB8" s="16">
        <v>0.006241999999999999</v>
      </c>
      <c r="CC8" s="16">
        <v>0.0041</v>
      </c>
      <c r="CD8" s="16">
        <v>0.0044831</v>
      </c>
      <c r="CE8" s="16">
        <v>0.0075561</v>
      </c>
      <c r="CF8" s="16">
        <v>0.005242</v>
      </c>
      <c r="CG8" s="16">
        <v>0.0065561000000000005</v>
      </c>
      <c r="CH8" s="16">
        <v>0.004</v>
      </c>
      <c r="CI8" s="16">
        <v>0.0054446</v>
      </c>
      <c r="CJ8" s="16">
        <v>0.0042761</v>
      </c>
      <c r="CK8" s="16">
        <v>0.0029</v>
      </c>
      <c r="CL8" s="16">
        <v>0.0034189</v>
      </c>
      <c r="CM8" s="16">
        <v>0.004295</v>
      </c>
      <c r="CN8" s="16">
        <v>0.0044</v>
      </c>
      <c r="CO8" s="16">
        <v>0.0026</v>
      </c>
      <c r="CP8" s="16">
        <v>0.0026</v>
      </c>
      <c r="CQ8" s="16">
        <v>0.004738</v>
      </c>
      <c r="CR8" s="16">
        <v>0.00465</v>
      </c>
      <c r="CS8" s="16">
        <v>0.004225</v>
      </c>
      <c r="CT8" s="16">
        <v>0.00465</v>
      </c>
      <c r="CU8" s="17">
        <v>0.0049475000000000005</v>
      </c>
      <c r="CV8" s="16">
        <v>0.0057</v>
      </c>
      <c r="CW8" s="16">
        <v>0.0046584</v>
      </c>
      <c r="CX8" s="16">
        <v>0.0046584</v>
      </c>
      <c r="CY8" s="16">
        <v>0.0046584</v>
      </c>
      <c r="CZ8" s="16">
        <v>0.0030553</v>
      </c>
      <c r="DA8" s="16">
        <v>0.0032335000000000003</v>
      </c>
      <c r="DB8" s="16">
        <v>0.004699999999999999</v>
      </c>
      <c r="DC8" s="17">
        <v>0.003905</v>
      </c>
      <c r="DD8" s="16">
        <v>0.0031</v>
      </c>
      <c r="DE8" s="17">
        <v>0.00426</v>
      </c>
      <c r="DF8" s="16">
        <v>0.0031249999999999997</v>
      </c>
      <c r="DG8" s="17">
        <v>0.00191</v>
      </c>
      <c r="DH8" s="16">
        <v>0.003</v>
      </c>
      <c r="DI8" s="16">
        <v>0.004138</v>
      </c>
      <c r="DJ8" s="16">
        <v>0.0032</v>
      </c>
      <c r="DK8" s="16">
        <v>0.002377</v>
      </c>
      <c r="DL8" s="16">
        <v>0.0040495</v>
      </c>
      <c r="DM8" s="42">
        <v>0.0029</v>
      </c>
      <c r="DN8" s="42">
        <v>0.0039</v>
      </c>
      <c r="DO8" s="42">
        <v>0.004</v>
      </c>
      <c r="DP8" s="42">
        <v>0.0037518</v>
      </c>
      <c r="DQ8" s="42">
        <v>0.0029518</v>
      </c>
      <c r="DR8" s="42">
        <v>0.0023</v>
      </c>
      <c r="DS8" s="42">
        <v>0.003</v>
      </c>
      <c r="DT8" s="42">
        <v>0.003438</v>
      </c>
      <c r="DU8" s="42">
        <v>0.003</v>
      </c>
      <c r="DV8" s="56"/>
      <c r="DW8" s="57"/>
      <c r="DX8" s="4"/>
      <c r="DY8" s="49"/>
      <c r="EC8" s="1"/>
    </row>
    <row r="9" spans="2:133" ht="21.75" customHeight="1" thickBot="1">
      <c r="B9" s="9" t="s">
        <v>32</v>
      </c>
      <c r="C9" s="23" t="s">
        <v>6</v>
      </c>
      <c r="D9" s="22" t="s">
        <v>132</v>
      </c>
      <c r="E9" s="22" t="s">
        <v>132</v>
      </c>
      <c r="F9" s="22" t="s">
        <v>132</v>
      </c>
      <c r="G9" s="23" t="s">
        <v>6</v>
      </c>
      <c r="H9" s="23" t="s">
        <v>6</v>
      </c>
      <c r="I9" s="23" t="s">
        <v>6</v>
      </c>
      <c r="J9" s="23" t="s">
        <v>6</v>
      </c>
      <c r="K9" s="23" t="s">
        <v>33</v>
      </c>
      <c r="L9" s="23" t="s">
        <v>33</v>
      </c>
      <c r="M9" s="22" t="s">
        <v>132</v>
      </c>
      <c r="N9" s="23" t="s">
        <v>33</v>
      </c>
      <c r="O9" s="23" t="s">
        <v>33</v>
      </c>
      <c r="P9" s="23" t="s">
        <v>33</v>
      </c>
      <c r="Q9" s="23" t="s">
        <v>33</v>
      </c>
      <c r="R9" s="22" t="s">
        <v>131</v>
      </c>
      <c r="S9" s="22" t="s">
        <v>132</v>
      </c>
      <c r="T9" s="22" t="s">
        <v>131</v>
      </c>
      <c r="U9" s="22" t="s">
        <v>131</v>
      </c>
      <c r="V9" s="23" t="s">
        <v>33</v>
      </c>
      <c r="W9" s="23" t="s">
        <v>33</v>
      </c>
      <c r="X9" s="22" t="s">
        <v>132</v>
      </c>
      <c r="Y9" s="22" t="s">
        <v>131</v>
      </c>
      <c r="Z9" s="23" t="s">
        <v>33</v>
      </c>
      <c r="AA9" s="22" t="s">
        <v>131</v>
      </c>
      <c r="AB9" s="23" t="s">
        <v>33</v>
      </c>
      <c r="AC9" s="22" t="s">
        <v>132</v>
      </c>
      <c r="AD9" s="22" t="s">
        <v>131</v>
      </c>
      <c r="AE9" s="22" t="s">
        <v>132</v>
      </c>
      <c r="AF9" s="22" t="s">
        <v>131</v>
      </c>
      <c r="AG9" s="22" t="s">
        <v>132</v>
      </c>
      <c r="AH9" s="23" t="s">
        <v>33</v>
      </c>
      <c r="AI9" s="22" t="s">
        <v>132</v>
      </c>
      <c r="AJ9" s="22" t="s">
        <v>132</v>
      </c>
      <c r="AK9" s="23" t="s">
        <v>33</v>
      </c>
      <c r="AL9" s="23" t="s">
        <v>33</v>
      </c>
      <c r="AM9" s="22" t="s">
        <v>131</v>
      </c>
      <c r="AN9" s="23" t="s">
        <v>33</v>
      </c>
      <c r="AO9" s="23" t="s">
        <v>33</v>
      </c>
      <c r="AP9" s="22" t="s">
        <v>132</v>
      </c>
      <c r="AQ9" s="23" t="s">
        <v>33</v>
      </c>
      <c r="AR9" s="23" t="s">
        <v>33</v>
      </c>
      <c r="AS9" s="23" t="s">
        <v>33</v>
      </c>
      <c r="AT9" s="22" t="s">
        <v>131</v>
      </c>
      <c r="AU9" s="22" t="s">
        <v>131</v>
      </c>
      <c r="AV9" s="23" t="s">
        <v>33</v>
      </c>
      <c r="AW9" s="22" t="s">
        <v>132</v>
      </c>
      <c r="AX9" s="22" t="s">
        <v>132</v>
      </c>
      <c r="AY9" s="22" t="s">
        <v>133</v>
      </c>
      <c r="AZ9" s="23" t="s">
        <v>33</v>
      </c>
      <c r="BA9" s="23" t="s">
        <v>33</v>
      </c>
      <c r="BB9" s="23" t="s">
        <v>5</v>
      </c>
      <c r="BC9" s="23" t="s">
        <v>33</v>
      </c>
      <c r="BD9" s="23" t="s">
        <v>5</v>
      </c>
      <c r="BE9" s="23" t="s">
        <v>5</v>
      </c>
      <c r="BF9" s="23" t="s">
        <v>5</v>
      </c>
      <c r="BG9" s="23" t="s">
        <v>5</v>
      </c>
      <c r="BH9" s="23" t="s">
        <v>33</v>
      </c>
      <c r="BI9" s="23" t="s">
        <v>33</v>
      </c>
      <c r="BJ9" s="23" t="s">
        <v>5</v>
      </c>
      <c r="BK9" s="23" t="s">
        <v>33</v>
      </c>
      <c r="BL9" s="22" t="s">
        <v>132</v>
      </c>
      <c r="BM9" s="23" t="s">
        <v>33</v>
      </c>
      <c r="BN9" s="23" t="s">
        <v>5</v>
      </c>
      <c r="BO9" s="23" t="s">
        <v>33</v>
      </c>
      <c r="BP9" s="23" t="s">
        <v>5</v>
      </c>
      <c r="BQ9" s="23" t="s">
        <v>5</v>
      </c>
      <c r="BR9" s="23" t="s">
        <v>5</v>
      </c>
      <c r="BS9" s="23" t="s">
        <v>33</v>
      </c>
      <c r="BT9" s="23" t="s">
        <v>33</v>
      </c>
      <c r="BU9" s="23" t="s">
        <v>33</v>
      </c>
      <c r="BV9" s="23" t="s">
        <v>33</v>
      </c>
      <c r="BW9" s="23" t="s">
        <v>33</v>
      </c>
      <c r="BX9" s="23" t="s">
        <v>88</v>
      </c>
      <c r="BY9" s="23" t="s">
        <v>33</v>
      </c>
      <c r="BZ9" s="23" t="s">
        <v>33</v>
      </c>
      <c r="CA9" s="23" t="s">
        <v>88</v>
      </c>
      <c r="CB9" s="23" t="s">
        <v>33</v>
      </c>
      <c r="CC9" s="23" t="s">
        <v>88</v>
      </c>
      <c r="CD9" s="23" t="s">
        <v>33</v>
      </c>
      <c r="CE9" s="23" t="s">
        <v>33</v>
      </c>
      <c r="CF9" s="23" t="s">
        <v>33</v>
      </c>
      <c r="CG9" s="23" t="s">
        <v>33</v>
      </c>
      <c r="CH9" s="23" t="s">
        <v>130</v>
      </c>
      <c r="CI9" s="23" t="s">
        <v>33</v>
      </c>
      <c r="CJ9" s="23" t="s">
        <v>33</v>
      </c>
      <c r="CK9" s="23" t="s">
        <v>88</v>
      </c>
      <c r="CL9" s="23" t="s">
        <v>33</v>
      </c>
      <c r="CM9" s="23" t="s">
        <v>33</v>
      </c>
      <c r="CN9" s="23" t="s">
        <v>33</v>
      </c>
      <c r="CO9" s="23" t="s">
        <v>88</v>
      </c>
      <c r="CP9" s="23" t="s">
        <v>88</v>
      </c>
      <c r="CQ9" s="23" t="s">
        <v>33</v>
      </c>
      <c r="CR9" s="23" t="s">
        <v>33</v>
      </c>
      <c r="CS9" s="23" t="s">
        <v>33</v>
      </c>
      <c r="CT9" s="23" t="s">
        <v>33</v>
      </c>
      <c r="CU9" s="22" t="s">
        <v>132</v>
      </c>
      <c r="CV9" s="23" t="s">
        <v>33</v>
      </c>
      <c r="CW9" s="23" t="s">
        <v>33</v>
      </c>
      <c r="CX9" s="23" t="s">
        <v>33</v>
      </c>
      <c r="CY9" s="23" t="s">
        <v>33</v>
      </c>
      <c r="CZ9" s="23" t="s">
        <v>33</v>
      </c>
      <c r="DA9" s="23" t="s">
        <v>33</v>
      </c>
      <c r="DB9" s="23" t="s">
        <v>33</v>
      </c>
      <c r="DC9" s="22" t="s">
        <v>132</v>
      </c>
      <c r="DD9" s="23" t="s">
        <v>88</v>
      </c>
      <c r="DE9" s="22" t="s">
        <v>132</v>
      </c>
      <c r="DF9" s="23" t="s">
        <v>33</v>
      </c>
      <c r="DG9" s="22" t="s">
        <v>132</v>
      </c>
      <c r="DH9" s="23" t="s">
        <v>163</v>
      </c>
      <c r="DI9" s="23" t="s">
        <v>163</v>
      </c>
      <c r="DJ9" s="23" t="s">
        <v>163</v>
      </c>
      <c r="DK9" s="23" t="s">
        <v>163</v>
      </c>
      <c r="DL9" s="23" t="s">
        <v>163</v>
      </c>
      <c r="DM9" s="23" t="s">
        <v>163</v>
      </c>
      <c r="DN9" s="23" t="s">
        <v>163</v>
      </c>
      <c r="DO9" s="23" t="s">
        <v>163</v>
      </c>
      <c r="DP9" s="23" t="s">
        <v>163</v>
      </c>
      <c r="DQ9" s="23" t="s">
        <v>163</v>
      </c>
      <c r="DR9" s="23" t="s">
        <v>163</v>
      </c>
      <c r="DS9" s="23" t="s">
        <v>163</v>
      </c>
      <c r="DT9" s="23" t="s">
        <v>163</v>
      </c>
      <c r="DU9" s="23" t="s">
        <v>163</v>
      </c>
      <c r="DV9" s="58"/>
      <c r="DW9" s="59"/>
      <c r="DX9" s="4"/>
      <c r="EC9" s="1"/>
    </row>
    <row r="10" spans="2:135" ht="21.75" customHeight="1">
      <c r="B10" s="37" t="s">
        <v>7</v>
      </c>
      <c r="C10" s="25"/>
      <c r="D10" s="25">
        <v>4500000000</v>
      </c>
      <c r="E10" s="25">
        <v>3283000000</v>
      </c>
      <c r="F10" s="25">
        <v>1000000000</v>
      </c>
      <c r="G10" s="25"/>
      <c r="H10" s="25"/>
      <c r="I10" s="25"/>
      <c r="J10" s="25">
        <v>3400000000</v>
      </c>
      <c r="K10" s="25"/>
      <c r="L10" s="25">
        <v>2600000000</v>
      </c>
      <c r="M10" s="25"/>
      <c r="N10" s="25"/>
      <c r="O10" s="25"/>
      <c r="P10" s="25"/>
      <c r="Q10" s="25">
        <v>5700000000</v>
      </c>
      <c r="R10" s="25"/>
      <c r="S10" s="25"/>
      <c r="T10" s="25"/>
      <c r="U10" s="25"/>
      <c r="V10" s="25"/>
      <c r="W10" s="25">
        <v>2800000000</v>
      </c>
      <c r="X10" s="25"/>
      <c r="Y10" s="25"/>
      <c r="Z10" s="25">
        <v>6500000000</v>
      </c>
      <c r="AA10" s="25"/>
      <c r="AB10" s="25">
        <v>3500000000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>
        <v>1700000000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>
        <v>2000000000</v>
      </c>
      <c r="AW10" s="25"/>
      <c r="AX10" s="25"/>
      <c r="AY10" s="25"/>
      <c r="AZ10" s="25"/>
      <c r="BA10" s="25"/>
      <c r="BB10" s="25"/>
      <c r="BC10" s="25"/>
      <c r="BD10" s="25"/>
      <c r="BE10" s="25"/>
      <c r="BF10" s="25">
        <v>3000000000</v>
      </c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>
        <v>2500000000</v>
      </c>
      <c r="BY10" s="25"/>
      <c r="BZ10" s="25"/>
      <c r="CA10" s="25"/>
      <c r="CB10" s="25"/>
      <c r="CC10" s="25"/>
      <c r="CD10" s="25"/>
      <c r="CE10" s="25"/>
      <c r="CF10" s="25"/>
      <c r="CG10" s="25"/>
      <c r="CH10" s="25">
        <v>2500000000</v>
      </c>
      <c r="CI10" s="25"/>
      <c r="CJ10" s="25"/>
      <c r="CK10" s="25"/>
      <c r="CL10" s="31"/>
      <c r="CM10" s="31"/>
      <c r="CN10" s="31"/>
      <c r="CO10" s="31">
        <v>1000000000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>
        <v>2000000000</v>
      </c>
      <c r="DD10" s="25"/>
      <c r="DE10" s="25"/>
      <c r="DF10" s="31"/>
      <c r="DG10" s="25"/>
      <c r="DH10" s="25"/>
      <c r="DI10" s="31"/>
      <c r="DJ10" s="25"/>
      <c r="DK10" s="25">
        <v>5000000000</v>
      </c>
      <c r="DL10" s="25"/>
      <c r="DM10" s="48"/>
      <c r="DN10" s="48"/>
      <c r="DO10" s="48"/>
      <c r="DP10" s="48"/>
      <c r="DQ10" s="48"/>
      <c r="DR10" s="48"/>
      <c r="DS10" s="48"/>
      <c r="DT10" s="48"/>
      <c r="DU10" s="48"/>
      <c r="DV10" s="15">
        <f>SUM(C10:DU10)</f>
        <v>52983000000</v>
      </c>
      <c r="DW10" s="19">
        <f>DV10/$DV$42</f>
        <v>0.21361270476106</v>
      </c>
      <c r="DX10" s="4"/>
      <c r="DY10" s="4"/>
      <c r="EC10" s="1"/>
      <c r="EE10" s="18"/>
    </row>
    <row r="11" spans="2:135" ht="21.75" customHeight="1">
      <c r="B11" s="38" t="s">
        <v>8</v>
      </c>
      <c r="C11" s="15"/>
      <c r="D11" s="15"/>
      <c r="E11" s="15"/>
      <c r="F11" s="15">
        <v>1650000000</v>
      </c>
      <c r="G11" s="15"/>
      <c r="H11" s="15"/>
      <c r="I11" s="15"/>
      <c r="J11" s="15"/>
      <c r="K11" s="15"/>
      <c r="L11" s="15"/>
      <c r="M11" s="15">
        <v>5800000000</v>
      </c>
      <c r="N11" s="15"/>
      <c r="O11" s="15"/>
      <c r="P11" s="15"/>
      <c r="Q11" s="15"/>
      <c r="R11" s="15"/>
      <c r="S11" s="15">
        <v>1000000000</v>
      </c>
      <c r="T11" s="15"/>
      <c r="U11" s="15"/>
      <c r="V11" s="15"/>
      <c r="W11" s="15"/>
      <c r="X11" s="15">
        <v>2000000000</v>
      </c>
      <c r="Y11" s="15"/>
      <c r="Z11" s="15"/>
      <c r="AA11" s="15"/>
      <c r="AB11" s="15"/>
      <c r="AC11" s="15">
        <v>2900000000</v>
      </c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>
        <v>1000000000</v>
      </c>
      <c r="AX11" s="15"/>
      <c r="AY11" s="15"/>
      <c r="AZ11" s="15"/>
      <c r="BA11" s="15"/>
      <c r="BB11" s="15">
        <v>1000000000</v>
      </c>
      <c r="BC11" s="15"/>
      <c r="BD11" s="15"/>
      <c r="BE11" s="15"/>
      <c r="BF11" s="15"/>
      <c r="BG11" s="25">
        <v>2000000000</v>
      </c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>
        <v>2400000000</v>
      </c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30"/>
      <c r="CM11" s="30"/>
      <c r="CN11" s="30"/>
      <c r="CO11" s="30"/>
      <c r="CP11" s="15">
        <v>1000000000</v>
      </c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>
        <v>2000000000</v>
      </c>
      <c r="DE11" s="30">
        <v>3500000000</v>
      </c>
      <c r="DF11" s="30"/>
      <c r="DG11" s="15"/>
      <c r="DH11" s="30">
        <v>4000000000</v>
      </c>
      <c r="DI11" s="30"/>
      <c r="DJ11" s="15"/>
      <c r="DK11" s="15"/>
      <c r="DL11" s="15"/>
      <c r="DM11" s="43"/>
      <c r="DN11" s="43"/>
      <c r="DO11" s="47"/>
      <c r="DP11" s="47"/>
      <c r="DQ11" s="47"/>
      <c r="DR11" s="47"/>
      <c r="DS11" s="47">
        <v>1200000000</v>
      </c>
      <c r="DT11" s="47"/>
      <c r="DU11" s="47">
        <v>1300000000</v>
      </c>
      <c r="DV11" s="15">
        <f>SUM(C11:DU11)</f>
        <v>32750000000</v>
      </c>
      <c r="DW11" s="20">
        <f aca="true" t="shared" si="0" ref="DW11:DW41">DV11/$DV$42</f>
        <v>0.13203888192296992</v>
      </c>
      <c r="DX11" s="4"/>
      <c r="DY11" s="4"/>
      <c r="EC11" s="1"/>
      <c r="EE11" s="18"/>
    </row>
    <row r="12" spans="2:133" ht="21.75" customHeight="1">
      <c r="B12" s="38" t="s">
        <v>141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>
        <v>1400000000</v>
      </c>
      <c r="O12" s="15"/>
      <c r="P12" s="15">
        <v>2200000000</v>
      </c>
      <c r="Q12" s="15"/>
      <c r="R12" s="15"/>
      <c r="S12" s="15"/>
      <c r="T12" s="32">
        <v>1000000000</v>
      </c>
      <c r="U12" s="32">
        <v>3000000000</v>
      </c>
      <c r="V12" s="15">
        <v>1900000000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>
        <v>1300000000</v>
      </c>
      <c r="AO12" s="15"/>
      <c r="AP12" s="15"/>
      <c r="AQ12" s="15"/>
      <c r="AR12" s="15"/>
      <c r="AS12" s="15">
        <v>1000000000</v>
      </c>
      <c r="AT12" s="15"/>
      <c r="AU12" s="32">
        <v>1000000000</v>
      </c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25">
        <v>2000000000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32">
        <v>3500000000</v>
      </c>
      <c r="BT12" s="15"/>
      <c r="BU12" s="15"/>
      <c r="BV12" s="15"/>
      <c r="BW12" s="15"/>
      <c r="BX12" s="15"/>
      <c r="BY12" s="15">
        <v>2000000000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30"/>
      <c r="CM12" s="30"/>
      <c r="CN12" s="30">
        <v>1500000000</v>
      </c>
      <c r="CO12" s="30"/>
      <c r="CP12" s="15"/>
      <c r="CQ12" s="15"/>
      <c r="CR12" s="15">
        <v>2800000000</v>
      </c>
      <c r="CS12" s="15"/>
      <c r="CT12" s="15">
        <v>3800000000</v>
      </c>
      <c r="CU12" s="15"/>
      <c r="CV12" s="15">
        <v>2000000000</v>
      </c>
      <c r="CW12" s="15"/>
      <c r="CX12" s="15"/>
      <c r="CY12" s="15"/>
      <c r="CZ12" s="15"/>
      <c r="DA12" s="15"/>
      <c r="DB12" s="15">
        <v>3000000000</v>
      </c>
      <c r="DC12" s="15"/>
      <c r="DD12" s="15"/>
      <c r="DE12" s="30"/>
      <c r="DF12" s="30"/>
      <c r="DG12" s="15"/>
      <c r="DH12" s="30"/>
      <c r="DI12" s="30"/>
      <c r="DJ12" s="15"/>
      <c r="DK12" s="15"/>
      <c r="DL12" s="15"/>
      <c r="DM12" s="44"/>
      <c r="DN12" s="44"/>
      <c r="DO12" s="41"/>
      <c r="DP12" s="41"/>
      <c r="DQ12" s="41"/>
      <c r="DR12" s="41">
        <v>8900000000</v>
      </c>
      <c r="DS12" s="41"/>
      <c r="DT12" s="41"/>
      <c r="DU12" s="41"/>
      <c r="DV12" s="15">
        <f aca="true" t="shared" si="1" ref="DV12:DV42">SUM(C12:DU12)</f>
        <v>42300000000</v>
      </c>
      <c r="DW12" s="20">
        <f t="shared" si="0"/>
        <v>0.1705418230638665</v>
      </c>
      <c r="DX12" s="4"/>
      <c r="DY12" s="4"/>
      <c r="EC12" s="1"/>
    </row>
    <row r="13" spans="2:133" ht="21.75" customHeight="1">
      <c r="B13" s="38" t="s">
        <v>9</v>
      </c>
      <c r="C13" s="15"/>
      <c r="D13" s="15"/>
      <c r="E13" s="15"/>
      <c r="F13" s="15">
        <v>1000000000</v>
      </c>
      <c r="G13" s="15"/>
      <c r="H13" s="15"/>
      <c r="I13" s="15"/>
      <c r="J13" s="15"/>
      <c r="K13" s="15"/>
      <c r="L13" s="15"/>
      <c r="M13" s="15"/>
      <c r="N13" s="15"/>
      <c r="O13" s="15">
        <v>1400000000</v>
      </c>
      <c r="P13" s="15"/>
      <c r="Q13" s="15"/>
      <c r="R13" s="15">
        <v>1700000000</v>
      </c>
      <c r="S13" s="15"/>
      <c r="T13" s="15"/>
      <c r="U13" s="15"/>
      <c r="V13" s="15"/>
      <c r="W13" s="15"/>
      <c r="X13" s="15"/>
      <c r="Y13" s="15">
        <v>3000000000</v>
      </c>
      <c r="Z13" s="15"/>
      <c r="AA13" s="15">
        <v>2000000000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>
        <v>1300000000</v>
      </c>
      <c r="AN13" s="15"/>
      <c r="AO13" s="15"/>
      <c r="AP13" s="15"/>
      <c r="AQ13" s="15"/>
      <c r="AR13" s="15"/>
      <c r="AS13" s="15"/>
      <c r="AT13" s="15">
        <v>1000000000</v>
      </c>
      <c r="AU13" s="15"/>
      <c r="AV13" s="15"/>
      <c r="AW13" s="15"/>
      <c r="AX13" s="15"/>
      <c r="AY13" s="15"/>
      <c r="AZ13" s="15"/>
      <c r="BA13" s="15"/>
      <c r="BB13" s="15"/>
      <c r="BC13" s="15">
        <v>2000000000</v>
      </c>
      <c r="BD13" s="15"/>
      <c r="BE13" s="15"/>
      <c r="BF13" s="15"/>
      <c r="BG13" s="15"/>
      <c r="BH13" s="15"/>
      <c r="BI13" s="25">
        <v>2000000000</v>
      </c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>
        <v>4500000000</v>
      </c>
      <c r="CA13" s="15"/>
      <c r="CB13" s="15"/>
      <c r="CC13" s="15"/>
      <c r="CD13" s="15"/>
      <c r="CE13" s="15"/>
      <c r="CF13" s="15"/>
      <c r="CG13" s="15"/>
      <c r="CH13" s="15"/>
      <c r="CI13" s="25">
        <v>2400000000</v>
      </c>
      <c r="CJ13" s="15"/>
      <c r="CK13" s="15"/>
      <c r="CL13" s="30"/>
      <c r="CM13" s="15">
        <v>3000000000</v>
      </c>
      <c r="CN13" s="30"/>
      <c r="CO13" s="30"/>
      <c r="CP13" s="30"/>
      <c r="CQ13" s="30">
        <v>3000000000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>
        <v>4000000000</v>
      </c>
      <c r="DB13" s="30"/>
      <c r="DC13" s="30"/>
      <c r="DD13" s="30"/>
      <c r="DE13" s="30"/>
      <c r="DF13" s="30"/>
      <c r="DG13" s="30"/>
      <c r="DH13" s="30"/>
      <c r="DI13" s="30">
        <v>1000000000</v>
      </c>
      <c r="DJ13" s="30"/>
      <c r="DK13" s="30"/>
      <c r="DL13" s="30">
        <v>7000000000</v>
      </c>
      <c r="DM13" s="41"/>
      <c r="DN13" s="44"/>
      <c r="DO13" s="41"/>
      <c r="DP13" s="41"/>
      <c r="DQ13" s="41"/>
      <c r="DR13" s="41"/>
      <c r="DS13" s="41"/>
      <c r="DT13" s="41"/>
      <c r="DU13" s="41"/>
      <c r="DV13" s="15">
        <f t="shared" si="1"/>
        <v>40300000000</v>
      </c>
      <c r="DW13" s="20">
        <f t="shared" si="0"/>
        <v>0.1624783798929981</v>
      </c>
      <c r="DX13" s="4"/>
      <c r="DY13" s="4"/>
      <c r="EC13" s="1"/>
    </row>
    <row r="14" spans="2:133" ht="21.75" customHeight="1">
      <c r="B14" s="38" t="s">
        <v>10</v>
      </c>
      <c r="C14" s="15"/>
      <c r="D14" s="15"/>
      <c r="E14" s="15"/>
      <c r="F14" s="15">
        <v>2000000000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41"/>
      <c r="DN14" s="44"/>
      <c r="DO14" s="41"/>
      <c r="DP14" s="41"/>
      <c r="DQ14" s="41"/>
      <c r="DR14" s="41"/>
      <c r="DS14" s="41"/>
      <c r="DT14" s="41"/>
      <c r="DU14" s="41"/>
      <c r="DV14" s="15">
        <f t="shared" si="1"/>
        <v>2000000000</v>
      </c>
      <c r="DW14" s="20">
        <f t="shared" si="0"/>
        <v>0.008063443170868392</v>
      </c>
      <c r="DX14" s="4"/>
      <c r="DY14" s="4"/>
      <c r="EC14" s="1"/>
    </row>
    <row r="15" spans="2:133" ht="21.75" customHeight="1">
      <c r="B15" s="38" t="s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>
        <v>1000000000</v>
      </c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25">
        <v>1500000000</v>
      </c>
      <c r="BK15" s="15"/>
      <c r="BL15" s="15"/>
      <c r="BM15" s="15"/>
      <c r="BN15" s="15"/>
      <c r="BO15" s="15"/>
      <c r="BP15" s="15"/>
      <c r="BQ15" s="15">
        <v>2700000000</v>
      </c>
      <c r="BR15" s="15"/>
      <c r="BS15" s="15"/>
      <c r="BT15" s="15"/>
      <c r="BU15" s="15"/>
      <c r="BV15" s="15"/>
      <c r="BW15" s="15"/>
      <c r="BX15" s="15"/>
      <c r="BY15" s="15"/>
      <c r="BZ15" s="15"/>
      <c r="CA15" s="25">
        <v>1500000000</v>
      </c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30"/>
      <c r="CM15" s="30"/>
      <c r="CN15" s="30"/>
      <c r="CO15" s="30"/>
      <c r="CP15" s="30"/>
      <c r="CQ15" s="30"/>
      <c r="CR15" s="30"/>
      <c r="CS15" s="30">
        <v>2200000000</v>
      </c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>
        <v>1600000000</v>
      </c>
      <c r="DG15" s="30"/>
      <c r="DH15" s="30"/>
      <c r="DI15" s="30"/>
      <c r="DJ15" s="30"/>
      <c r="DK15" s="30"/>
      <c r="DL15" s="30"/>
      <c r="DM15" s="41"/>
      <c r="DN15" s="44"/>
      <c r="DO15" s="41"/>
      <c r="DP15" s="41"/>
      <c r="DQ15" s="41"/>
      <c r="DR15" s="41"/>
      <c r="DS15" s="41"/>
      <c r="DT15" s="41"/>
      <c r="DU15" s="41"/>
      <c r="DV15" s="15">
        <f t="shared" si="1"/>
        <v>10500000000</v>
      </c>
      <c r="DW15" s="20">
        <f t="shared" si="0"/>
        <v>0.04233307664705906</v>
      </c>
      <c r="DX15" s="4"/>
      <c r="DY15" s="4"/>
      <c r="EC15" s="1"/>
    </row>
    <row r="16" spans="2:133" ht="21.75" customHeight="1">
      <c r="B16" s="38" t="s">
        <v>12</v>
      </c>
      <c r="C16" s="15"/>
      <c r="D16" s="15"/>
      <c r="E16" s="15"/>
      <c r="F16" s="15"/>
      <c r="G16" s="15"/>
      <c r="H16" s="15"/>
      <c r="I16" s="15">
        <v>2500000000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>
        <v>1500000000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>
        <v>2000000000</v>
      </c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41"/>
      <c r="DN16" s="44"/>
      <c r="DO16" s="41"/>
      <c r="DP16" s="41"/>
      <c r="DQ16" s="41"/>
      <c r="DR16" s="41"/>
      <c r="DS16" s="41"/>
      <c r="DT16" s="41"/>
      <c r="DU16" s="41"/>
      <c r="DV16" s="15">
        <f t="shared" si="1"/>
        <v>6000000000</v>
      </c>
      <c r="DW16" s="20">
        <f t="shared" si="0"/>
        <v>0.024190329512605177</v>
      </c>
      <c r="DX16" s="4"/>
      <c r="DY16" s="4"/>
      <c r="EC16" s="1"/>
    </row>
    <row r="17" spans="2:133" ht="21.75" customHeight="1">
      <c r="B17" s="38" t="s">
        <v>13</v>
      </c>
      <c r="C17" s="15">
        <v>900000000</v>
      </c>
      <c r="D17" s="15"/>
      <c r="E17" s="15"/>
      <c r="F17" s="15"/>
      <c r="G17" s="15"/>
      <c r="H17" s="15">
        <v>2400000000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>
        <v>1200000000</v>
      </c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25">
        <v>1500000000</v>
      </c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25">
        <v>1500000000</v>
      </c>
      <c r="CK17" s="15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>
        <v>1000000000</v>
      </c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44"/>
      <c r="DN17" s="44"/>
      <c r="DO17" s="41"/>
      <c r="DP17" s="41"/>
      <c r="DQ17" s="41"/>
      <c r="DR17" s="41"/>
      <c r="DS17" s="41"/>
      <c r="DT17" s="41"/>
      <c r="DU17" s="41"/>
      <c r="DV17" s="15">
        <f t="shared" si="1"/>
        <v>8500000000</v>
      </c>
      <c r="DW17" s="20">
        <f t="shared" si="0"/>
        <v>0.03426963347619067</v>
      </c>
      <c r="DX17" s="4"/>
      <c r="DY17" s="4"/>
      <c r="EC17" s="1"/>
    </row>
    <row r="18" spans="2:133" ht="21.75" customHeight="1">
      <c r="B18" s="38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>
        <v>500000000</v>
      </c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>
        <v>1400000000</v>
      </c>
      <c r="BQ18" s="15"/>
      <c r="BR18" s="15"/>
      <c r="BS18" s="15"/>
      <c r="BT18" s="15"/>
      <c r="BU18" s="25">
        <v>1000000000</v>
      </c>
      <c r="BW18" s="15"/>
      <c r="BX18" s="15"/>
      <c r="BY18" s="15"/>
      <c r="BZ18" s="15"/>
      <c r="CA18" s="15"/>
      <c r="CB18" s="15"/>
      <c r="CC18" s="15"/>
      <c r="CD18" s="15"/>
      <c r="CE18" s="25"/>
      <c r="CG18" s="15"/>
      <c r="CH18" s="15"/>
      <c r="CI18" s="15"/>
      <c r="CJ18" s="15"/>
      <c r="CK18" s="25"/>
      <c r="CL18" s="33"/>
      <c r="CM18" s="33"/>
      <c r="CN18" s="33"/>
      <c r="CO18" s="33"/>
      <c r="CP18" s="33"/>
      <c r="CQ18" s="33"/>
      <c r="CR18" s="33"/>
      <c r="CS18" s="33"/>
      <c r="CT18" s="33"/>
      <c r="CU18" s="15">
        <v>1000000000</v>
      </c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41">
        <v>1500000000</v>
      </c>
      <c r="DN18" s="45"/>
      <c r="DO18" s="45"/>
      <c r="DP18" s="45"/>
      <c r="DQ18" s="45"/>
      <c r="DR18" s="45"/>
      <c r="DS18" s="45"/>
      <c r="DT18" s="45"/>
      <c r="DU18" s="45"/>
      <c r="DV18" s="15">
        <f t="shared" si="1"/>
        <v>5400000000</v>
      </c>
      <c r="DW18" s="20">
        <f t="shared" si="0"/>
        <v>0.02177129656134466</v>
      </c>
      <c r="DX18" s="4"/>
      <c r="DY18" s="4"/>
      <c r="EC18" s="1"/>
    </row>
    <row r="19" spans="2:133" ht="21.75" customHeight="1">
      <c r="B19" s="38" t="s">
        <v>18</v>
      </c>
      <c r="C19" s="15"/>
      <c r="D19" s="15"/>
      <c r="E19" s="15"/>
      <c r="F19" s="15">
        <v>500000000</v>
      </c>
      <c r="G19" s="15"/>
      <c r="H19" s="15"/>
      <c r="I19" s="15"/>
      <c r="J19" s="15"/>
      <c r="K19" s="15">
        <v>1300000000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>
        <v>1000000000</v>
      </c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>
        <v>1000000000</v>
      </c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41"/>
      <c r="DN19" s="41"/>
      <c r="DO19" s="41"/>
      <c r="DP19" s="41"/>
      <c r="DQ19" s="41"/>
      <c r="DR19" s="41"/>
      <c r="DS19" s="41"/>
      <c r="DT19" s="41">
        <v>1000000000</v>
      </c>
      <c r="DU19" s="41"/>
      <c r="DV19" s="15">
        <f t="shared" si="1"/>
        <v>4800000000</v>
      </c>
      <c r="DW19" s="20">
        <f t="shared" si="0"/>
        <v>0.01935226361008414</v>
      </c>
      <c r="DX19" s="4"/>
      <c r="DY19" s="4"/>
      <c r="EC19" s="1"/>
    </row>
    <row r="20" spans="2:129" ht="21.75" customHeight="1">
      <c r="B20" s="38" t="s">
        <v>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>
        <v>1500000000</v>
      </c>
      <c r="AY20" s="15"/>
      <c r="AZ20" s="15"/>
      <c r="BA20" s="15"/>
      <c r="BB20" s="15"/>
      <c r="BC20" s="15"/>
      <c r="BD20" s="15"/>
      <c r="BE20" s="15">
        <v>1000000000</v>
      </c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25">
        <v>1500000000</v>
      </c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>
        <v>1000000000</v>
      </c>
      <c r="DH20" s="30"/>
      <c r="DI20" s="30"/>
      <c r="DJ20" s="30"/>
      <c r="DK20" s="30"/>
      <c r="DL20" s="30"/>
      <c r="DM20" s="44"/>
      <c r="DN20" s="44"/>
      <c r="DO20" s="41"/>
      <c r="DP20" s="41"/>
      <c r="DQ20" s="41">
        <v>1000000000</v>
      </c>
      <c r="DR20" s="41"/>
      <c r="DS20" s="41"/>
      <c r="DT20" s="41"/>
      <c r="DU20" s="41"/>
      <c r="DV20" s="15">
        <f t="shared" si="1"/>
        <v>6000000000</v>
      </c>
      <c r="DW20" s="20">
        <f t="shared" si="0"/>
        <v>0.024190329512605177</v>
      </c>
      <c r="DX20" s="4"/>
      <c r="DY20" s="4"/>
    </row>
    <row r="21" spans="2:129" ht="21.75" customHeight="1">
      <c r="B21" s="38" t="s">
        <v>14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25">
        <v>2000000000</v>
      </c>
      <c r="BM21" s="15"/>
      <c r="BN21" s="15"/>
      <c r="BO21" s="15"/>
      <c r="BP21" s="15"/>
      <c r="BQ21" s="15"/>
      <c r="BR21" s="25"/>
      <c r="BS21" s="15"/>
      <c r="BT21" s="15"/>
      <c r="BU21" s="15"/>
      <c r="BV21" s="15"/>
      <c r="BW21" s="15"/>
      <c r="BX21" s="15"/>
      <c r="BY21" s="15"/>
      <c r="BZ21" s="15"/>
      <c r="CA21" s="15"/>
      <c r="CB21" s="25"/>
      <c r="CC21" s="15"/>
      <c r="CD21" s="15"/>
      <c r="CE21" s="15"/>
      <c r="CF21" s="15"/>
      <c r="CG21" s="15"/>
      <c r="CH21" s="25"/>
      <c r="CI21" s="15"/>
      <c r="CJ21" s="15"/>
      <c r="CK21" s="15"/>
      <c r="CL21" s="30"/>
      <c r="CM21" s="30"/>
      <c r="CN21" s="30"/>
      <c r="CO21" s="30"/>
      <c r="CP21" s="30"/>
      <c r="CQ21" s="30"/>
      <c r="CR21" s="30"/>
      <c r="CS21" s="30"/>
      <c r="CT21" s="30"/>
      <c r="CU21" s="30">
        <v>1000000000</v>
      </c>
      <c r="CV21" s="30"/>
      <c r="CW21" s="30"/>
      <c r="CX21" s="30"/>
      <c r="CY21" s="30"/>
      <c r="CZ21" s="30"/>
      <c r="DA21" s="30"/>
      <c r="DB21" s="30"/>
      <c r="DC21" s="30"/>
      <c r="DD21" s="30"/>
      <c r="DE21" s="31"/>
      <c r="DF21" s="31"/>
      <c r="DG21" s="31"/>
      <c r="DH21" s="31"/>
      <c r="DI21" s="31"/>
      <c r="DJ21" s="31"/>
      <c r="DK21" s="31"/>
      <c r="DL21" s="31"/>
      <c r="DM21" s="44"/>
      <c r="DN21" s="44"/>
      <c r="DO21" s="41"/>
      <c r="DP21" s="41"/>
      <c r="DQ21" s="41"/>
      <c r="DR21" s="41"/>
      <c r="DS21" s="41"/>
      <c r="DT21" s="41"/>
      <c r="DU21" s="41"/>
      <c r="DV21" s="15">
        <f t="shared" si="1"/>
        <v>3000000000</v>
      </c>
      <c r="DW21" s="20">
        <f t="shared" si="0"/>
        <v>0.012095164756302589</v>
      </c>
      <c r="DX21" s="4"/>
      <c r="DY21" s="4"/>
    </row>
    <row r="22" spans="2:129" ht="21.75" customHeight="1">
      <c r="B22" s="38" t="s">
        <v>175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25">
        <v>1000000000</v>
      </c>
      <c r="BW22" s="15"/>
      <c r="BX22" s="15"/>
      <c r="BY22" s="15"/>
      <c r="BZ22" s="15"/>
      <c r="CA22" s="15"/>
      <c r="CB22" s="15"/>
      <c r="CC22" s="15"/>
      <c r="CD22" s="15"/>
      <c r="CE22" s="15"/>
      <c r="CF22" s="25"/>
      <c r="CG22" s="15"/>
      <c r="CH22" s="15"/>
      <c r="CI22" s="15"/>
      <c r="CJ22" s="15"/>
      <c r="CK22" s="15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0"/>
      <c r="DF22" s="30"/>
      <c r="DG22" s="30"/>
      <c r="DH22" s="30"/>
      <c r="DI22" s="30"/>
      <c r="DJ22" s="30"/>
      <c r="DK22" s="30"/>
      <c r="DL22" s="30"/>
      <c r="DM22" s="43"/>
      <c r="DN22" s="43"/>
      <c r="DO22" s="41"/>
      <c r="DP22" s="41"/>
      <c r="DQ22" s="41"/>
      <c r="DR22" s="41"/>
      <c r="DS22" s="41"/>
      <c r="DT22" s="41"/>
      <c r="DU22" s="41"/>
      <c r="DV22" s="15">
        <f t="shared" si="1"/>
        <v>1000000000</v>
      </c>
      <c r="DW22" s="20">
        <f t="shared" si="0"/>
        <v>0.004031721585434196</v>
      </c>
      <c r="DX22" s="4"/>
      <c r="DY22" s="4"/>
    </row>
    <row r="23" spans="2:129" ht="21.75" customHeight="1">
      <c r="B23" s="38" t="s">
        <v>19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>
        <v>500000000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25">
        <v>1000000000</v>
      </c>
      <c r="BX23" s="15"/>
      <c r="BY23" s="15"/>
      <c r="BZ23" s="15"/>
      <c r="CA23" s="15"/>
      <c r="CB23" s="15"/>
      <c r="CC23" s="15"/>
      <c r="CD23" s="15"/>
      <c r="CE23" s="15"/>
      <c r="CF23" s="15"/>
      <c r="CG23" s="25"/>
      <c r="CH23" s="15"/>
      <c r="CI23" s="15"/>
      <c r="CJ23" s="15"/>
      <c r="CK23" s="15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44"/>
      <c r="DN23" s="44"/>
      <c r="DO23" s="41"/>
      <c r="DP23" s="41"/>
      <c r="DQ23" s="41"/>
      <c r="DR23" s="41"/>
      <c r="DS23" s="41"/>
      <c r="DT23" s="41"/>
      <c r="DU23" s="41"/>
      <c r="DV23" s="15">
        <f t="shared" si="1"/>
        <v>1500000000</v>
      </c>
      <c r="DW23" s="20">
        <f t="shared" si="0"/>
        <v>0.006047582378151294</v>
      </c>
      <c r="DX23" s="4"/>
      <c r="DY23" s="4"/>
    </row>
    <row r="24" spans="2:129" ht="21.75" customHeight="1">
      <c r="B24" s="38" t="s">
        <v>20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>
        <v>500000000</v>
      </c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25">
        <v>1500000000</v>
      </c>
      <c r="CD24" s="15"/>
      <c r="CE24" s="15"/>
      <c r="CF24" s="15"/>
      <c r="CG24" s="15"/>
      <c r="CH24" s="15"/>
      <c r="CI24" s="25"/>
      <c r="CJ24" s="15"/>
      <c r="CK24" s="15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1"/>
      <c r="DF24" s="31"/>
      <c r="DG24" s="31"/>
      <c r="DH24" s="31"/>
      <c r="DI24" s="31"/>
      <c r="DJ24" s="31"/>
      <c r="DK24" s="31"/>
      <c r="DL24" s="31"/>
      <c r="DM24" s="44"/>
      <c r="DN24" s="44"/>
      <c r="DO24" s="41">
        <v>1000000000</v>
      </c>
      <c r="DP24" s="41"/>
      <c r="DQ24" s="41"/>
      <c r="DR24" s="41"/>
      <c r="DS24" s="41"/>
      <c r="DT24" s="41"/>
      <c r="DU24" s="41"/>
      <c r="DV24" s="15">
        <f t="shared" si="1"/>
        <v>3000000000</v>
      </c>
      <c r="DW24" s="20">
        <f t="shared" si="0"/>
        <v>0.012095164756302589</v>
      </c>
      <c r="DX24" s="4"/>
      <c r="DY24" s="4"/>
    </row>
    <row r="25" spans="2:129" ht="21.75" customHeight="1">
      <c r="B25" s="38" t="s">
        <v>21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>
        <v>500000000</v>
      </c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31">
        <v>1000000000</v>
      </c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0"/>
      <c r="DF25" s="30"/>
      <c r="DG25" s="30"/>
      <c r="DH25" s="30"/>
      <c r="DI25" s="30"/>
      <c r="DJ25" s="30"/>
      <c r="DK25" s="30"/>
      <c r="DL25" s="30"/>
      <c r="DM25" s="43"/>
      <c r="DN25" s="43"/>
      <c r="DO25" s="41"/>
      <c r="DP25" s="41"/>
      <c r="DQ25" s="41"/>
      <c r="DR25" s="41"/>
      <c r="DS25" s="41"/>
      <c r="DT25" s="41"/>
      <c r="DU25" s="41"/>
      <c r="DV25" s="15">
        <f t="shared" si="1"/>
        <v>1500000000</v>
      </c>
      <c r="DW25" s="20">
        <f t="shared" si="0"/>
        <v>0.006047582378151294</v>
      </c>
      <c r="DX25" s="4"/>
      <c r="DY25" s="4"/>
    </row>
    <row r="26" spans="2:129" ht="21.75" customHeight="1">
      <c r="B26" s="38" t="s">
        <v>22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>
        <v>500000000</v>
      </c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44"/>
      <c r="DN26" s="44"/>
      <c r="DO26" s="41"/>
      <c r="DP26" s="41"/>
      <c r="DQ26" s="41"/>
      <c r="DR26" s="41"/>
      <c r="DS26" s="41"/>
      <c r="DT26" s="41"/>
      <c r="DU26" s="41"/>
      <c r="DV26" s="15">
        <f t="shared" si="1"/>
        <v>500000000</v>
      </c>
      <c r="DW26" s="20">
        <f t="shared" si="0"/>
        <v>0.002015860792717098</v>
      </c>
      <c r="DX26" s="4"/>
      <c r="DY26" s="4"/>
    </row>
    <row r="27" spans="2:129" ht="21.75" customHeight="1">
      <c r="B27" s="39" t="s">
        <v>142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>
        <v>500000000</v>
      </c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44"/>
      <c r="DN27" s="44"/>
      <c r="DO27" s="41"/>
      <c r="DP27" s="41"/>
      <c r="DQ27" s="41"/>
      <c r="DR27" s="41"/>
      <c r="DS27" s="41"/>
      <c r="DT27" s="41"/>
      <c r="DU27" s="41"/>
      <c r="DV27" s="15">
        <f t="shared" si="1"/>
        <v>500000000</v>
      </c>
      <c r="DW27" s="20">
        <f t="shared" si="0"/>
        <v>0.002015860792717098</v>
      </c>
      <c r="DX27" s="4"/>
      <c r="DY27" s="4"/>
    </row>
    <row r="28" spans="2:129" ht="21.75" customHeight="1">
      <c r="B28" s="38" t="s">
        <v>23</v>
      </c>
      <c r="C28" s="15"/>
      <c r="D28" s="15"/>
      <c r="E28" s="15"/>
      <c r="F28" s="15"/>
      <c r="G28" s="15">
        <v>1000000000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>
        <v>1000000000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44"/>
      <c r="DN28" s="44"/>
      <c r="DO28" s="41"/>
      <c r="DP28" s="41"/>
      <c r="DQ28" s="41"/>
      <c r="DR28" s="41"/>
      <c r="DS28" s="41"/>
      <c r="DT28" s="41"/>
      <c r="DU28" s="41"/>
      <c r="DV28" s="15">
        <f t="shared" si="1"/>
        <v>2000000000</v>
      </c>
      <c r="DW28" s="20">
        <f t="shared" si="0"/>
        <v>0.008063443170868392</v>
      </c>
      <c r="DX28" s="4"/>
      <c r="DY28" s="4"/>
    </row>
    <row r="29" spans="2:129" ht="21.75" customHeight="1">
      <c r="B29" s="38" t="s">
        <v>24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25">
        <v>1000000000</v>
      </c>
      <c r="BN29" s="15"/>
      <c r="BO29" s="15"/>
      <c r="BP29" s="15"/>
      <c r="BQ29" s="15"/>
      <c r="BR29" s="15"/>
      <c r="BS29" s="25"/>
      <c r="BT29" s="15"/>
      <c r="BU29" s="15"/>
      <c r="BV29" s="15"/>
      <c r="BW29" s="15"/>
      <c r="BX29" s="15"/>
      <c r="BY29" s="15"/>
      <c r="BZ29" s="15"/>
      <c r="CA29" s="15"/>
      <c r="CB29" s="15"/>
      <c r="CC29" s="25"/>
      <c r="CD29" s="15"/>
      <c r="CE29" s="15"/>
      <c r="CF29" s="15"/>
      <c r="CG29" s="15"/>
      <c r="CH29" s="15"/>
      <c r="CI29" s="25"/>
      <c r="CJ29" s="15"/>
      <c r="CK29" s="15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>
        <v>1000000000</v>
      </c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44"/>
      <c r="DN29" s="44"/>
      <c r="DO29" s="41"/>
      <c r="DP29" s="41"/>
      <c r="DQ29" s="41"/>
      <c r="DR29" s="41"/>
      <c r="DS29" s="41"/>
      <c r="DT29" s="41"/>
      <c r="DU29" s="41"/>
      <c r="DV29" s="15">
        <f t="shared" si="1"/>
        <v>2000000000</v>
      </c>
      <c r="DW29" s="20">
        <f t="shared" si="0"/>
        <v>0.008063443170868392</v>
      </c>
      <c r="DX29" s="4"/>
      <c r="DY29" s="4"/>
    </row>
    <row r="30" spans="2:129" ht="21.75" customHeight="1">
      <c r="B30" s="38" t="s">
        <v>25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25">
        <v>1000000000</v>
      </c>
      <c r="BO30" s="15"/>
      <c r="BP30" s="15"/>
      <c r="BQ30" s="15"/>
      <c r="BR30" s="15"/>
      <c r="BS30" s="15"/>
      <c r="BT30" s="25"/>
      <c r="BU30" s="15"/>
      <c r="BV30" s="15"/>
      <c r="BW30" s="15"/>
      <c r="BX30" s="25"/>
      <c r="BY30" s="15"/>
      <c r="BZ30" s="15"/>
      <c r="CA30" s="15"/>
      <c r="CB30" s="15"/>
      <c r="CC30" s="15"/>
      <c r="CD30" s="25"/>
      <c r="CE30" s="15"/>
      <c r="CF30" s="15"/>
      <c r="CG30" s="15"/>
      <c r="CH30" s="15"/>
      <c r="CI30" s="15"/>
      <c r="CJ30" s="25"/>
      <c r="CK30" s="15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>
        <v>1000000000</v>
      </c>
      <c r="CZ30" s="30"/>
      <c r="DA30" s="30"/>
      <c r="DB30" s="30"/>
      <c r="DC30" s="30"/>
      <c r="DD30" s="30"/>
      <c r="DE30" s="31"/>
      <c r="DF30" s="31"/>
      <c r="DG30" s="31"/>
      <c r="DH30" s="31"/>
      <c r="DI30" s="31"/>
      <c r="DJ30" s="31"/>
      <c r="DK30" s="31"/>
      <c r="DL30" s="31"/>
      <c r="DM30" s="44"/>
      <c r="DN30" s="44">
        <v>1000000000</v>
      </c>
      <c r="DO30" s="41"/>
      <c r="DP30" s="41"/>
      <c r="DQ30" s="41"/>
      <c r="DR30" s="41"/>
      <c r="DS30" s="41"/>
      <c r="DT30" s="41"/>
      <c r="DU30" s="41"/>
      <c r="DV30" s="15">
        <f t="shared" si="1"/>
        <v>3000000000</v>
      </c>
      <c r="DW30" s="20">
        <f t="shared" si="0"/>
        <v>0.012095164756302589</v>
      </c>
      <c r="DX30" s="4"/>
      <c r="DY30" s="4"/>
    </row>
    <row r="31" spans="2:129" ht="21.75" customHeight="1">
      <c r="B31" s="38" t="s">
        <v>26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25">
        <v>1000000000</v>
      </c>
      <c r="BP31" s="25"/>
      <c r="BQ31" s="25"/>
      <c r="BR31" s="15"/>
      <c r="BS31" s="15"/>
      <c r="BT31" s="15"/>
      <c r="BU31" s="25"/>
      <c r="BV31" s="25"/>
      <c r="BW31" s="25"/>
      <c r="BX31" s="15"/>
      <c r="BY31" s="25"/>
      <c r="BZ31" s="25"/>
      <c r="CA31" s="25"/>
      <c r="CB31" s="15"/>
      <c r="CC31" s="15"/>
      <c r="CD31" s="15"/>
      <c r="CE31" s="25"/>
      <c r="CF31" s="25"/>
      <c r="CG31" s="25"/>
      <c r="CH31" s="15"/>
      <c r="CI31" s="15"/>
      <c r="CJ31" s="15"/>
      <c r="CK31" s="25"/>
      <c r="CL31" s="31"/>
      <c r="CM31" s="31"/>
      <c r="CN31" s="31"/>
      <c r="CO31" s="31"/>
      <c r="CP31" s="31"/>
      <c r="CQ31" s="31"/>
      <c r="CR31" s="31"/>
      <c r="CS31" s="31"/>
      <c r="CT31" s="31"/>
      <c r="CU31" s="31">
        <v>1000000000</v>
      </c>
      <c r="CV31" s="31"/>
      <c r="CW31" s="31"/>
      <c r="CX31" s="31"/>
      <c r="CY31" s="31"/>
      <c r="CZ31" s="31"/>
      <c r="DA31" s="31"/>
      <c r="DB31" s="31"/>
      <c r="DC31" s="31"/>
      <c r="DD31" s="31"/>
      <c r="DE31" s="30"/>
      <c r="DF31" s="30"/>
      <c r="DG31" s="30"/>
      <c r="DH31" s="30"/>
      <c r="DI31" s="30"/>
      <c r="DJ31" s="30"/>
      <c r="DK31" s="30"/>
      <c r="DL31" s="30"/>
      <c r="DM31" s="43"/>
      <c r="DN31" s="43"/>
      <c r="DO31" s="41"/>
      <c r="DP31" s="41"/>
      <c r="DQ31" s="41"/>
      <c r="DR31" s="41"/>
      <c r="DS31" s="41"/>
      <c r="DT31" s="41"/>
      <c r="DU31" s="41"/>
      <c r="DV31" s="15">
        <f t="shared" si="1"/>
        <v>2000000000</v>
      </c>
      <c r="DW31" s="20">
        <f t="shared" si="0"/>
        <v>0.008063443170868392</v>
      </c>
      <c r="DX31" s="4"/>
      <c r="DY31" s="4"/>
    </row>
    <row r="32" spans="2:129" ht="21.75" customHeight="1">
      <c r="B32" s="38" t="s">
        <v>27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>
        <v>500000000</v>
      </c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44"/>
      <c r="DN32" s="44"/>
      <c r="DO32" s="41"/>
      <c r="DP32" s="41"/>
      <c r="DQ32" s="41"/>
      <c r="DR32" s="41"/>
      <c r="DS32" s="41"/>
      <c r="DT32" s="41"/>
      <c r="DU32" s="41"/>
      <c r="DV32" s="15">
        <f t="shared" si="1"/>
        <v>500000000</v>
      </c>
      <c r="DW32" s="20">
        <f t="shared" si="0"/>
        <v>0.002015860792717098</v>
      </c>
      <c r="DX32" s="4"/>
      <c r="DY32" s="4"/>
    </row>
    <row r="33" spans="2:129" ht="21.75" customHeight="1">
      <c r="B33" s="38" t="s">
        <v>28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>
        <v>1000000000</v>
      </c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25">
        <v>1000000000</v>
      </c>
      <c r="CC33" s="15"/>
      <c r="CD33" s="15"/>
      <c r="CE33" s="15"/>
      <c r="CF33" s="15"/>
      <c r="CG33" s="15"/>
      <c r="CH33" s="25"/>
      <c r="CI33" s="15"/>
      <c r="CJ33" s="15"/>
      <c r="CK33" s="15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>
        <v>1000000000</v>
      </c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44"/>
      <c r="DN33" s="44"/>
      <c r="DO33" s="41"/>
      <c r="DP33" s="41">
        <v>1000000000</v>
      </c>
      <c r="DQ33" s="41"/>
      <c r="DR33" s="41"/>
      <c r="DS33" s="41"/>
      <c r="DT33" s="41"/>
      <c r="DU33" s="41"/>
      <c r="DV33" s="15">
        <f t="shared" si="1"/>
        <v>4000000000</v>
      </c>
      <c r="DW33" s="20">
        <f t="shared" si="0"/>
        <v>0.016126886341736785</v>
      </c>
      <c r="DX33" s="4"/>
      <c r="DY33" s="4"/>
    </row>
    <row r="34" spans="2:129" ht="21.75" customHeight="1">
      <c r="B34" s="38" t="s">
        <v>34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>
        <v>1000000000</v>
      </c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>
        <v>1000000000</v>
      </c>
      <c r="DK34" s="30"/>
      <c r="DL34" s="30"/>
      <c r="DM34" s="44"/>
      <c r="DN34" s="44"/>
      <c r="DO34" s="41"/>
      <c r="DP34" s="41"/>
      <c r="DQ34" s="41"/>
      <c r="DR34" s="41"/>
      <c r="DS34" s="41"/>
      <c r="DT34" s="41"/>
      <c r="DU34" s="41"/>
      <c r="DV34" s="15">
        <f t="shared" si="1"/>
        <v>2000000000</v>
      </c>
      <c r="DW34" s="20">
        <f t="shared" si="0"/>
        <v>0.008063443170868392</v>
      </c>
      <c r="DX34" s="4"/>
      <c r="DY34" s="4"/>
    </row>
    <row r="35" spans="2:129" ht="21.75" customHeight="1">
      <c r="B35" s="38" t="s">
        <v>36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1000000000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25">
        <v>1000000000</v>
      </c>
      <c r="CE35" s="15"/>
      <c r="CF35" s="15"/>
      <c r="CG35" s="15"/>
      <c r="CH35" s="15"/>
      <c r="CI35" s="15"/>
      <c r="CJ35" s="25"/>
      <c r="CK35" s="15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44"/>
      <c r="DN35" s="44"/>
      <c r="DO35" s="41"/>
      <c r="DP35" s="41"/>
      <c r="DQ35" s="41"/>
      <c r="DR35" s="41"/>
      <c r="DS35" s="41"/>
      <c r="DT35" s="41"/>
      <c r="DU35" s="41"/>
      <c r="DV35" s="15">
        <f t="shared" si="1"/>
        <v>2000000000</v>
      </c>
      <c r="DW35" s="20">
        <f t="shared" si="0"/>
        <v>0.008063443170868392</v>
      </c>
      <c r="DX35" s="4"/>
      <c r="DY35" s="4"/>
    </row>
    <row r="36" spans="2:129" ht="21.75" customHeight="1">
      <c r="B36" s="38" t="s">
        <v>35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>
        <v>1000000000</v>
      </c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44"/>
      <c r="DN36" s="44"/>
      <c r="DO36" s="41"/>
      <c r="DP36" s="41"/>
      <c r="DQ36" s="41"/>
      <c r="DR36" s="41"/>
      <c r="DS36" s="41"/>
      <c r="DT36" s="41"/>
      <c r="DU36" s="41"/>
      <c r="DV36" s="15">
        <f t="shared" si="1"/>
        <v>1000000000</v>
      </c>
      <c r="DW36" s="20">
        <f t="shared" si="0"/>
        <v>0.004031721585434196</v>
      </c>
      <c r="DX36" s="4"/>
      <c r="DY36" s="4"/>
    </row>
    <row r="37" spans="2:129" ht="21.75" customHeight="1">
      <c r="B37" s="38" t="s">
        <v>47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>
        <v>1000000000</v>
      </c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25">
        <v>1000000000</v>
      </c>
      <c r="CF37" s="15"/>
      <c r="CG37" s="15"/>
      <c r="CH37" s="15"/>
      <c r="CI37" s="15"/>
      <c r="CJ37" s="15"/>
      <c r="CK37" s="25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44"/>
      <c r="DN37" s="44"/>
      <c r="DO37" s="41"/>
      <c r="DP37" s="41"/>
      <c r="DQ37" s="41"/>
      <c r="DR37" s="41"/>
      <c r="DS37" s="41"/>
      <c r="DT37" s="41"/>
      <c r="DU37" s="41"/>
      <c r="DV37" s="15">
        <f t="shared" si="1"/>
        <v>2000000000</v>
      </c>
      <c r="DW37" s="20">
        <f t="shared" si="0"/>
        <v>0.008063443170868392</v>
      </c>
      <c r="DX37" s="4"/>
      <c r="DY37" s="4"/>
    </row>
    <row r="38" spans="2:129" ht="21.75" customHeight="1">
      <c r="B38" s="38" t="s">
        <v>48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>
        <v>1000000000</v>
      </c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44"/>
      <c r="DN38" s="44"/>
      <c r="DO38" s="41"/>
      <c r="DP38" s="41"/>
      <c r="DQ38" s="41"/>
      <c r="DR38" s="41"/>
      <c r="DS38" s="41"/>
      <c r="DT38" s="41"/>
      <c r="DU38" s="41"/>
      <c r="DV38" s="15">
        <f t="shared" si="1"/>
        <v>1000000000</v>
      </c>
      <c r="DW38" s="20">
        <f t="shared" si="0"/>
        <v>0.004031721585434196</v>
      </c>
      <c r="DX38" s="4"/>
      <c r="DY38" s="4"/>
    </row>
    <row r="39" spans="2:129" ht="21.75" customHeight="1">
      <c r="B39" s="38" t="s">
        <v>86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25">
        <v>1000000000</v>
      </c>
      <c r="CH39" s="15"/>
      <c r="CI39" s="15"/>
      <c r="CJ39" s="15"/>
      <c r="CK39" s="15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1"/>
      <c r="DF39" s="31"/>
      <c r="DG39" s="31"/>
      <c r="DH39" s="31"/>
      <c r="DI39" s="31"/>
      <c r="DJ39" s="31"/>
      <c r="DK39" s="31"/>
      <c r="DL39" s="31"/>
      <c r="DM39" s="44"/>
      <c r="DN39" s="44"/>
      <c r="DO39" s="41"/>
      <c r="DP39" s="41"/>
      <c r="DQ39" s="41"/>
      <c r="DR39" s="41"/>
      <c r="DS39" s="41"/>
      <c r="DT39" s="41"/>
      <c r="DU39" s="41"/>
      <c r="DV39" s="15">
        <f t="shared" si="1"/>
        <v>1000000000</v>
      </c>
      <c r="DW39" s="20">
        <f t="shared" si="0"/>
        <v>0.004031721585434196</v>
      </c>
      <c r="DX39" s="4"/>
      <c r="DY39" s="4"/>
    </row>
    <row r="40" spans="2:129" ht="21.75" customHeight="1">
      <c r="B40" s="38" t="s">
        <v>87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25">
        <v>1000000000</v>
      </c>
      <c r="CG40" s="15"/>
      <c r="CH40" s="15"/>
      <c r="CI40" s="15"/>
      <c r="CJ40" s="15"/>
      <c r="CK40" s="15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43"/>
      <c r="DN40" s="43"/>
      <c r="DO40" s="41"/>
      <c r="DP40" s="41"/>
      <c r="DQ40" s="41"/>
      <c r="DR40" s="41"/>
      <c r="DS40" s="41"/>
      <c r="DT40" s="41"/>
      <c r="DU40" s="41"/>
      <c r="DV40" s="15">
        <f t="shared" si="1"/>
        <v>1000000000</v>
      </c>
      <c r="DW40" s="20">
        <f t="shared" si="0"/>
        <v>0.004031721585434196</v>
      </c>
      <c r="DX40" s="4"/>
      <c r="DY40" s="4"/>
    </row>
    <row r="41" spans="2:129" ht="21.75" customHeight="1">
      <c r="B41" s="38" t="s">
        <v>15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25"/>
      <c r="CG41" s="15"/>
      <c r="CH41" s="15"/>
      <c r="CI41" s="15"/>
      <c r="CJ41" s="15"/>
      <c r="CK41" s="15"/>
      <c r="CL41" s="31"/>
      <c r="CM41" s="31"/>
      <c r="CN41" s="31"/>
      <c r="CO41" s="31"/>
      <c r="CP41" s="31"/>
      <c r="CQ41" s="31"/>
      <c r="CR41" s="31"/>
      <c r="CS41" s="31"/>
      <c r="CT41" s="31"/>
      <c r="CU41" s="31">
        <v>1000000000</v>
      </c>
      <c r="CV41" s="31"/>
      <c r="CW41" s="31"/>
      <c r="CX41" s="31"/>
      <c r="CY41" s="31"/>
      <c r="CZ41" s="31"/>
      <c r="DA41" s="31"/>
      <c r="DB41" s="31"/>
      <c r="DC41" s="31">
        <v>1000000000</v>
      </c>
      <c r="DD41" s="31"/>
      <c r="DE41" s="15"/>
      <c r="DF41" s="15"/>
      <c r="DG41" s="15"/>
      <c r="DH41" s="15"/>
      <c r="DI41" s="15"/>
      <c r="DJ41" s="15"/>
      <c r="DK41" s="15"/>
      <c r="DL41" s="15"/>
      <c r="DM41" s="43"/>
      <c r="DN41" s="43"/>
      <c r="DO41" s="41"/>
      <c r="DP41" s="41"/>
      <c r="DQ41" s="41"/>
      <c r="DR41" s="41"/>
      <c r="DS41" s="41"/>
      <c r="DT41" s="41"/>
      <c r="DU41" s="41"/>
      <c r="DV41" s="15">
        <f t="shared" si="1"/>
        <v>2000000000</v>
      </c>
      <c r="DW41" s="20">
        <f t="shared" si="0"/>
        <v>0.008063443170868392</v>
      </c>
      <c r="DX41" s="4"/>
      <c r="DY41" s="4"/>
    </row>
    <row r="42" spans="2:129" ht="21.75" customHeight="1">
      <c r="B42" s="9" t="s">
        <v>2</v>
      </c>
      <c r="C42" s="15">
        <f aca="true" t="shared" si="2" ref="C42:BN42">SUM(C10:C41)</f>
        <v>900000000</v>
      </c>
      <c r="D42" s="15">
        <f t="shared" si="2"/>
        <v>4500000000</v>
      </c>
      <c r="E42" s="15">
        <f t="shared" si="2"/>
        <v>3283000000</v>
      </c>
      <c r="F42" s="15">
        <f t="shared" si="2"/>
        <v>6150000000</v>
      </c>
      <c r="G42" s="15">
        <f t="shared" si="2"/>
        <v>1000000000</v>
      </c>
      <c r="H42" s="15">
        <f t="shared" si="2"/>
        <v>2400000000</v>
      </c>
      <c r="I42" s="15">
        <f t="shared" si="2"/>
        <v>2500000000</v>
      </c>
      <c r="J42" s="15">
        <f t="shared" si="2"/>
        <v>3400000000</v>
      </c>
      <c r="K42" s="15">
        <f t="shared" si="2"/>
        <v>1300000000</v>
      </c>
      <c r="L42" s="15">
        <f t="shared" si="2"/>
        <v>2600000000</v>
      </c>
      <c r="M42" s="15">
        <f t="shared" si="2"/>
        <v>5800000000</v>
      </c>
      <c r="N42" s="15">
        <f t="shared" si="2"/>
        <v>1400000000</v>
      </c>
      <c r="O42" s="15">
        <f t="shared" si="2"/>
        <v>1400000000</v>
      </c>
      <c r="P42" s="15">
        <f t="shared" si="2"/>
        <v>2200000000</v>
      </c>
      <c r="Q42" s="15">
        <f t="shared" si="2"/>
        <v>5700000000</v>
      </c>
      <c r="R42" s="15">
        <f t="shared" si="2"/>
        <v>1700000000</v>
      </c>
      <c r="S42" s="15">
        <f t="shared" si="2"/>
        <v>1000000000</v>
      </c>
      <c r="T42" s="15">
        <f t="shared" si="2"/>
        <v>1000000000</v>
      </c>
      <c r="U42" s="15">
        <f t="shared" si="2"/>
        <v>3000000000</v>
      </c>
      <c r="V42" s="15">
        <f t="shared" si="2"/>
        <v>1900000000</v>
      </c>
      <c r="W42" s="15">
        <f t="shared" si="2"/>
        <v>2800000000</v>
      </c>
      <c r="X42" s="15">
        <f t="shared" si="2"/>
        <v>2000000000</v>
      </c>
      <c r="Y42" s="15">
        <f t="shared" si="2"/>
        <v>3000000000</v>
      </c>
      <c r="Z42" s="15">
        <f t="shared" si="2"/>
        <v>6500000000</v>
      </c>
      <c r="AA42" s="15">
        <f t="shared" si="2"/>
        <v>2000000000</v>
      </c>
      <c r="AB42" s="15">
        <f t="shared" si="2"/>
        <v>3500000000</v>
      </c>
      <c r="AC42" s="15">
        <f t="shared" si="2"/>
        <v>2900000000</v>
      </c>
      <c r="AD42" s="15">
        <f t="shared" si="2"/>
        <v>1000000000</v>
      </c>
      <c r="AE42" s="15">
        <f t="shared" si="2"/>
        <v>2000000000</v>
      </c>
      <c r="AF42" s="15">
        <f t="shared" si="2"/>
        <v>1000000000</v>
      </c>
      <c r="AG42" s="15">
        <f t="shared" si="2"/>
        <v>500000000</v>
      </c>
      <c r="AH42" s="15">
        <f t="shared" si="2"/>
        <v>1000000000</v>
      </c>
      <c r="AI42" s="15">
        <f t="shared" si="2"/>
        <v>500000000</v>
      </c>
      <c r="AJ42" s="15">
        <f t="shared" si="2"/>
        <v>1000000000</v>
      </c>
      <c r="AK42" s="15">
        <f t="shared" si="2"/>
        <v>1000000000</v>
      </c>
      <c r="AL42" s="15">
        <f t="shared" si="2"/>
        <v>1700000000</v>
      </c>
      <c r="AM42" s="15">
        <f t="shared" si="2"/>
        <v>1300000000</v>
      </c>
      <c r="AN42" s="15">
        <f t="shared" si="2"/>
        <v>1300000000</v>
      </c>
      <c r="AO42" s="15">
        <f t="shared" si="2"/>
        <v>1500000000</v>
      </c>
      <c r="AP42" s="15">
        <f t="shared" si="2"/>
        <v>500000000</v>
      </c>
      <c r="AQ42" s="15">
        <f t="shared" si="2"/>
        <v>1000000000</v>
      </c>
      <c r="AR42" s="15">
        <f t="shared" si="2"/>
        <v>1200000000</v>
      </c>
      <c r="AS42" s="15">
        <f t="shared" si="2"/>
        <v>1000000000</v>
      </c>
      <c r="AT42" s="15">
        <f t="shared" si="2"/>
        <v>1000000000</v>
      </c>
      <c r="AU42" s="15">
        <f t="shared" si="2"/>
        <v>1000000000</v>
      </c>
      <c r="AV42" s="15">
        <f t="shared" si="2"/>
        <v>2000000000</v>
      </c>
      <c r="AW42" s="15">
        <f t="shared" si="2"/>
        <v>1000000000</v>
      </c>
      <c r="AX42" s="15">
        <f t="shared" si="2"/>
        <v>1500000000</v>
      </c>
      <c r="AY42" s="15">
        <f t="shared" si="2"/>
        <v>1000000000</v>
      </c>
      <c r="AZ42" s="15">
        <f t="shared" si="2"/>
        <v>1000000000</v>
      </c>
      <c r="BA42" s="15">
        <f t="shared" si="2"/>
        <v>1000000000</v>
      </c>
      <c r="BB42" s="15">
        <f t="shared" si="2"/>
        <v>1000000000</v>
      </c>
      <c r="BC42" s="15">
        <f t="shared" si="2"/>
        <v>2000000000</v>
      </c>
      <c r="BD42" s="15">
        <f t="shared" si="2"/>
        <v>1000000000</v>
      </c>
      <c r="BE42" s="15">
        <f t="shared" si="2"/>
        <v>1000000000</v>
      </c>
      <c r="BF42" s="15">
        <f t="shared" si="2"/>
        <v>3000000000</v>
      </c>
      <c r="BG42" s="15">
        <f t="shared" si="2"/>
        <v>2000000000</v>
      </c>
      <c r="BH42" s="15">
        <f t="shared" si="2"/>
        <v>2000000000</v>
      </c>
      <c r="BI42" s="15">
        <f t="shared" si="2"/>
        <v>2000000000</v>
      </c>
      <c r="BJ42" s="15">
        <f t="shared" si="2"/>
        <v>1500000000</v>
      </c>
      <c r="BK42" s="15">
        <f t="shared" si="2"/>
        <v>1500000000</v>
      </c>
      <c r="BL42" s="15">
        <f t="shared" si="2"/>
        <v>2000000000</v>
      </c>
      <c r="BM42" s="15">
        <f t="shared" si="2"/>
        <v>1000000000</v>
      </c>
      <c r="BN42" s="15">
        <f t="shared" si="2"/>
        <v>1000000000</v>
      </c>
      <c r="BO42" s="15">
        <f aca="true" t="shared" si="3" ref="BO42:DJ42">SUM(BO10:BO41)</f>
        <v>1000000000</v>
      </c>
      <c r="BP42" s="15">
        <f t="shared" si="3"/>
        <v>1400000000</v>
      </c>
      <c r="BQ42" s="15">
        <f t="shared" si="3"/>
        <v>2700000000</v>
      </c>
      <c r="BR42" s="15">
        <f t="shared" si="3"/>
        <v>2400000000</v>
      </c>
      <c r="BS42" s="15">
        <f t="shared" si="3"/>
        <v>3500000000</v>
      </c>
      <c r="BT42" s="15">
        <f t="shared" si="3"/>
        <v>2000000000</v>
      </c>
      <c r="BU42" s="15">
        <f t="shared" si="3"/>
        <v>1000000000</v>
      </c>
      <c r="BV42" s="15">
        <f t="shared" si="3"/>
        <v>1000000000</v>
      </c>
      <c r="BW42" s="15">
        <f t="shared" si="3"/>
        <v>1000000000</v>
      </c>
      <c r="BX42" s="15">
        <f t="shared" si="3"/>
        <v>2500000000</v>
      </c>
      <c r="BY42" s="15">
        <f t="shared" si="3"/>
        <v>2000000000</v>
      </c>
      <c r="BZ42" s="15">
        <f t="shared" si="3"/>
        <v>4500000000</v>
      </c>
      <c r="CA42" s="15">
        <f t="shared" si="3"/>
        <v>1500000000</v>
      </c>
      <c r="CB42" s="15">
        <f t="shared" si="3"/>
        <v>1000000000</v>
      </c>
      <c r="CC42" s="15">
        <f t="shared" si="3"/>
        <v>1500000000</v>
      </c>
      <c r="CD42" s="15">
        <f t="shared" si="3"/>
        <v>1000000000</v>
      </c>
      <c r="CE42" s="15">
        <f t="shared" si="3"/>
        <v>1000000000</v>
      </c>
      <c r="CF42" s="15">
        <f t="shared" si="3"/>
        <v>1000000000</v>
      </c>
      <c r="CG42" s="15">
        <f t="shared" si="3"/>
        <v>1000000000</v>
      </c>
      <c r="CH42" s="15">
        <f t="shared" si="3"/>
        <v>2500000000</v>
      </c>
      <c r="CI42" s="15">
        <f t="shared" si="3"/>
        <v>2400000000</v>
      </c>
      <c r="CJ42" s="15">
        <f t="shared" si="3"/>
        <v>1500000000</v>
      </c>
      <c r="CK42" s="15">
        <f t="shared" si="3"/>
        <v>1500000000</v>
      </c>
      <c r="CL42" s="15">
        <f t="shared" si="3"/>
        <v>1000000000</v>
      </c>
      <c r="CM42" s="15">
        <f t="shared" si="3"/>
        <v>3000000000</v>
      </c>
      <c r="CN42" s="15">
        <f t="shared" si="3"/>
        <v>1500000000</v>
      </c>
      <c r="CO42" s="15">
        <f t="shared" si="3"/>
        <v>1000000000</v>
      </c>
      <c r="CP42" s="15">
        <f t="shared" si="3"/>
        <v>1000000000</v>
      </c>
      <c r="CQ42" s="15">
        <f t="shared" si="3"/>
        <v>3000000000</v>
      </c>
      <c r="CR42" s="15">
        <f t="shared" si="3"/>
        <v>2800000000</v>
      </c>
      <c r="CS42" s="15">
        <f t="shared" si="3"/>
        <v>2200000000</v>
      </c>
      <c r="CT42" s="15">
        <f t="shared" si="3"/>
        <v>3800000000</v>
      </c>
      <c r="CU42" s="15">
        <f t="shared" si="3"/>
        <v>4000000000</v>
      </c>
      <c r="CV42" s="15">
        <f t="shared" si="3"/>
        <v>2000000000</v>
      </c>
      <c r="CW42" s="15">
        <f t="shared" si="3"/>
        <v>1000000000</v>
      </c>
      <c r="CX42" s="15">
        <f t="shared" si="3"/>
        <v>1000000000</v>
      </c>
      <c r="CY42" s="15">
        <f t="shared" si="3"/>
        <v>1000000000</v>
      </c>
      <c r="CZ42" s="15">
        <f t="shared" si="3"/>
        <v>1000000000</v>
      </c>
      <c r="DA42" s="15">
        <f t="shared" si="3"/>
        <v>4000000000</v>
      </c>
      <c r="DB42" s="15">
        <f t="shared" si="3"/>
        <v>3000000000</v>
      </c>
      <c r="DC42" s="15">
        <f t="shared" si="3"/>
        <v>3000000000</v>
      </c>
      <c r="DD42" s="15">
        <f t="shared" si="3"/>
        <v>2000000000</v>
      </c>
      <c r="DE42" s="15">
        <f t="shared" si="3"/>
        <v>3500000000</v>
      </c>
      <c r="DF42" s="15">
        <f t="shared" si="3"/>
        <v>1600000000</v>
      </c>
      <c r="DG42" s="15">
        <f t="shared" si="3"/>
        <v>1000000000</v>
      </c>
      <c r="DH42" s="15">
        <f t="shared" si="3"/>
        <v>4000000000</v>
      </c>
      <c r="DI42" s="15">
        <f t="shared" si="3"/>
        <v>1000000000</v>
      </c>
      <c r="DJ42" s="15">
        <f t="shared" si="3"/>
        <v>1000000000</v>
      </c>
      <c r="DK42" s="15">
        <f aca="true" t="shared" si="4" ref="DK42:DQ42">SUM(DK10:DK41)</f>
        <v>5000000000</v>
      </c>
      <c r="DL42" s="15">
        <f t="shared" si="4"/>
        <v>7000000000</v>
      </c>
      <c r="DM42" s="15">
        <f t="shared" si="4"/>
        <v>1500000000</v>
      </c>
      <c r="DN42" s="15">
        <f t="shared" si="4"/>
        <v>1000000000</v>
      </c>
      <c r="DO42" s="15">
        <f t="shared" si="4"/>
        <v>1000000000</v>
      </c>
      <c r="DP42" s="15">
        <f t="shared" si="4"/>
        <v>1000000000</v>
      </c>
      <c r="DQ42" s="15">
        <f t="shared" si="4"/>
        <v>1000000000</v>
      </c>
      <c r="DR42" s="15">
        <f>SUM(DR10:DR41)</f>
        <v>8900000000</v>
      </c>
      <c r="DS42" s="15">
        <f>SUM(DS10:DS41)</f>
        <v>1200000000</v>
      </c>
      <c r="DT42" s="15">
        <f>SUM(DT10:DT41)</f>
        <v>1000000000</v>
      </c>
      <c r="DU42" s="15">
        <f>SUM(DU10:DU41)</f>
        <v>1300000000</v>
      </c>
      <c r="DV42" s="15">
        <f t="shared" si="1"/>
        <v>248033000000</v>
      </c>
      <c r="DW42" s="20">
        <v>1</v>
      </c>
      <c r="DX42" s="4"/>
      <c r="DY42" s="4"/>
    </row>
    <row r="43" spans="2:129" ht="21.75" customHeight="1">
      <c r="B43" s="24" t="s">
        <v>134</v>
      </c>
      <c r="DX43" s="4"/>
      <c r="DY43" s="4"/>
    </row>
    <row r="44" spans="2:129" ht="21.75" customHeight="1">
      <c r="B44" s="24" t="s">
        <v>135</v>
      </c>
      <c r="M44" s="1"/>
      <c r="DX44" s="4"/>
      <c r="DY44" s="4"/>
    </row>
    <row r="45" spans="2:129" ht="21.75" customHeight="1">
      <c r="B45" s="24" t="s">
        <v>136</v>
      </c>
      <c r="M45" s="1"/>
      <c r="DX45" s="4"/>
      <c r="DY45" s="4"/>
    </row>
    <row r="46" spans="1:133" s="21" customFormat="1" ht="24" customHeight="1">
      <c r="A46" s="28"/>
      <c r="B46" s="34"/>
      <c r="G46" s="1"/>
      <c r="H46" s="1"/>
      <c r="L46" s="1"/>
      <c r="M46" s="1"/>
      <c r="DM46" s="46"/>
      <c r="DN46" s="46"/>
      <c r="DO46" s="46"/>
      <c r="DP46" s="46"/>
      <c r="DQ46" s="46"/>
      <c r="DR46" s="46"/>
      <c r="DS46" s="46"/>
      <c r="DT46" s="46"/>
      <c r="DU46" s="46"/>
      <c r="DV46" s="1"/>
      <c r="DW46" s="1"/>
      <c r="DX46" s="1"/>
      <c r="DY46" s="1"/>
      <c r="DZ46" s="1"/>
      <c r="EA46" s="1"/>
      <c r="EB46" s="1"/>
      <c r="EC46" s="3"/>
    </row>
    <row r="47" spans="1:13" ht="24" customHeight="1">
      <c r="A47" s="29"/>
      <c r="B47" s="34"/>
      <c r="M47" s="1"/>
    </row>
    <row r="48" ht="14.25">
      <c r="M48" s="1"/>
    </row>
    <row r="49" spans="13:116" ht="14.25">
      <c r="M49" s="1"/>
      <c r="AL49" s="1"/>
      <c r="AM49" s="3"/>
      <c r="AN49" s="1"/>
      <c r="AO49" s="1"/>
      <c r="AP49" s="3"/>
      <c r="AQ49" s="1"/>
      <c r="AR49" s="1"/>
      <c r="AS49" s="3"/>
      <c r="AT49" s="1"/>
      <c r="AU49" s="1"/>
      <c r="AV49" s="3"/>
      <c r="AW49" s="1"/>
      <c r="AX49" s="1"/>
      <c r="AY49" s="3"/>
      <c r="AZ49" s="1"/>
      <c r="BA49" s="1"/>
      <c r="BB49" s="1"/>
      <c r="BC49" s="3"/>
      <c r="BD49" s="1"/>
      <c r="BE49" s="1"/>
      <c r="BF49" s="1"/>
      <c r="BI49" s="1"/>
      <c r="BL49" s="1"/>
      <c r="BO49" s="1"/>
      <c r="BP49" s="1"/>
      <c r="BQ49" s="1"/>
      <c r="BR49" s="1"/>
      <c r="BU49" s="1"/>
      <c r="BV49" s="1"/>
      <c r="BW49" s="1"/>
      <c r="BY49" s="1"/>
      <c r="BZ49" s="1"/>
      <c r="CA49" s="1"/>
      <c r="CB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</row>
    <row r="50" ht="14.25">
      <c r="M50" s="1"/>
    </row>
    <row r="51" ht="14.25">
      <c r="M51" s="1"/>
    </row>
    <row r="52" ht="14.25">
      <c r="M52" s="1"/>
    </row>
    <row r="53" ht="14.25">
      <c r="M53" s="1"/>
    </row>
    <row r="54" ht="14.25">
      <c r="M54" s="1"/>
    </row>
    <row r="55" ht="14.25">
      <c r="M55" s="1"/>
    </row>
    <row r="56" ht="14.25">
      <c r="M56" s="1"/>
    </row>
  </sheetData>
  <sheetProtection/>
  <mergeCells count="1">
    <mergeCell ref="DV5:DW9"/>
  </mergeCells>
  <printOptions/>
  <pageMargins left="0.2755905511811024" right="0.1968503937007874" top="0.984251968503937" bottom="0.984251968503937" header="0" footer="0"/>
  <pageSetup fitToWidth="0" fitToHeight="1" horizontalDpi="600" verticalDpi="600" orientation="landscape" paperSize="9" scale="5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abeken</dc:creator>
  <cp:keywords/>
  <dc:description/>
  <cp:lastModifiedBy>Shigemori Hirotaka</cp:lastModifiedBy>
  <cp:lastPrinted>2018-07-02T03:32:08Z</cp:lastPrinted>
  <dcterms:created xsi:type="dcterms:W3CDTF">2014-02-14T00:13:49Z</dcterms:created>
  <dcterms:modified xsi:type="dcterms:W3CDTF">2021-02-18T04:24:10Z</dcterms:modified>
  <cp:category/>
  <cp:version/>
  <cp:contentType/>
  <cp:contentStatus/>
</cp:coreProperties>
</file>