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10_借入金状況一覧表\HP掲載用\"/>
    </mc:Choice>
  </mc:AlternateContent>
  <xr:revisionPtr revIDLastSave="0" documentId="13_ncr:1_{72873307-9994-4280-849F-38BD39870F3A}" xr6:coauthVersionLast="47" xr6:coauthVersionMax="47" xr10:uidLastSave="{00000000-0000-0000-0000-000000000000}"/>
  <bookViews>
    <workbookView xWindow="-110" yWindow="-110" windowWidth="19420" windowHeight="10300" xr2:uid="{A7F21844-3431-4921-AE2F-E4980B943BE8}"/>
  </bookViews>
  <sheets>
    <sheet name="Current" sheetId="10" r:id="rId1"/>
    <sheet name="43th Fiscal Period" sheetId="26" r:id="rId2"/>
    <sheet name="42th Fiscal Period" sheetId="25" r:id="rId3"/>
  </sheets>
  <definedNames>
    <definedName name="_xlnm.Print_Titles" localSheetId="2">'42th Fiscal Period'!$B:$B</definedName>
    <definedName name="_xlnm.Print_Titles" localSheetId="1">'43th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H45" i="10" l="1"/>
  <c r="FJ19" i="10"/>
  <c r="FC45" i="10"/>
  <c r="FD45" i="10"/>
  <c r="FE45" i="10"/>
  <c r="FF45" i="10"/>
  <c r="FG45" i="10"/>
  <c r="FI45" i="10"/>
  <c r="FJ11" i="10"/>
  <c r="FJ12" i="10"/>
  <c r="FJ13" i="10"/>
  <c r="FJ14" i="10"/>
  <c r="FJ15" i="10"/>
  <c r="FJ16" i="10"/>
  <c r="FJ17" i="10"/>
  <c r="FJ18" i="10"/>
  <c r="FJ20" i="10"/>
  <c r="FJ21" i="10"/>
  <c r="FJ22" i="10"/>
  <c r="FJ23" i="10"/>
  <c r="FJ24" i="10"/>
  <c r="FJ25" i="10"/>
  <c r="FJ26" i="10"/>
  <c r="FJ27" i="10"/>
  <c r="FJ28" i="10"/>
  <c r="FJ29" i="10"/>
  <c r="FJ30" i="10"/>
  <c r="FJ31" i="10"/>
  <c r="FJ32" i="10"/>
  <c r="FJ33" i="10"/>
  <c r="FJ34" i="10"/>
  <c r="FJ35" i="10"/>
  <c r="FJ36" i="10"/>
  <c r="FJ37" i="10"/>
  <c r="FJ38" i="10"/>
  <c r="FJ39" i="10"/>
  <c r="FJ40" i="10"/>
  <c r="FJ41" i="10"/>
  <c r="FJ42" i="10"/>
  <c r="FJ43" i="10"/>
  <c r="FJ44" i="10"/>
  <c r="FJ10" i="10"/>
  <c r="EX45" i="10"/>
  <c r="EY45" i="10"/>
  <c r="EZ45" i="10"/>
  <c r="FA45" i="10"/>
  <c r="FB45" i="10"/>
  <c r="ET45" i="10"/>
  <c r="EU45" i="10"/>
  <c r="EV45" i="10"/>
  <c r="EW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S45" i="10"/>
  <c r="ER45" i="10"/>
  <c r="EQ45" i="10"/>
  <c r="EP45" i="10"/>
  <c r="EO45" i="10"/>
  <c r="EN45" i="10"/>
  <c r="EM45" i="10"/>
  <c r="EL45" i="10"/>
  <c r="EK45" i="10"/>
  <c r="C45" i="10"/>
  <c r="EJ45" i="10"/>
  <c r="EI45" i="10"/>
  <c r="FB45" i="25"/>
  <c r="FA45" i="25"/>
  <c r="EZ45" i="25"/>
  <c r="EY45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CT45" i="25"/>
  <c r="CS45" i="25"/>
  <c r="CR45" i="25"/>
  <c r="CQ45" i="25"/>
  <c r="CP45" i="25"/>
  <c r="CO45" i="25"/>
  <c r="CN45" i="25"/>
  <c r="CM45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BO45" i="25"/>
  <c r="BN45" i="25"/>
  <c r="BM45" i="25"/>
  <c r="BL45" i="25"/>
  <c r="BK45" i="25"/>
  <c r="BJ45" i="25"/>
  <c r="BI45" i="25"/>
  <c r="BH45" i="25"/>
  <c r="BG45" i="25"/>
  <c r="BF45" i="25"/>
  <c r="BE45" i="25"/>
  <c r="BD45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FC45" i="25" s="1"/>
  <c r="FC44" i="25"/>
  <c r="FC43" i="25"/>
  <c r="FC42" i="25"/>
  <c r="FC41" i="25"/>
  <c r="FC40" i="25"/>
  <c r="FD40" i="25" s="1"/>
  <c r="FC39" i="25"/>
  <c r="FC38" i="25"/>
  <c r="FC37" i="25"/>
  <c r="FC36" i="25"/>
  <c r="FD36" i="25" s="1"/>
  <c r="FC35" i="25"/>
  <c r="FC34" i="25"/>
  <c r="FC33" i="25"/>
  <c r="FC32" i="25"/>
  <c r="FC31" i="25"/>
  <c r="FC30" i="25"/>
  <c r="FC29" i="25"/>
  <c r="FC28" i="25"/>
  <c r="FD28" i="25" s="1"/>
  <c r="FC27" i="25"/>
  <c r="FC26" i="25"/>
  <c r="FC25" i="25"/>
  <c r="FC24" i="25"/>
  <c r="FD24" i="25" s="1"/>
  <c r="FC23" i="25"/>
  <c r="FC22" i="25"/>
  <c r="FC21" i="25"/>
  <c r="FC20" i="25"/>
  <c r="FC19" i="25"/>
  <c r="FC18" i="25"/>
  <c r="FC17" i="25"/>
  <c r="FC16" i="25"/>
  <c r="FC15" i="25"/>
  <c r="FC14" i="25"/>
  <c r="FC13" i="25"/>
  <c r="FC12" i="25"/>
  <c r="FC11" i="25"/>
  <c r="FC10" i="25"/>
  <c r="EH45" i="10"/>
  <c r="EF45" i="10"/>
  <c r="EG45" i="10"/>
  <c r="EB45" i="10"/>
  <c r="EC45" i="10"/>
  <c r="ED45" i="10"/>
  <c r="EE45" i="10"/>
  <c r="DV45" i="10"/>
  <c r="DW45" i="10"/>
  <c r="DX45" i="10"/>
  <c r="DY45" i="10"/>
  <c r="DZ45" i="10"/>
  <c r="EA45" i="10"/>
  <c r="DT45" i="10"/>
  <c r="DU45" i="10"/>
  <c r="DP45" i="10"/>
  <c r="DN45" i="10"/>
  <c r="DO45" i="10"/>
  <c r="DQ45" i="10"/>
  <c r="DR45" i="10"/>
  <c r="DS45" i="10"/>
  <c r="DL45" i="10"/>
  <c r="DK45" i="10"/>
  <c r="DJ45" i="10"/>
  <c r="DI45" i="10"/>
  <c r="DH45" i="10"/>
  <c r="DF45" i="10"/>
  <c r="DE45" i="10"/>
  <c r="DM45" i="10"/>
  <c r="DG45" i="10"/>
  <c r="DD45" i="10"/>
  <c r="DC45" i="10"/>
  <c r="CZ45" i="10"/>
  <c r="DA45" i="10"/>
  <c r="CY45" i="10"/>
  <c r="CX45" i="10"/>
  <c r="CW45" i="10"/>
  <c r="CV45" i="10"/>
  <c r="CU45" i="10"/>
  <c r="DB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BZ45" i="10"/>
  <c r="BY45" i="10"/>
  <c r="BX45" i="10"/>
  <c r="BW45" i="10"/>
  <c r="BV45" i="10"/>
  <c r="BU45" i="10"/>
  <c r="W45" i="10"/>
  <c r="N45" i="10"/>
  <c r="BR45" i="10"/>
  <c r="BQ45" i="10"/>
  <c r="CA45" i="10"/>
  <c r="BT45" i="10"/>
  <c r="BS45" i="10"/>
  <c r="BP45" i="10"/>
  <c r="BO45" i="10"/>
  <c r="BN45" i="10"/>
  <c r="BK45" i="10"/>
  <c r="BJ45" i="10"/>
  <c r="BI45" i="10"/>
  <c r="BL45" i="10"/>
  <c r="BH45" i="10"/>
  <c r="BG45" i="10"/>
  <c r="BC45" i="10"/>
  <c r="BB45" i="10"/>
  <c r="BA45" i="10"/>
  <c r="AZ45" i="10"/>
  <c r="BF45" i="10"/>
  <c r="BE45" i="10"/>
  <c r="BD45" i="10"/>
  <c r="AY45" i="10"/>
  <c r="AX45" i="10"/>
  <c r="AW45" i="10"/>
  <c r="AV45" i="10"/>
  <c r="AU45" i="10"/>
  <c r="AT45" i="10"/>
  <c r="AS45" i="10"/>
  <c r="BM45" i="10"/>
  <c r="AP45" i="10"/>
  <c r="AQ45" i="10"/>
  <c r="AO45" i="10"/>
  <c r="AN45" i="10"/>
  <c r="AL45" i="10"/>
  <c r="AK45" i="10"/>
  <c r="AH45" i="10"/>
  <c r="AI45" i="10"/>
  <c r="AJ45" i="10"/>
  <c r="AG45" i="10"/>
  <c r="AF45" i="10"/>
  <c r="AA45" i="10"/>
  <c r="AB45" i="10"/>
  <c r="AC45" i="10"/>
  <c r="AD45" i="10"/>
  <c r="AE45" i="10"/>
  <c r="Z45" i="10"/>
  <c r="Y45" i="10"/>
  <c r="X45" i="10"/>
  <c r="V45" i="10"/>
  <c r="U45" i="10"/>
  <c r="T45" i="10"/>
  <c r="Q45" i="10"/>
  <c r="R45" i="10"/>
  <c r="S45" i="10"/>
  <c r="D45" i="10"/>
  <c r="E45" i="10"/>
  <c r="F45" i="10"/>
  <c r="G45" i="10"/>
  <c r="H45" i="10"/>
  <c r="I45" i="10"/>
  <c r="J45" i="10"/>
  <c r="K45" i="10"/>
  <c r="L45" i="10"/>
  <c r="M45" i="10"/>
  <c r="O45" i="10"/>
  <c r="P45" i="10"/>
  <c r="AR45" i="10"/>
  <c r="AM45" i="10"/>
  <c r="FJ45" i="10" l="1"/>
  <c r="FD27" i="25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D14" i="25"/>
  <c r="FD38" i="25"/>
  <c r="FE11" i="26"/>
  <c r="FE19" i="26"/>
  <c r="FE27" i="26"/>
  <c r="FE35" i="26"/>
  <c r="FE43" i="26"/>
  <c r="FD33" i="25"/>
  <c r="FD42" i="25"/>
  <c r="FD30" i="25"/>
  <c r="FD21" i="25"/>
  <c r="FD12" i="25"/>
  <c r="FD11" i="25"/>
  <c r="FD44" i="25"/>
  <c r="FD39" i="25"/>
  <c r="FD13" i="25"/>
  <c r="FD34" i="25"/>
  <c r="FD29" i="25"/>
  <c r="FD20" i="25"/>
  <c r="FD43" i="25"/>
  <c r="FD23" i="25"/>
  <c r="FD22" i="25"/>
  <c r="FD15" i="25"/>
  <c r="FD19" i="25"/>
  <c r="FD35" i="25"/>
  <c r="FD32" i="25"/>
  <c r="FD18" i="25"/>
  <c r="FD37" i="25"/>
  <c r="FD31" i="25"/>
  <c r="FD17" i="25"/>
  <c r="FD25" i="25"/>
  <c r="FD41" i="25"/>
  <c r="FD16" i="25"/>
  <c r="FD10" i="25"/>
  <c r="FD26" i="25"/>
  <c r="FK14" i="10" l="1"/>
  <c r="FK19" i="10"/>
  <c r="FK44" i="10"/>
  <c r="FK33" i="10"/>
  <c r="FK31" i="10"/>
  <c r="FK41" i="10"/>
  <c r="FK23" i="10"/>
  <c r="FK42" i="10"/>
  <c r="FK20" i="10"/>
  <c r="FK38" i="10"/>
  <c r="FK13" i="10"/>
  <c r="FK27" i="10"/>
  <c r="FK36" i="10"/>
  <c r="FK25" i="10"/>
  <c r="FK17" i="10"/>
  <c r="FK40" i="10"/>
  <c r="FK12" i="10"/>
  <c r="FK32" i="10"/>
  <c r="FK29" i="10"/>
  <c r="FK43" i="10"/>
  <c r="FK18" i="10"/>
  <c r="FK24" i="10"/>
  <c r="FK22" i="10"/>
  <c r="FK39" i="10"/>
  <c r="FK11" i="10"/>
  <c r="FK28" i="10"/>
  <c r="FK15" i="10"/>
  <c r="FK34" i="10"/>
  <c r="FK37" i="10"/>
  <c r="FK26" i="10"/>
  <c r="FK30" i="10"/>
  <c r="FK21" i="10"/>
  <c r="FK35" i="10"/>
  <c r="FK10" i="10"/>
  <c r="FK16" i="10"/>
</calcChain>
</file>

<file path=xl/sharedStrings.xml><?xml version="1.0" encoding="utf-8"?>
<sst xmlns="http://schemas.openxmlformats.org/spreadsheetml/2006/main" count="1091" uniqueCount="287">
  <si>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</si>
  <si>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</si>
  <si>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</si>
  <si>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</si>
  <si>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</si>
  <si>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</si>
  <si>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</si>
  <si>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</si>
  <si>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</si>
  <si>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</si>
  <si>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</si>
  <si>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</si>
  <si>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</si>
  <si>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</si>
  <si>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</si>
  <si>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</si>
  <si>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</si>
  <si>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</si>
  <si>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</si>
  <si>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</si>
  <si>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</si>
  <si>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</si>
  <si>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</si>
  <si>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</si>
  <si>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</si>
  <si>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</si>
  <si>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</si>
  <si>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</si>
  <si>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</si>
  <si>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</si>
  <si>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</si>
  <si>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</si>
  <si>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</si>
  <si>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</si>
  <si>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TL27B</t>
  </si>
  <si>
    <t>TL33B</t>
  </si>
  <si>
    <t>TL35B</t>
  </si>
  <si>
    <t>TL44B</t>
  </si>
  <si>
    <t>TL47B</t>
  </si>
  <si>
    <t>TL48B</t>
  </si>
  <si>
    <t>TL49B</t>
  </si>
  <si>
    <t>TL52B</t>
  </si>
  <si>
    <t>TL53B</t>
  </si>
  <si>
    <t>TL54B</t>
  </si>
  <si>
    <t>TL56B</t>
  </si>
  <si>
    <t>TL59B</t>
  </si>
  <si>
    <t>TL60B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</si>
  <si>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</si>
  <si>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</si>
  <si>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</si>
  <si>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</si>
  <si>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</si>
  <si>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</si>
  <si>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TL67B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</si>
  <si>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</si>
  <si>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</si>
  <si>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</si>
  <si>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</si>
  <si>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</si>
  <si>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</si>
  <si>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</si>
  <si>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</si>
  <si>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</si>
  <si>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</si>
  <si>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</si>
  <si>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</si>
  <si>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</si>
  <si>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</si>
  <si>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</si>
  <si>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</si>
  <si>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</si>
  <si>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</si>
  <si>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</si>
  <si>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</si>
  <si>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</si>
  <si>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</si>
  <si>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</si>
  <si>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</si>
  <si>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</si>
  <si>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</si>
  <si>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</si>
  <si>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</si>
  <si>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</si>
  <si>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</si>
  <si>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</si>
  <si>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</si>
  <si>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</si>
  <si>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</si>
  <si>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</si>
  <si>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</si>
  <si>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</si>
  <si>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</si>
  <si>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</si>
  <si>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</si>
  <si>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</si>
  <si>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</si>
  <si>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</si>
  <si>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</si>
  <si>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</si>
  <si>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</si>
  <si>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</si>
  <si>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</si>
  <si>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</si>
  <si>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</si>
  <si>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</si>
  <si>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</si>
  <si>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</si>
  <si>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</si>
  <si>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</si>
  <si>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</si>
  <si>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</si>
  <si>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</si>
  <si>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</si>
  <si>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</si>
  <si>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</si>
  <si>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</si>
  <si>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</si>
  <si>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</si>
  <si>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</si>
  <si>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</si>
  <si>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</si>
  <si>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</si>
  <si>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</si>
  <si>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</si>
  <si>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</si>
  <si>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</si>
  <si>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</si>
  <si>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TL46C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</si>
  <si>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</si>
  <si>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</si>
  <si>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</si>
  <si>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</si>
  <si>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</si>
  <si>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</si>
  <si>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</si>
  <si>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</si>
  <si>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</si>
  <si>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</si>
  <si>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</si>
  <si>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</si>
  <si>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</si>
  <si>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</si>
  <si>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</si>
  <si>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</si>
  <si>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</si>
  <si>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</si>
  <si>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</si>
  <si>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</si>
  <si>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</si>
  <si>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</si>
  <si>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</si>
  <si>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</si>
  <si>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</si>
  <si>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</si>
  <si>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</si>
  <si>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</si>
  <si>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</si>
  <si>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</si>
  <si>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</si>
  <si>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</si>
  <si>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</si>
  <si>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</si>
  <si>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</si>
  <si>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</si>
  <si>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</si>
  <si>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</si>
  <si>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</si>
  <si>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</si>
  <si>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</si>
  <si>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</si>
  <si>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</si>
  <si>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</si>
  <si>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</si>
  <si>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</si>
  <si>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</si>
  <si>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</si>
  <si>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</si>
  <si>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</si>
  <si>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</si>
  <si>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</si>
  <si>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</si>
  <si>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</si>
  <si>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</si>
  <si>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</si>
  <si>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</si>
  <si>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</si>
  <si>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</si>
  <si>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</si>
  <si>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</si>
  <si>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</si>
  <si>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</si>
  <si>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</si>
  <si>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</si>
  <si>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</si>
  <si>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</si>
  <si>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</si>
  <si>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</si>
  <si>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</si>
  <si>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</si>
  <si>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</si>
  <si>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</si>
  <si>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Borrowings</t>
    <phoneticPr fontId="2"/>
  </si>
  <si>
    <t>Name</t>
    <phoneticPr fontId="2"/>
  </si>
  <si>
    <t>TL91B</t>
    <phoneticPr fontId="2"/>
  </si>
  <si>
    <t>TL92B</t>
    <phoneticPr fontId="2"/>
  </si>
  <si>
    <t>TL34C</t>
    <phoneticPr fontId="2"/>
  </si>
  <si>
    <t>TL50C</t>
    <phoneticPr fontId="2"/>
  </si>
  <si>
    <t>TL55C</t>
    <phoneticPr fontId="2"/>
  </si>
  <si>
    <t>TL64C</t>
    <phoneticPr fontId="2"/>
  </si>
  <si>
    <t>TL69C
(PIF)</t>
    <phoneticPr fontId="2"/>
  </si>
  <si>
    <t>TL72C</t>
    <phoneticPr fontId="2"/>
  </si>
  <si>
    <t>TL77C</t>
    <phoneticPr fontId="2"/>
  </si>
  <si>
    <t>TL78C</t>
    <phoneticPr fontId="2"/>
  </si>
  <si>
    <t>TL01D</t>
    <phoneticPr fontId="2"/>
  </si>
  <si>
    <t>TL02D</t>
    <phoneticPr fontId="2"/>
  </si>
  <si>
    <t>Total</t>
    <phoneticPr fontId="2"/>
  </si>
  <si>
    <t>Share</t>
    <phoneticPr fontId="2"/>
  </si>
  <si>
    <t>Maturity Date</t>
    <phoneticPr fontId="2"/>
  </si>
  <si>
    <t>fixed(Note)</t>
    <phoneticPr fontId="2"/>
  </si>
  <si>
    <t>Sumitomo Mitsui Trust Bank, Limited</t>
    <phoneticPr fontId="2"/>
  </si>
  <si>
    <t>Sumitomo Mitsui Banking Corporation</t>
    <phoneticPr fontId="2"/>
  </si>
  <si>
    <t>MUFG Bank, Ltd.</t>
    <phoneticPr fontId="2"/>
  </si>
  <si>
    <t>Mizuho Bank, Ltd.</t>
    <phoneticPr fontId="2"/>
  </si>
  <si>
    <t>Aozora Bank, Ltd.</t>
    <phoneticPr fontId="2"/>
  </si>
  <si>
    <t>The Norinchukin Bank</t>
    <phoneticPr fontId="2"/>
  </si>
  <si>
    <t>SBI Shinsei Bank, Limited</t>
    <phoneticPr fontId="2"/>
  </si>
  <si>
    <t>Development Bank of Japan Inc.</t>
    <phoneticPr fontId="2"/>
  </si>
  <si>
    <t>The Bank of Fukuoka, Ltd.</t>
    <phoneticPr fontId="2"/>
  </si>
  <si>
    <t>Mizuho Trust &amp; Banking Co., Ltd.</t>
    <phoneticPr fontId="2"/>
  </si>
  <si>
    <t>Resona Bank, Limited</t>
    <phoneticPr fontId="2"/>
  </si>
  <si>
    <t>Saitama Resona Bank, Limited</t>
    <phoneticPr fontId="2"/>
  </si>
  <si>
    <t>The Hiroshima Bank, Ltd</t>
    <phoneticPr fontId="2"/>
  </si>
  <si>
    <t>The 77 Bank, Ltd.</t>
    <phoneticPr fontId="2"/>
  </si>
  <si>
    <t>The Gunma Bank, Ltd.</t>
    <phoneticPr fontId="2"/>
  </si>
  <si>
    <t>The Bank of Yokohama, Ltd.</t>
    <phoneticPr fontId="2"/>
  </si>
  <si>
    <t>Nippon Life Insurance Company</t>
    <phoneticPr fontId="2"/>
  </si>
  <si>
    <t>The Ashikaga Bank, Ltd.</t>
    <phoneticPr fontId="2"/>
  </si>
  <si>
    <t>The Nomura Trust and Banking Co., Ltd.</t>
    <phoneticPr fontId="2"/>
  </si>
  <si>
    <t>Shinkin Central Bank</t>
    <phoneticPr fontId="2"/>
  </si>
  <si>
    <t>Tokio Marine &amp; Nichido Fire Insurance Co., Ltd.</t>
    <phoneticPr fontId="2"/>
  </si>
  <si>
    <t>Daishi Hokuetsu Bank,Ltd.</t>
    <phoneticPr fontId="2"/>
  </si>
  <si>
    <t xml:space="preserve">The Yamaguchi Bank, Ltd. </t>
    <phoneticPr fontId="2"/>
  </si>
  <si>
    <t>Meiji Yasuda Life Insurance Company</t>
    <phoneticPr fontId="2"/>
  </si>
  <si>
    <t>The Iyo Bank, Ltd.</t>
    <phoneticPr fontId="2"/>
  </si>
  <si>
    <t>TAIYO LIFE INSURANCE COMPANY</t>
    <phoneticPr fontId="2"/>
  </si>
  <si>
    <t>The Bank of Kyoto,Ltd.</t>
    <phoneticPr fontId="2"/>
  </si>
  <si>
    <t>The Shinkumi Federation Bank</t>
    <phoneticPr fontId="2"/>
  </si>
  <si>
    <t>The Hachijuni Bank, Ltd.</t>
    <phoneticPr fontId="2"/>
  </si>
  <si>
    <t xml:space="preserve">The Joyo Bank, Ltd. </t>
    <phoneticPr fontId="2"/>
  </si>
  <si>
    <t>Sumitomo Mitsui Trust Bank, Limited 
(Trust Account)</t>
    <phoneticPr fontId="2"/>
  </si>
  <si>
    <t>Mitsubishi UFJ Trust and Banking Corporation
(Trust Account)</t>
    <phoneticPr fontId="2"/>
  </si>
  <si>
    <t>(Note) This is a floating rate borrowing.  However, as the interest rate is in effect fixed due to execution of an interest rate swap agreement, the fixed interest rate is shown.</t>
    <phoneticPr fontId="2"/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</si>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</sst>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4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4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4" fillId="2" borderId="2" xfId="2" applyFont="1" applyFill="1" applyBorder="1" applyAlignment="1">
      <alignment horizontal="center" vertical="center"/>
    </xf>
    <xf numFmtId="38" fontId="14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4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" fillId="4" borderId="4" xfId="2" applyFont="1" applyFill="1" applyBorder="1" applyAlignment="1">
      <alignment vertical="center"/>
    </xf>
    <xf numFmtId="38" fontId="14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5" borderId="0" xfId="2" applyNumberFormat="1" applyFont="1" applyFill="1" applyBorder="1" applyAlignment="1">
      <alignment horizontal="center" vertical="center"/>
    </xf>
    <xf numFmtId="38" fontId="15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4" fillId="0" borderId="4" xfId="2" applyFont="1" applyBorder="1">
      <alignment vertical="center"/>
    </xf>
    <xf numFmtId="38" fontId="14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4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6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4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7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FY52"/>
  <sheetViews>
    <sheetView tabSelected="1"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4" sqref="C4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3" bestFit="1" customWidth="1"/>
    <col min="118" max="133" width="15.26953125" style="43" customWidth="1"/>
    <col min="134" max="140" width="15.08984375" style="20" customWidth="1"/>
    <col min="141" max="141" width="15.26953125" style="43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Q1" s="58"/>
    </row>
    <row r="2" spans="1:181" ht="22" customHeight="1" x14ac:dyDescent="0.2">
      <c r="B2" s="34">
        <v>45981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3"/>
      <c r="EE2" s="53"/>
      <c r="EF2" s="53"/>
      <c r="EG2" s="53"/>
      <c r="EH2" s="53"/>
      <c r="EI2" s="53"/>
      <c r="EJ2" s="53"/>
      <c r="EK2" s="54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41</v>
      </c>
      <c r="E4" s="9" t="s">
        <v>42</v>
      </c>
      <c r="F4" s="10" t="s">
        <v>43</v>
      </c>
      <c r="G4" s="9" t="s">
        <v>45</v>
      </c>
      <c r="H4" s="9" t="s">
        <v>47</v>
      </c>
      <c r="I4" s="9" t="s">
        <v>50</v>
      </c>
      <c r="J4" s="9" t="s">
        <v>51</v>
      </c>
      <c r="K4" s="9" t="s">
        <v>54</v>
      </c>
      <c r="L4" s="9" t="s">
        <v>61</v>
      </c>
      <c r="M4" s="9" t="s">
        <v>62</v>
      </c>
      <c r="N4" s="9" t="s">
        <v>64</v>
      </c>
      <c r="O4" s="9" t="s">
        <v>56</v>
      </c>
      <c r="P4" s="9" t="s">
        <v>57</v>
      </c>
      <c r="Q4" s="9" t="s">
        <v>65</v>
      </c>
      <c r="R4" s="9" t="s">
        <v>66</v>
      </c>
      <c r="S4" s="9" t="s">
        <v>67</v>
      </c>
      <c r="T4" s="9" t="s">
        <v>68</v>
      </c>
      <c r="U4" s="9" t="s">
        <v>69</v>
      </c>
      <c r="V4" s="9" t="s">
        <v>70</v>
      </c>
      <c r="W4" s="51" t="s">
        <v>132</v>
      </c>
      <c r="X4" s="9" t="s">
        <v>71</v>
      </c>
      <c r="Y4" s="9" t="s">
        <v>73</v>
      </c>
      <c r="Z4" s="9" t="s">
        <v>74</v>
      </c>
      <c r="AA4" s="9" t="s">
        <v>75</v>
      </c>
      <c r="AB4" s="9" t="s">
        <v>76</v>
      </c>
      <c r="AC4" s="9" t="s">
        <v>77</v>
      </c>
      <c r="AD4" s="9" t="s">
        <v>78</v>
      </c>
      <c r="AE4" s="9" t="s">
        <v>79</v>
      </c>
      <c r="AF4" s="9" t="s">
        <v>80</v>
      </c>
      <c r="AG4" s="9" t="s">
        <v>81</v>
      </c>
      <c r="AH4" s="9" t="s">
        <v>83</v>
      </c>
      <c r="AI4" s="9" t="s">
        <v>85</v>
      </c>
      <c r="AJ4" s="9" t="s">
        <v>86</v>
      </c>
      <c r="AK4" s="9" t="s">
        <v>88</v>
      </c>
      <c r="AL4" s="9" t="s">
        <v>89</v>
      </c>
      <c r="AM4" s="9" t="s">
        <v>90</v>
      </c>
      <c r="AN4" s="9" t="s">
        <v>91</v>
      </c>
      <c r="AO4" s="9" t="s">
        <v>92</v>
      </c>
      <c r="AP4" s="9" t="s">
        <v>93</v>
      </c>
      <c r="AQ4" s="9" t="s">
        <v>96</v>
      </c>
      <c r="AR4" s="9" t="s">
        <v>97</v>
      </c>
      <c r="AS4" s="9" t="s">
        <v>98</v>
      </c>
      <c r="AT4" s="9" t="s">
        <v>101</v>
      </c>
      <c r="AU4" s="9" t="s">
        <v>102</v>
      </c>
      <c r="AV4" s="9" t="s">
        <v>103</v>
      </c>
      <c r="AW4" s="9" t="s">
        <v>104</v>
      </c>
      <c r="AX4" s="9" t="s">
        <v>105</v>
      </c>
      <c r="AY4" s="9" t="s">
        <v>106</v>
      </c>
      <c r="AZ4" s="9" t="s">
        <v>107</v>
      </c>
      <c r="BA4" s="9" t="s">
        <v>108</v>
      </c>
      <c r="BB4" s="9" t="s">
        <v>109</v>
      </c>
      <c r="BC4" s="9" t="s">
        <v>110</v>
      </c>
      <c r="BD4" s="9" t="s">
        <v>111</v>
      </c>
      <c r="BE4" s="9" t="s">
        <v>112</v>
      </c>
      <c r="BF4" s="9" t="s">
        <v>113</v>
      </c>
      <c r="BG4" s="9" t="s">
        <v>115</v>
      </c>
      <c r="BH4" s="9" t="s">
        <v>116</v>
      </c>
      <c r="BI4" s="9" t="s">
        <v>117</v>
      </c>
      <c r="BJ4" s="9" t="s">
        <v>118</v>
      </c>
      <c r="BK4" s="9" t="s">
        <v>119</v>
      </c>
      <c r="BL4" s="9" t="s">
        <v>120</v>
      </c>
      <c r="BM4" s="9" t="s">
        <v>121</v>
      </c>
      <c r="BN4" s="9" t="s">
        <v>122</v>
      </c>
      <c r="BO4" s="9" t="s">
        <v>123</v>
      </c>
      <c r="BP4" s="9" t="s">
        <v>124</v>
      </c>
      <c r="BQ4" s="9" t="s">
        <v>125</v>
      </c>
      <c r="BR4" s="9" t="s">
        <v>126</v>
      </c>
      <c r="BS4" s="9" t="s">
        <v>128</v>
      </c>
      <c r="BT4" s="9" t="s">
        <v>129</v>
      </c>
      <c r="BU4" s="9" t="s">
        <v>130</v>
      </c>
      <c r="BV4" s="9" t="s">
        <v>133</v>
      </c>
      <c r="BW4" s="9" t="s">
        <v>136</v>
      </c>
      <c r="BX4" s="9" t="s">
        <v>137</v>
      </c>
      <c r="BY4" s="9" t="s">
        <v>138</v>
      </c>
      <c r="BZ4" s="9" t="s">
        <v>139</v>
      </c>
      <c r="CA4" s="9" t="s">
        <v>140</v>
      </c>
      <c r="CB4" s="9" t="s">
        <v>141</v>
      </c>
      <c r="CC4" s="9" t="s">
        <v>142</v>
      </c>
      <c r="CD4" s="9" t="s">
        <v>143</v>
      </c>
      <c r="CE4" s="9" t="s">
        <v>144</v>
      </c>
      <c r="CF4" s="9" t="s">
        <v>145</v>
      </c>
      <c r="CG4" s="9" t="s">
        <v>146</v>
      </c>
      <c r="CH4" s="9" t="s">
        <v>147</v>
      </c>
      <c r="CI4" s="9" t="s">
        <v>148</v>
      </c>
      <c r="CJ4" s="9" t="s">
        <v>149</v>
      </c>
      <c r="CK4" s="9" t="s">
        <v>151</v>
      </c>
      <c r="CL4" s="9" t="s">
        <v>152</v>
      </c>
      <c r="CM4" s="9" t="s">
        <v>153</v>
      </c>
      <c r="CN4" s="52" t="s">
        <v>155</v>
      </c>
      <c r="CO4" s="52" t="s">
        <v>156</v>
      </c>
      <c r="CP4" s="52" t="s">
        <v>157</v>
      </c>
      <c r="CQ4" s="52" t="s">
        <v>158</v>
      </c>
      <c r="CR4" s="52" t="s">
        <v>159</v>
      </c>
      <c r="CS4" s="52" t="s">
        <v>160</v>
      </c>
      <c r="CT4" s="52" t="s">
        <v>161</v>
      </c>
      <c r="CU4" s="52" t="s">
        <v>162</v>
      </c>
      <c r="CV4" s="52" t="s">
        <v>163</v>
      </c>
      <c r="CW4" s="52" t="s">
        <v>164</v>
      </c>
      <c r="CX4" s="52" t="s">
        <v>165</v>
      </c>
      <c r="CY4" s="52" t="s">
        <v>166</v>
      </c>
      <c r="CZ4" s="52" t="s">
        <v>167</v>
      </c>
      <c r="DA4" s="52" t="s">
        <v>169</v>
      </c>
      <c r="DB4" s="52" t="s">
        <v>170</v>
      </c>
      <c r="DC4" s="52" t="s">
        <v>172</v>
      </c>
      <c r="DD4" s="52" t="s">
        <v>173</v>
      </c>
      <c r="DE4" s="52" t="s">
        <v>174</v>
      </c>
      <c r="DF4" s="52" t="s">
        <v>175</v>
      </c>
      <c r="DG4" s="52" t="s">
        <v>179</v>
      </c>
      <c r="DH4" s="52" t="s">
        <v>180</v>
      </c>
      <c r="DI4" s="52" t="s">
        <v>181</v>
      </c>
      <c r="DJ4" s="52" t="s">
        <v>182</v>
      </c>
      <c r="DK4" s="52" t="s">
        <v>184</v>
      </c>
      <c r="DL4" s="52" t="s">
        <v>185</v>
      </c>
      <c r="DM4" s="52" t="s">
        <v>186</v>
      </c>
      <c r="DN4" s="52" t="s">
        <v>187</v>
      </c>
      <c r="DO4" s="52" t="s">
        <v>188</v>
      </c>
      <c r="DP4" s="52" t="s">
        <v>189</v>
      </c>
      <c r="DQ4" s="52" t="s">
        <v>190</v>
      </c>
      <c r="DR4" s="52" t="s">
        <v>191</v>
      </c>
      <c r="DS4" s="52" t="s">
        <v>192</v>
      </c>
      <c r="DT4" s="52" t="s">
        <v>193</v>
      </c>
      <c r="DU4" s="52" t="s">
        <v>194</v>
      </c>
      <c r="DV4" s="52" t="s">
        <v>195</v>
      </c>
      <c r="DW4" s="52" t="s">
        <v>196</v>
      </c>
      <c r="DX4" s="52" t="s">
        <v>197</v>
      </c>
      <c r="DY4" s="52" t="s">
        <v>198</v>
      </c>
      <c r="DZ4" s="52" t="s">
        <v>199</v>
      </c>
      <c r="EA4" s="52" t="s">
        <v>200</v>
      </c>
      <c r="EB4" s="52" t="s">
        <v>252</v>
      </c>
      <c r="EC4" s="52" t="s">
        <v>253</v>
      </c>
      <c r="ED4" s="52" t="s">
        <v>254</v>
      </c>
      <c r="EE4" s="52" t="s">
        <v>255</v>
      </c>
      <c r="EF4" s="52" t="s">
        <v>256</v>
      </c>
      <c r="EG4" s="52" t="s">
        <v>257</v>
      </c>
      <c r="EH4" s="52" t="s">
        <v>258</v>
      </c>
      <c r="EI4" s="52" t="s">
        <v>259</v>
      </c>
      <c r="EJ4" s="52" t="s">
        <v>260</v>
      </c>
      <c r="EK4" s="60" t="s">
        <v>261</v>
      </c>
      <c r="EL4" s="60" t="s">
        <v>262</v>
      </c>
      <c r="EM4" s="60" t="s">
        <v>263</v>
      </c>
      <c r="EN4" s="60" t="s">
        <v>264</v>
      </c>
      <c r="EO4" s="60" t="s">
        <v>265</v>
      </c>
      <c r="EP4" s="60" t="s">
        <v>266</v>
      </c>
      <c r="EQ4" s="60" t="s">
        <v>267</v>
      </c>
      <c r="ER4" s="60" t="s">
        <v>268</v>
      </c>
      <c r="ES4" s="60" t="s">
        <v>269</v>
      </c>
      <c r="ET4" s="60" t="s">
        <v>271</v>
      </c>
      <c r="EU4" s="60" t="s">
        <v>272</v>
      </c>
      <c r="EV4" s="60" t="s">
        <v>273</v>
      </c>
      <c r="EW4" s="60" t="s">
        <v>274</v>
      </c>
      <c r="EX4" s="60" t="s">
        <v>279</v>
      </c>
      <c r="EY4" s="60" t="s">
        <v>275</v>
      </c>
      <c r="EZ4" s="60" t="s">
        <v>276</v>
      </c>
      <c r="FA4" s="60" t="s">
        <v>277</v>
      </c>
      <c r="FB4" s="60" t="s">
        <v>278</v>
      </c>
      <c r="FC4" s="60" t="s">
        <v>280</v>
      </c>
      <c r="FD4" s="60" t="s">
        <v>281</v>
      </c>
      <c r="FE4" s="60" t="s">
        <v>282</v>
      </c>
      <c r="FF4" s="60" t="s">
        <v>283</v>
      </c>
      <c r="FG4" s="60" t="s">
        <v>284</v>
      </c>
      <c r="FH4" s="60" t="s">
        <v>285</v>
      </c>
      <c r="FI4" s="60" t="s">
        <v>286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2"/>
      <c r="FK5" s="63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4"/>
      <c r="FK6" s="65"/>
      <c r="FL6" s="4"/>
      <c r="FM6" s="59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8">
        <v>1500000000</v>
      </c>
      <c r="AB7" s="38">
        <v>1000000000</v>
      </c>
      <c r="AC7" s="38">
        <v>1000000000</v>
      </c>
      <c r="AD7" s="38">
        <v>1000000000</v>
      </c>
      <c r="AE7" s="38">
        <v>1000000000</v>
      </c>
      <c r="AF7" s="38">
        <v>8900000000</v>
      </c>
      <c r="AG7" s="38">
        <v>1000000000</v>
      </c>
      <c r="AH7" s="38">
        <v>2000000000</v>
      </c>
      <c r="AI7" s="38">
        <v>500000000</v>
      </c>
      <c r="AJ7" s="38">
        <v>900000000</v>
      </c>
      <c r="AK7" s="38">
        <v>1500000000</v>
      </c>
      <c r="AL7" s="38">
        <v>1000000000</v>
      </c>
      <c r="AM7" s="38">
        <v>7783000000</v>
      </c>
      <c r="AN7" s="38">
        <v>2500000000</v>
      </c>
      <c r="AO7" s="38">
        <v>500000000</v>
      </c>
      <c r="AP7" s="38">
        <v>500000000</v>
      </c>
      <c r="AQ7" s="38">
        <v>1300000000</v>
      </c>
      <c r="AR7" s="38">
        <v>1000000000</v>
      </c>
      <c r="AS7" s="38">
        <v>1000000000</v>
      </c>
      <c r="AT7" s="38">
        <v>3400000000</v>
      </c>
      <c r="AU7" s="38">
        <v>3000000000</v>
      </c>
      <c r="AV7" s="38">
        <v>2500000000</v>
      </c>
      <c r="AW7" s="38">
        <v>1400000000</v>
      </c>
      <c r="AX7" s="38">
        <v>6500000000</v>
      </c>
      <c r="AY7" s="38">
        <v>1000000000</v>
      </c>
      <c r="AZ7" s="38">
        <v>1500000000</v>
      </c>
      <c r="BA7" s="38">
        <v>1500000000</v>
      </c>
      <c r="BB7" s="38">
        <v>1500000000</v>
      </c>
      <c r="BC7" s="38">
        <v>2300000000</v>
      </c>
      <c r="BD7" s="38">
        <v>1000000000</v>
      </c>
      <c r="BE7" s="38">
        <v>1700000000</v>
      </c>
      <c r="BF7" s="38">
        <v>5000000000</v>
      </c>
      <c r="BG7" s="38">
        <v>2000000000</v>
      </c>
      <c r="BH7" s="38">
        <v>1000000000</v>
      </c>
      <c r="BI7" s="38">
        <v>1100000000</v>
      </c>
      <c r="BJ7" s="38">
        <v>1500000000</v>
      </c>
      <c r="BK7" s="38">
        <v>500000000</v>
      </c>
      <c r="BL7" s="38">
        <v>3000000000</v>
      </c>
      <c r="BM7" s="38">
        <v>2900000000</v>
      </c>
      <c r="BN7" s="38">
        <v>2600000000</v>
      </c>
      <c r="BO7" s="38">
        <v>3000000000</v>
      </c>
      <c r="BP7" s="38">
        <v>2400000000</v>
      </c>
      <c r="BQ7" s="38">
        <v>1000000000</v>
      </c>
      <c r="BR7" s="38">
        <v>1000000000</v>
      </c>
      <c r="BS7" s="38">
        <v>2500000000</v>
      </c>
      <c r="BT7" s="38">
        <v>2000000000</v>
      </c>
      <c r="BU7" s="38">
        <v>1200000000</v>
      </c>
      <c r="BV7" s="38">
        <v>570000000</v>
      </c>
      <c r="BW7" s="38">
        <v>1000000000</v>
      </c>
      <c r="BX7" s="38">
        <v>2000000000</v>
      </c>
      <c r="BY7" s="38">
        <v>1200000000</v>
      </c>
      <c r="BZ7" s="38">
        <v>1000000000</v>
      </c>
      <c r="CA7" s="38">
        <v>1000000000</v>
      </c>
      <c r="CB7" s="38">
        <v>1400000000</v>
      </c>
      <c r="CC7" s="38">
        <v>1400000000</v>
      </c>
      <c r="CD7" s="38">
        <v>1500000000</v>
      </c>
      <c r="CE7" s="38">
        <v>500000000</v>
      </c>
      <c r="CF7" s="38">
        <v>1000000000</v>
      </c>
      <c r="CG7" s="38">
        <v>1000000000</v>
      </c>
      <c r="CH7" s="38">
        <v>1000000000</v>
      </c>
      <c r="CI7" s="38">
        <v>700000000</v>
      </c>
      <c r="CJ7" s="38">
        <v>3400000000</v>
      </c>
      <c r="CK7" s="38">
        <v>1000000000</v>
      </c>
      <c r="CL7" s="38">
        <v>900000000</v>
      </c>
      <c r="CM7" s="38">
        <v>1300000000</v>
      </c>
      <c r="CN7" s="38">
        <v>2500000000</v>
      </c>
      <c r="CO7" s="38">
        <v>2500000000</v>
      </c>
      <c r="CP7" s="38">
        <v>5000000000</v>
      </c>
      <c r="CQ7" s="38">
        <v>2000000000</v>
      </c>
      <c r="CR7" s="38">
        <v>2500000000</v>
      </c>
      <c r="CS7" s="38">
        <v>2000000000</v>
      </c>
      <c r="CT7" s="38">
        <v>1000000000</v>
      </c>
      <c r="CU7" s="38">
        <v>2800000000</v>
      </c>
      <c r="CV7" s="38">
        <v>2000000000</v>
      </c>
      <c r="CW7" s="38">
        <v>1000000000</v>
      </c>
      <c r="CX7" s="38">
        <v>1000000000</v>
      </c>
      <c r="CY7" s="38">
        <v>1500000000</v>
      </c>
      <c r="CZ7" s="38">
        <v>1000000000</v>
      </c>
      <c r="DA7" s="38">
        <v>1450000000</v>
      </c>
      <c r="DB7" s="38">
        <v>1000000000</v>
      </c>
      <c r="DC7" s="38">
        <v>1300000000</v>
      </c>
      <c r="DD7" s="38">
        <v>1300000000</v>
      </c>
      <c r="DE7" s="38">
        <v>2000000000</v>
      </c>
      <c r="DF7" s="38">
        <v>2000000000</v>
      </c>
      <c r="DG7" s="38">
        <v>5000000000</v>
      </c>
      <c r="DH7" s="38">
        <v>5000000000</v>
      </c>
      <c r="DI7" s="38">
        <v>1000000000</v>
      </c>
      <c r="DJ7" s="38">
        <v>1000000000</v>
      </c>
      <c r="DK7" s="38">
        <v>2000000000</v>
      </c>
      <c r="DL7" s="38">
        <v>2000000000</v>
      </c>
      <c r="DM7" s="38">
        <v>1000000000</v>
      </c>
      <c r="DN7" s="38">
        <v>1000000000</v>
      </c>
      <c r="DO7" s="38">
        <v>2500000000</v>
      </c>
      <c r="DP7" s="38">
        <v>1000000000</v>
      </c>
      <c r="DQ7" s="38">
        <v>1000000000</v>
      </c>
      <c r="DR7" s="38">
        <v>1000000000</v>
      </c>
      <c r="DS7" s="38">
        <v>1500000000</v>
      </c>
      <c r="DT7" s="38">
        <v>2500000000</v>
      </c>
      <c r="DU7" s="38">
        <v>1000000000</v>
      </c>
      <c r="DV7" s="48">
        <v>2000000000</v>
      </c>
      <c r="DW7" s="48">
        <v>1500000000</v>
      </c>
      <c r="DX7" s="48">
        <v>1000000000</v>
      </c>
      <c r="DY7" s="47">
        <v>1650000000</v>
      </c>
      <c r="DZ7" s="38">
        <v>1700000000</v>
      </c>
      <c r="EA7" s="48">
        <v>2700000000</v>
      </c>
      <c r="EB7" s="48">
        <v>1000000000</v>
      </c>
      <c r="EC7" s="48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4"/>
      <c r="FK7" s="65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9">
        <v>2.8999999999999998E-3</v>
      </c>
      <c r="AB8" s="39">
        <v>3.8999999999999998E-3</v>
      </c>
      <c r="AC8" s="39">
        <v>4.0000000000000001E-3</v>
      </c>
      <c r="AD8" s="39">
        <v>3.7518E-3</v>
      </c>
      <c r="AE8" s="39">
        <v>2.9518000000000001E-3</v>
      </c>
      <c r="AF8" s="39">
        <v>2.3E-3</v>
      </c>
      <c r="AG8" s="39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4"/>
      <c r="FK8" s="65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49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52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135</v>
      </c>
      <c r="P9" s="22" t="s">
        <v>29</v>
      </c>
      <c r="Q9" s="22" t="s">
        <v>29</v>
      </c>
      <c r="R9" s="22" t="s">
        <v>29</v>
      </c>
      <c r="S9" s="21" t="s">
        <v>135</v>
      </c>
      <c r="T9" s="22" t="s">
        <v>49</v>
      </c>
      <c r="U9" s="21" t="s">
        <v>135</v>
      </c>
      <c r="V9" s="22" t="s">
        <v>29</v>
      </c>
      <c r="W9" s="22" t="s">
        <v>99</v>
      </c>
      <c r="X9" s="22" t="s">
        <v>72</v>
      </c>
      <c r="Y9" s="22" t="s">
        <v>72</v>
      </c>
      <c r="Z9" s="22" t="s">
        <v>72</v>
      </c>
      <c r="AA9" s="22" t="s">
        <v>72</v>
      </c>
      <c r="AB9" s="22" t="s">
        <v>72</v>
      </c>
      <c r="AC9" s="22" t="s">
        <v>72</v>
      </c>
      <c r="AD9" s="22" t="s">
        <v>72</v>
      </c>
      <c r="AE9" s="22" t="s">
        <v>72</v>
      </c>
      <c r="AF9" s="22" t="s">
        <v>72</v>
      </c>
      <c r="AG9" s="22" t="s">
        <v>72</v>
      </c>
      <c r="AH9" s="22" t="s">
        <v>72</v>
      </c>
      <c r="AI9" s="22" t="s">
        <v>72</v>
      </c>
      <c r="AJ9" s="22" t="s">
        <v>72</v>
      </c>
      <c r="AK9" s="22" t="s">
        <v>72</v>
      </c>
      <c r="AL9" s="22" t="s">
        <v>72</v>
      </c>
      <c r="AM9" s="22" t="s">
        <v>72</v>
      </c>
      <c r="AN9" s="22" t="s">
        <v>72</v>
      </c>
      <c r="AO9" s="22" t="s">
        <v>72</v>
      </c>
      <c r="AP9" s="22" t="s">
        <v>72</v>
      </c>
      <c r="AQ9" s="22" t="s">
        <v>72</v>
      </c>
      <c r="AR9" s="22" t="s">
        <v>99</v>
      </c>
      <c r="AS9" s="22" t="s">
        <v>99</v>
      </c>
      <c r="AT9" s="22" t="s">
        <v>99</v>
      </c>
      <c r="AU9" s="22" t="s">
        <v>99</v>
      </c>
      <c r="AV9" s="22" t="s">
        <v>99</v>
      </c>
      <c r="AW9" s="22" t="s">
        <v>99</v>
      </c>
      <c r="AX9" s="22" t="s">
        <v>99</v>
      </c>
      <c r="AY9" s="22" t="s">
        <v>99</v>
      </c>
      <c r="AZ9" s="22" t="s">
        <v>99</v>
      </c>
      <c r="BA9" s="22" t="s">
        <v>99</v>
      </c>
      <c r="BB9" s="22" t="s">
        <v>99</v>
      </c>
      <c r="BC9" s="22" t="s">
        <v>99</v>
      </c>
      <c r="BD9" s="22" t="s">
        <v>99</v>
      </c>
      <c r="BE9" s="22" t="s">
        <v>99</v>
      </c>
      <c r="BF9" s="22" t="s">
        <v>99</v>
      </c>
      <c r="BG9" s="22" t="s">
        <v>99</v>
      </c>
      <c r="BH9" s="22" t="s">
        <v>99</v>
      </c>
      <c r="BI9" s="22" t="s">
        <v>99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52</v>
      </c>
      <c r="BY9" s="22" t="s">
        <v>99</v>
      </c>
      <c r="BZ9" s="22" t="s">
        <v>99</v>
      </c>
      <c r="CA9" s="22" t="s">
        <v>52</v>
      </c>
      <c r="CB9" s="22" t="s">
        <v>52</v>
      </c>
      <c r="CC9" s="22" t="s">
        <v>99</v>
      </c>
      <c r="CD9" s="22" t="s">
        <v>52</v>
      </c>
      <c r="CE9" s="22" t="s">
        <v>99</v>
      </c>
      <c r="CF9" s="22" t="s">
        <v>99</v>
      </c>
      <c r="CG9" s="22" t="s">
        <v>99</v>
      </c>
      <c r="CH9" s="22" t="s">
        <v>52</v>
      </c>
      <c r="CI9" s="22" t="s">
        <v>52</v>
      </c>
      <c r="CJ9" s="22" t="s">
        <v>99</v>
      </c>
      <c r="CK9" s="22" t="s">
        <v>99</v>
      </c>
      <c r="CL9" s="22" t="s">
        <v>99</v>
      </c>
      <c r="CM9" s="22" t="s">
        <v>52</v>
      </c>
      <c r="CN9" s="22" t="s">
        <v>52</v>
      </c>
      <c r="CO9" s="22" t="s">
        <v>99</v>
      </c>
      <c r="CP9" s="22" t="s">
        <v>99</v>
      </c>
      <c r="CQ9" s="22" t="s">
        <v>99</v>
      </c>
      <c r="CR9" s="22" t="s">
        <v>99</v>
      </c>
      <c r="CS9" s="22" t="s">
        <v>52</v>
      </c>
      <c r="CT9" s="22" t="s">
        <v>52</v>
      </c>
      <c r="CU9" s="22" t="s">
        <v>99</v>
      </c>
      <c r="CV9" s="22" t="s">
        <v>52</v>
      </c>
      <c r="CW9" s="22" t="s">
        <v>99</v>
      </c>
      <c r="CX9" s="22" t="s">
        <v>52</v>
      </c>
      <c r="CY9" s="22" t="s">
        <v>99</v>
      </c>
      <c r="CZ9" s="22" t="s">
        <v>52</v>
      </c>
      <c r="DA9" s="22" t="s">
        <v>52</v>
      </c>
      <c r="DB9" s="22" t="s">
        <v>52</v>
      </c>
      <c r="DC9" s="22" t="s">
        <v>99</v>
      </c>
      <c r="DD9" s="22" t="s">
        <v>52</v>
      </c>
      <c r="DE9" s="22" t="s">
        <v>52</v>
      </c>
      <c r="DF9" s="22" t="s">
        <v>99</v>
      </c>
      <c r="DG9" s="21" t="s">
        <v>135</v>
      </c>
      <c r="DH9" s="21" t="s">
        <v>135</v>
      </c>
      <c r="DI9" s="22" t="s">
        <v>99</v>
      </c>
      <c r="DJ9" s="22" t="s">
        <v>52</v>
      </c>
      <c r="DK9" s="22" t="s">
        <v>99</v>
      </c>
      <c r="DL9" s="22" t="s">
        <v>99</v>
      </c>
      <c r="DM9" s="22" t="s">
        <v>52</v>
      </c>
      <c r="DN9" s="22" t="s">
        <v>99</v>
      </c>
      <c r="DO9" s="22" t="s">
        <v>99</v>
      </c>
      <c r="DP9" s="22" t="s">
        <v>99</v>
      </c>
      <c r="DQ9" s="22" t="s">
        <v>52</v>
      </c>
      <c r="DR9" s="22" t="s">
        <v>52</v>
      </c>
      <c r="DS9" s="22" t="s">
        <v>52</v>
      </c>
      <c r="DT9" s="22" t="s">
        <v>52</v>
      </c>
      <c r="DU9" s="22" t="s">
        <v>99</v>
      </c>
      <c r="DV9" s="22" t="s">
        <v>99</v>
      </c>
      <c r="DW9" s="22" t="s">
        <v>99</v>
      </c>
      <c r="DX9" s="22" t="s">
        <v>99</v>
      </c>
      <c r="DY9" s="22" t="s">
        <v>99</v>
      </c>
      <c r="DZ9" s="22" t="s">
        <v>52</v>
      </c>
      <c r="EA9" s="22" t="s">
        <v>52</v>
      </c>
      <c r="EB9" s="22" t="s">
        <v>99</v>
      </c>
      <c r="EC9" s="22" t="s">
        <v>52</v>
      </c>
      <c r="ED9" s="22" t="s">
        <v>29</v>
      </c>
      <c r="EE9" s="22" t="s">
        <v>29</v>
      </c>
      <c r="EF9" s="22" t="s">
        <v>29</v>
      </c>
      <c r="EG9" s="22" t="s">
        <v>72</v>
      </c>
      <c r="EH9" s="22" t="s">
        <v>49</v>
      </c>
      <c r="EI9" s="22" t="s">
        <v>99</v>
      </c>
      <c r="EJ9" s="22" t="s">
        <v>52</v>
      </c>
      <c r="EK9" s="22" t="s">
        <v>99</v>
      </c>
      <c r="EL9" s="22" t="s">
        <v>99</v>
      </c>
      <c r="EM9" s="22" t="s">
        <v>29</v>
      </c>
      <c r="EN9" s="21" t="s">
        <v>135</v>
      </c>
      <c r="EO9" s="22" t="s">
        <v>52</v>
      </c>
      <c r="EP9" s="22" t="s">
        <v>49</v>
      </c>
      <c r="EQ9" s="22" t="s">
        <v>52</v>
      </c>
      <c r="ER9" s="22" t="s">
        <v>52</v>
      </c>
      <c r="ES9" s="22" t="s">
        <v>52</v>
      </c>
      <c r="ET9" s="22" t="s">
        <v>29</v>
      </c>
      <c r="EU9" s="22" t="s">
        <v>29</v>
      </c>
      <c r="EV9" s="22" t="s">
        <v>52</v>
      </c>
      <c r="EW9" s="22" t="s">
        <v>52</v>
      </c>
      <c r="EX9" s="22" t="s">
        <v>99</v>
      </c>
      <c r="EY9" s="22" t="s">
        <v>99</v>
      </c>
      <c r="EZ9" s="22" t="s">
        <v>99</v>
      </c>
      <c r="FA9" s="22" t="s">
        <v>52</v>
      </c>
      <c r="FB9" s="22" t="s">
        <v>52</v>
      </c>
      <c r="FC9" s="22" t="s">
        <v>52</v>
      </c>
      <c r="FD9" s="22" t="s">
        <v>99</v>
      </c>
      <c r="FE9" s="22" t="s">
        <v>99</v>
      </c>
      <c r="FF9" s="22" t="s">
        <v>52</v>
      </c>
      <c r="FG9" s="22" t="s">
        <v>52</v>
      </c>
      <c r="FH9" s="22" t="s">
        <v>52</v>
      </c>
      <c r="FI9" s="22" t="s">
        <v>52</v>
      </c>
      <c r="FJ9" s="66"/>
      <c r="FK9" s="67"/>
      <c r="FL9" s="4"/>
      <c r="FM9" s="4"/>
      <c r="FQ9" s="1"/>
    </row>
    <row r="10" spans="1:181" ht="22" customHeight="1" x14ac:dyDescent="0.2">
      <c r="B10" s="36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5"/>
      <c r="AB10" s="45"/>
      <c r="AC10" s="45"/>
      <c r="AD10" s="45"/>
      <c r="AE10" s="45"/>
      <c r="AF10" s="45"/>
      <c r="AG10" s="45"/>
      <c r="AH10" s="46">
        <v>2000000000</v>
      </c>
      <c r="AI10" s="46"/>
      <c r="AJ10" s="46"/>
      <c r="AK10" s="46"/>
      <c r="AL10" s="46"/>
      <c r="AM10" s="46">
        <v>7783000000</v>
      </c>
      <c r="AN10" s="46"/>
      <c r="AO10" s="46"/>
      <c r="AP10" s="46"/>
      <c r="AQ10" s="46"/>
      <c r="AR10" s="46"/>
      <c r="AS10" s="46"/>
      <c r="AT10" s="46">
        <v>3400000000</v>
      </c>
      <c r="AU10" s="46"/>
      <c r="AV10" s="46"/>
      <c r="AW10" s="46"/>
      <c r="AX10" s="46"/>
      <c r="AY10" s="46"/>
      <c r="AZ10" s="46">
        <v>1500000000</v>
      </c>
      <c r="BA10" s="46"/>
      <c r="BB10" s="46"/>
      <c r="BC10" s="46"/>
      <c r="BD10" s="46"/>
      <c r="BE10" s="46"/>
      <c r="BF10" s="46"/>
      <c r="BG10" s="46">
        <v>2000000000</v>
      </c>
      <c r="BH10" s="46"/>
      <c r="BI10" s="46"/>
      <c r="BJ10" s="46"/>
      <c r="BK10" s="46"/>
      <c r="BL10" s="46"/>
      <c r="BM10" s="46"/>
      <c r="BN10" s="46">
        <v>2600000000</v>
      </c>
      <c r="BO10" s="46"/>
      <c r="BP10" s="46"/>
      <c r="BQ10" s="46"/>
      <c r="BR10" s="46"/>
      <c r="BS10" s="46"/>
      <c r="BT10" s="46"/>
      <c r="BU10" s="46"/>
      <c r="BV10" s="46"/>
      <c r="BW10" s="46">
        <v>1000000000</v>
      </c>
      <c r="BX10" s="46"/>
      <c r="BY10" s="46"/>
      <c r="BZ10" s="46"/>
      <c r="CA10" s="46"/>
      <c r="CB10" s="46">
        <v>1400000000</v>
      </c>
      <c r="CC10" s="46">
        <v>1400000000</v>
      </c>
      <c r="CD10" s="46"/>
      <c r="CE10" s="46"/>
      <c r="CF10" s="46"/>
      <c r="CG10" s="46"/>
      <c r="CH10" s="46"/>
      <c r="CI10" s="46"/>
      <c r="CJ10" s="46">
        <v>3400000000</v>
      </c>
      <c r="CK10" s="46"/>
      <c r="CL10" s="46"/>
      <c r="CM10" s="46"/>
      <c r="CN10" s="46">
        <v>2500000000</v>
      </c>
      <c r="CO10" s="46">
        <v>2500000000</v>
      </c>
      <c r="CP10" s="46">
        <v>5000000000</v>
      </c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7"/>
      <c r="DW10" s="47"/>
      <c r="DX10" s="47"/>
      <c r="DY10" s="47"/>
      <c r="DZ10" s="47">
        <v>1700000000</v>
      </c>
      <c r="EA10" s="47"/>
      <c r="EB10" s="47"/>
      <c r="EC10" s="47"/>
      <c r="ED10" s="24"/>
      <c r="EE10" s="24"/>
      <c r="EF10" s="24"/>
      <c r="EG10" s="24"/>
      <c r="EH10" s="24"/>
      <c r="EI10" s="24"/>
      <c r="EJ10" s="24"/>
      <c r="EK10" s="47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7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40"/>
      <c r="AB11" s="40"/>
      <c r="AC11" s="44"/>
      <c r="AD11" s="44"/>
      <c r="AE11" s="44"/>
      <c r="AF11" s="44"/>
      <c r="AG11" s="44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>
        <v>6500000000</v>
      </c>
      <c r="AY11" s="47"/>
      <c r="AZ11" s="47"/>
      <c r="BA11" s="47"/>
      <c r="BB11" s="47"/>
      <c r="BC11" s="47">
        <v>2300000000</v>
      </c>
      <c r="BD11" s="47"/>
      <c r="BE11" s="47"/>
      <c r="BF11" s="47">
        <v>5000000000</v>
      </c>
      <c r="BG11" s="47"/>
      <c r="BH11" s="47"/>
      <c r="BI11" s="47"/>
      <c r="BJ11" s="47"/>
      <c r="BK11" s="47"/>
      <c r="BL11" s="47"/>
      <c r="BM11" s="47">
        <v>2900000000</v>
      </c>
      <c r="BN11" s="47"/>
      <c r="BO11" s="47"/>
      <c r="BP11" s="47">
        <v>2400000000</v>
      </c>
      <c r="BQ11" s="47"/>
      <c r="BR11" s="47"/>
      <c r="BS11" s="47">
        <v>2500000000</v>
      </c>
      <c r="BT11" s="47"/>
      <c r="BU11" s="47"/>
      <c r="BV11" s="47">
        <v>570000000</v>
      </c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>
        <v>1450000000</v>
      </c>
      <c r="DB11" s="47"/>
      <c r="DC11" s="47"/>
      <c r="DD11" s="47"/>
      <c r="DE11" s="47">
        <v>2000000000</v>
      </c>
      <c r="DF11" s="47">
        <v>2000000000</v>
      </c>
      <c r="DG11" s="47"/>
      <c r="DH11" s="47"/>
      <c r="DI11" s="47"/>
      <c r="DJ11" s="47"/>
      <c r="DK11" s="47"/>
      <c r="DL11" s="47"/>
      <c r="DM11" s="47"/>
      <c r="DN11" s="47"/>
      <c r="DO11" s="47">
        <v>2500000000</v>
      </c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1650000000</v>
      </c>
      <c r="DZ11" s="47"/>
      <c r="EA11" s="47"/>
      <c r="EB11" s="47"/>
      <c r="EC11" s="47"/>
      <c r="ED11" s="14"/>
      <c r="EE11" s="14"/>
      <c r="EF11" s="14"/>
      <c r="EG11" s="14"/>
      <c r="EH11" s="14"/>
      <c r="EI11" s="14"/>
      <c r="EJ11" s="14"/>
      <c r="EK11" s="47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7" t="s">
        <v>55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1"/>
      <c r="AB12" s="41"/>
      <c r="AC12" s="38"/>
      <c r="AD12" s="38"/>
      <c r="AE12" s="38"/>
      <c r="AF12" s="38">
        <v>8900000000</v>
      </c>
      <c r="AG12" s="38"/>
      <c r="AH12" s="48"/>
      <c r="AI12" s="48"/>
      <c r="AJ12" s="48"/>
      <c r="AK12" s="48"/>
      <c r="AL12" s="48">
        <v>1000000000</v>
      </c>
      <c r="AM12" s="48"/>
      <c r="AN12" s="48"/>
      <c r="AO12" s="48"/>
      <c r="AP12" s="48"/>
      <c r="AQ12" s="48"/>
      <c r="AR12" s="48"/>
      <c r="AS12" s="48"/>
      <c r="AT12" s="48"/>
      <c r="AU12" s="48">
        <v>3000000000</v>
      </c>
      <c r="AV12" s="48">
        <v>2500000000</v>
      </c>
      <c r="AW12" s="48"/>
      <c r="AX12" s="48"/>
      <c r="AY12" s="48"/>
      <c r="AZ12" s="48"/>
      <c r="BA12" s="48">
        <v>1500000000</v>
      </c>
      <c r="BB12" s="48"/>
      <c r="BC12" s="48"/>
      <c r="BD12" s="48">
        <v>1000000000</v>
      </c>
      <c r="BE12" s="48"/>
      <c r="BF12" s="48"/>
      <c r="BG12" s="48"/>
      <c r="BH12" s="48"/>
      <c r="BI12" s="48"/>
      <c r="BJ12" s="48"/>
      <c r="BK12" s="48"/>
      <c r="BL12" s="48">
        <v>3000000000</v>
      </c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>
        <v>2800000000</v>
      </c>
      <c r="CV12" s="48"/>
      <c r="CW12" s="48"/>
      <c r="CX12" s="48"/>
      <c r="CY12" s="48"/>
      <c r="CZ12" s="48"/>
      <c r="DA12" s="48"/>
      <c r="DB12" s="48"/>
      <c r="DC12" s="48">
        <v>1300000000</v>
      </c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>
        <v>1000000000</v>
      </c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14"/>
      <c r="EE12" s="14"/>
      <c r="EF12" s="14">
        <v>1000000000</v>
      </c>
      <c r="EG12" s="14"/>
      <c r="EH12" s="14"/>
      <c r="EI12" s="14"/>
      <c r="EJ12" s="14"/>
      <c r="EK12" s="48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7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8"/>
      <c r="AB13" s="41"/>
      <c r="AC13" s="38"/>
      <c r="AD13" s="38"/>
      <c r="AE13" s="38"/>
      <c r="AF13" s="38"/>
      <c r="AG13" s="3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>
        <v>1400000000</v>
      </c>
      <c r="AX13" s="48"/>
      <c r="AY13" s="48"/>
      <c r="AZ13" s="48"/>
      <c r="BA13" s="48"/>
      <c r="BB13" s="48">
        <v>1500000000</v>
      </c>
      <c r="BC13" s="48"/>
      <c r="BD13" s="48"/>
      <c r="BE13" s="48">
        <v>1700000000</v>
      </c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3000000000</v>
      </c>
      <c r="BP13" s="48"/>
      <c r="BQ13" s="48"/>
      <c r="BR13" s="48"/>
      <c r="BS13" s="48"/>
      <c r="BT13" s="48"/>
      <c r="BU13" s="48"/>
      <c r="BV13" s="48"/>
      <c r="BW13" s="48"/>
      <c r="BX13" s="48">
        <v>2000000000</v>
      </c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>
        <v>1000000000</v>
      </c>
      <c r="CL13" s="48"/>
      <c r="CM13" s="48"/>
      <c r="CN13" s="48"/>
      <c r="CO13" s="48"/>
      <c r="CP13" s="48"/>
      <c r="CQ13" s="48">
        <v>2000000000</v>
      </c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>
        <v>1000000000</v>
      </c>
      <c r="DC13" s="48"/>
      <c r="DD13" s="48">
        <v>1300000000</v>
      </c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>
        <v>2000000000</v>
      </c>
      <c r="DW13" s="48"/>
      <c r="DX13" s="48"/>
      <c r="DY13" s="48"/>
      <c r="DZ13" s="48"/>
      <c r="EA13" s="48"/>
      <c r="EB13" s="48"/>
      <c r="EC13" s="48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8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7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8"/>
      <c r="AB14" s="41"/>
      <c r="AC14" s="38"/>
      <c r="AD14" s="38"/>
      <c r="AE14" s="38"/>
      <c r="AF14" s="38"/>
      <c r="AG14" s="3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>
        <v>2000000000</v>
      </c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>
        <v>1000000000</v>
      </c>
      <c r="DY14" s="48"/>
      <c r="DZ14" s="48"/>
      <c r="EA14" s="48"/>
      <c r="EB14" s="48"/>
      <c r="EC14" s="48"/>
      <c r="ED14" s="14"/>
      <c r="EE14" s="14"/>
      <c r="EF14" s="14"/>
      <c r="EG14" s="29"/>
      <c r="EH14" s="14"/>
      <c r="EI14" s="29"/>
      <c r="EJ14" s="14"/>
      <c r="EK14" s="48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7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8"/>
      <c r="AB15" s="41"/>
      <c r="AC15" s="38"/>
      <c r="AD15" s="38"/>
      <c r="AE15" s="38"/>
      <c r="AF15" s="38"/>
      <c r="AG15" s="38"/>
      <c r="AH15" s="48"/>
      <c r="AI15" s="48"/>
      <c r="AJ15" s="48"/>
      <c r="AK15" s="48">
        <v>1500000000</v>
      </c>
      <c r="AL15" s="48"/>
      <c r="AM15" s="48"/>
      <c r="AN15" s="48"/>
      <c r="AO15" s="48"/>
      <c r="AP15" s="48"/>
      <c r="AQ15" s="48"/>
      <c r="AR15" s="48">
        <v>1000000000</v>
      </c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v>1500000000</v>
      </c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>
        <v>2700000000</v>
      </c>
      <c r="EB15" s="48"/>
      <c r="EC15" s="48"/>
      <c r="ED15" s="14"/>
      <c r="EE15" s="14"/>
      <c r="EF15" s="14"/>
      <c r="EG15" s="29"/>
      <c r="EH15" s="24">
        <v>1500000000</v>
      </c>
      <c r="EI15" s="30"/>
      <c r="EJ15" s="24"/>
      <c r="EK15" s="48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7" t="s">
        <v>154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8"/>
      <c r="AB16" s="41"/>
      <c r="AC16" s="38"/>
      <c r="AD16" s="38"/>
      <c r="AE16" s="38"/>
      <c r="AF16" s="38"/>
      <c r="AG16" s="38"/>
      <c r="AH16" s="48"/>
      <c r="AI16" s="48"/>
      <c r="AJ16" s="48"/>
      <c r="AK16" s="48"/>
      <c r="AL16" s="48"/>
      <c r="AM16" s="48"/>
      <c r="AN16" s="48">
        <v>2500000000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>
        <v>1500000000</v>
      </c>
      <c r="CE16" s="48"/>
      <c r="CF16" s="48"/>
      <c r="CG16" s="48"/>
      <c r="CH16" s="48"/>
      <c r="CI16" s="48"/>
      <c r="CJ16" s="48"/>
      <c r="CK16" s="48"/>
      <c r="CL16" s="48"/>
      <c r="CM16" s="48">
        <v>1300000000</v>
      </c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14"/>
      <c r="EE16" s="14"/>
      <c r="EF16" s="14"/>
      <c r="EG16" s="29"/>
      <c r="EH16" s="14"/>
      <c r="EI16" s="29"/>
      <c r="EJ16" s="14"/>
      <c r="EK16" s="48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7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1"/>
      <c r="AB17" s="41"/>
      <c r="AC17" s="38"/>
      <c r="AD17" s="38"/>
      <c r="AE17" s="38"/>
      <c r="AF17" s="38"/>
      <c r="AG17" s="38"/>
      <c r="AH17" s="48"/>
      <c r="AI17" s="48"/>
      <c r="AJ17" s="48">
        <v>900000000</v>
      </c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v>1200000000</v>
      </c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>
        <v>1500000000</v>
      </c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14"/>
      <c r="EE17" s="24">
        <v>1500000000</v>
      </c>
      <c r="EF17" s="14"/>
      <c r="EG17" s="29"/>
      <c r="EH17" s="14"/>
      <c r="EI17" s="29"/>
      <c r="EJ17" s="14"/>
      <c r="EK17" s="48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7" t="s">
        <v>14</v>
      </c>
      <c r="C18" s="14"/>
      <c r="D18" s="14"/>
      <c r="E18" s="14"/>
      <c r="F18" s="14"/>
      <c r="G18" s="24"/>
      <c r="H18" s="14"/>
      <c r="I18" s="14"/>
      <c r="J18" s="14"/>
      <c r="K18" s="32"/>
      <c r="L18" s="32"/>
      <c r="M18" s="32"/>
      <c r="N18" s="32"/>
      <c r="O18" s="14">
        <v>1000000000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8">
        <v>1500000000</v>
      </c>
      <c r="AB18" s="42"/>
      <c r="AC18" s="42"/>
      <c r="AD18" s="42"/>
      <c r="AE18" s="42"/>
      <c r="AF18" s="42"/>
      <c r="AG18" s="42"/>
      <c r="AH18" s="49"/>
      <c r="AI18" s="49"/>
      <c r="AJ18" s="49"/>
      <c r="AK18" s="49"/>
      <c r="AL18" s="49"/>
      <c r="AM18" s="49"/>
      <c r="AN18" s="49"/>
      <c r="AO18" s="48">
        <v>500000000</v>
      </c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8"/>
      <c r="CI18" s="48">
        <v>700000000</v>
      </c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14"/>
      <c r="EE18" s="14"/>
      <c r="EF18" s="14"/>
      <c r="EG18" s="32"/>
      <c r="EH18" s="14"/>
      <c r="EI18" s="32"/>
      <c r="EJ18" s="14">
        <v>1400000000</v>
      </c>
      <c r="EK18" s="48"/>
      <c r="EL18" s="14"/>
      <c r="EM18" s="14"/>
      <c r="EN18" s="14"/>
      <c r="EO18" s="32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7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8"/>
      <c r="AB19" s="38"/>
      <c r="AC19" s="38"/>
      <c r="AD19" s="38"/>
      <c r="AE19" s="38"/>
      <c r="AF19" s="38"/>
      <c r="AG19" s="38">
        <v>1000000000</v>
      </c>
      <c r="AH19" s="48"/>
      <c r="AI19" s="48">
        <v>500000000</v>
      </c>
      <c r="AJ19" s="48"/>
      <c r="AK19" s="48"/>
      <c r="AL19" s="48"/>
      <c r="AM19" s="48"/>
      <c r="AN19" s="48"/>
      <c r="AO19" s="48"/>
      <c r="AP19" s="48"/>
      <c r="AQ19" s="48">
        <v>1300000000</v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>
        <v>1200000000</v>
      </c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>
        <v>1000000000</v>
      </c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>
        <v>1000000000</v>
      </c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14"/>
      <c r="EE19" s="14"/>
      <c r="EF19" s="14"/>
      <c r="EG19" s="14"/>
      <c r="EH19" s="14"/>
      <c r="EI19" s="14"/>
      <c r="EJ19" s="14"/>
      <c r="EK19" s="48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7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1"/>
      <c r="AB20" s="41"/>
      <c r="AC20" s="38"/>
      <c r="AD20" s="38"/>
      <c r="AE20" s="38">
        <v>1000000000</v>
      </c>
      <c r="AF20" s="38"/>
      <c r="AG20" s="3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>
        <v>1000000000</v>
      </c>
      <c r="CI20" s="48"/>
      <c r="CJ20" s="48"/>
      <c r="CK20" s="48"/>
      <c r="CL20" s="48"/>
      <c r="CM20" s="48"/>
      <c r="CN20" s="48"/>
      <c r="CO20" s="48"/>
      <c r="CP20" s="48"/>
      <c r="CQ20" s="48"/>
      <c r="CR20" s="48">
        <v>2500000000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>
        <v>2000000000</v>
      </c>
      <c r="DL20" s="48"/>
      <c r="DM20" s="48"/>
      <c r="DN20" s="48"/>
      <c r="DO20" s="48"/>
      <c r="DP20" s="48"/>
      <c r="DQ20" s="48"/>
      <c r="DR20" s="48">
        <v>1000000000</v>
      </c>
      <c r="DS20" s="48"/>
      <c r="DT20" s="48"/>
      <c r="DU20" s="48"/>
      <c r="DV20" s="48"/>
      <c r="DW20" s="48">
        <v>1500000000</v>
      </c>
      <c r="DX20" s="48"/>
      <c r="DY20" s="48"/>
      <c r="DZ20" s="48"/>
      <c r="EA20" s="48"/>
      <c r="EB20" s="48"/>
      <c r="EC20" s="48"/>
      <c r="ED20" s="14"/>
      <c r="EE20" s="14"/>
      <c r="EF20" s="14"/>
      <c r="EG20" s="29"/>
      <c r="EH20" s="14"/>
      <c r="EI20" s="29"/>
      <c r="EJ20" s="14"/>
      <c r="EK20" s="48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7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1"/>
      <c r="AB21" s="41"/>
      <c r="AC21" s="38"/>
      <c r="AD21" s="38"/>
      <c r="AE21" s="38"/>
      <c r="AF21" s="38"/>
      <c r="AG21" s="3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>
        <v>2000000000</v>
      </c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14"/>
      <c r="EE21" s="14"/>
      <c r="EF21" s="14"/>
      <c r="EG21" s="30"/>
      <c r="EH21" s="14"/>
      <c r="EI21" s="30"/>
      <c r="EJ21" s="14"/>
      <c r="EK21" s="48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40"/>
      <c r="AB22" s="40"/>
      <c r="AC22" s="38"/>
      <c r="AD22" s="38"/>
      <c r="AE22" s="38"/>
      <c r="AF22" s="38"/>
      <c r="AG22" s="3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14"/>
      <c r="EE22" s="14"/>
      <c r="EF22" s="14"/>
      <c r="EG22" s="29"/>
      <c r="EH22" s="14"/>
      <c r="EI22" s="29"/>
      <c r="EJ22" s="14"/>
      <c r="EK22" s="48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7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1"/>
      <c r="AB23" s="41"/>
      <c r="AC23" s="38"/>
      <c r="AD23" s="38"/>
      <c r="AE23" s="38"/>
      <c r="AF23" s="38"/>
      <c r="AG23" s="3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>
        <v>500000000</v>
      </c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>
        <v>1000000000</v>
      </c>
      <c r="DQ23" s="48"/>
      <c r="DR23" s="48"/>
      <c r="DS23" s="48"/>
      <c r="DT23" s="48"/>
      <c r="DU23" s="48">
        <v>1000000000</v>
      </c>
      <c r="DV23" s="48"/>
      <c r="DW23" s="48"/>
      <c r="DX23" s="48"/>
      <c r="DY23" s="48"/>
      <c r="DZ23" s="48"/>
      <c r="EA23" s="48"/>
      <c r="EB23" s="48"/>
      <c r="EC23" s="48"/>
      <c r="ED23" s="14"/>
      <c r="EE23" s="14"/>
      <c r="EF23" s="14"/>
      <c r="EG23" s="29"/>
      <c r="EH23" s="14"/>
      <c r="EI23" s="29"/>
      <c r="EJ23" s="14"/>
      <c r="EK23" s="48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7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1"/>
      <c r="AB24" s="41"/>
      <c r="AC24" s="38">
        <v>1000000000</v>
      </c>
      <c r="AD24" s="38"/>
      <c r="AE24" s="38"/>
      <c r="AF24" s="38"/>
      <c r="AG24" s="38"/>
      <c r="AH24" s="48"/>
      <c r="AI24" s="48"/>
      <c r="AJ24" s="48"/>
      <c r="AK24" s="48"/>
      <c r="AL24" s="48"/>
      <c r="AM24" s="48"/>
      <c r="AN24" s="48"/>
      <c r="AO24" s="48"/>
      <c r="AP24" s="48">
        <v>500000000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>
        <v>1500000000</v>
      </c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14"/>
      <c r="EE24" s="14"/>
      <c r="EF24" s="14"/>
      <c r="EG24" s="30"/>
      <c r="EH24" s="14"/>
      <c r="EI24" s="30"/>
      <c r="EJ24" s="14"/>
      <c r="EK24" s="48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7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40"/>
      <c r="AB25" s="40"/>
      <c r="AC25" s="38"/>
      <c r="AD25" s="38"/>
      <c r="AE25" s="38"/>
      <c r="AF25" s="38"/>
      <c r="AG25" s="3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>
        <v>500000000</v>
      </c>
      <c r="BL25" s="48"/>
      <c r="BM25" s="48"/>
      <c r="BN25" s="48"/>
      <c r="BO25" s="48"/>
      <c r="BP25" s="48"/>
      <c r="BQ25" s="48"/>
      <c r="BR25" s="48">
        <v>1000000000</v>
      </c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14"/>
      <c r="EE25" s="14"/>
      <c r="EF25" s="14"/>
      <c r="EG25" s="29"/>
      <c r="EH25" s="14"/>
      <c r="EI25" s="29"/>
      <c r="EJ25" s="14"/>
      <c r="EK25" s="48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7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1"/>
      <c r="AB26" s="41"/>
      <c r="AC26" s="38"/>
      <c r="AD26" s="38"/>
      <c r="AE26" s="38"/>
      <c r="AF26" s="38"/>
      <c r="AG26" s="3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>
        <v>1000000000</v>
      </c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14"/>
      <c r="EE26" s="14"/>
      <c r="EF26" s="14"/>
      <c r="EG26" s="29"/>
      <c r="EH26" s="14"/>
      <c r="EI26" s="29"/>
      <c r="EJ26" s="14"/>
      <c r="EK26" s="48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7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1"/>
      <c r="AB27" s="41"/>
      <c r="AC27" s="38"/>
      <c r="AD27" s="38"/>
      <c r="AE27" s="38"/>
      <c r="AF27" s="38"/>
      <c r="AG27" s="3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>
        <v>1000000000</v>
      </c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14"/>
      <c r="EE27" s="14"/>
      <c r="EF27" s="14"/>
      <c r="EG27" s="29"/>
      <c r="EH27" s="14"/>
      <c r="EI27" s="29"/>
      <c r="EJ27" s="14"/>
      <c r="EK27" s="48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7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1"/>
      <c r="AB28" s="41"/>
      <c r="AC28" s="38"/>
      <c r="AD28" s="38"/>
      <c r="AE28" s="38"/>
      <c r="AF28" s="38"/>
      <c r="AG28" s="3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>
        <v>1000000000</v>
      </c>
      <c r="CU28" s="48"/>
      <c r="CV28" s="48"/>
      <c r="CW28" s="48">
        <v>1000000000</v>
      </c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>
        <v>1000000000</v>
      </c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14"/>
      <c r="EE28" s="14"/>
      <c r="EF28" s="14"/>
      <c r="EG28" s="29"/>
      <c r="EH28" s="14"/>
      <c r="EI28" s="29"/>
      <c r="EJ28" s="14"/>
      <c r="EK28" s="48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7" t="s">
        <v>168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1"/>
      <c r="AB29" s="41">
        <v>1000000000</v>
      </c>
      <c r="AC29" s="38"/>
      <c r="AD29" s="38"/>
      <c r="AE29" s="38"/>
      <c r="AF29" s="38"/>
      <c r="AG29" s="3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>
        <v>1000000000</v>
      </c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14"/>
      <c r="EE29" s="24"/>
      <c r="EF29" s="14"/>
      <c r="EG29" s="30"/>
      <c r="EH29" s="14"/>
      <c r="EI29" s="30"/>
      <c r="EJ29" s="14"/>
      <c r="EK29" s="48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7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40"/>
      <c r="AB30" s="40"/>
      <c r="AC30" s="38"/>
      <c r="AD30" s="38"/>
      <c r="AE30" s="38"/>
      <c r="AF30" s="38"/>
      <c r="AG30" s="3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14"/>
      <c r="EE30" s="14"/>
      <c r="EF30" s="14"/>
      <c r="EG30" s="29"/>
      <c r="EH30" s="24"/>
      <c r="EI30" s="30"/>
      <c r="EJ30" s="24"/>
      <c r="EK30" s="48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7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1"/>
      <c r="AB31" s="41"/>
      <c r="AC31" s="38"/>
      <c r="AD31" s="38">
        <v>1000000000</v>
      </c>
      <c r="AE31" s="38"/>
      <c r="AF31" s="38"/>
      <c r="AG31" s="3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>
        <v>1000000000</v>
      </c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>
        <v>2000000000</v>
      </c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14"/>
      <c r="EE31" s="14"/>
      <c r="EF31" s="14"/>
      <c r="EG31" s="29"/>
      <c r="EH31" s="14"/>
      <c r="EI31" s="29"/>
      <c r="EJ31" s="14"/>
      <c r="EK31" s="48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50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1"/>
      <c r="AB32" s="41"/>
      <c r="AC32" s="38"/>
      <c r="AD32" s="38"/>
      <c r="AE32" s="38"/>
      <c r="AF32" s="38"/>
      <c r="AG32" s="3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>
        <v>1000000000</v>
      </c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14"/>
      <c r="EE32" s="14"/>
      <c r="EF32" s="14"/>
      <c r="EG32" s="29">
        <v>1000000000</v>
      </c>
      <c r="EH32" s="14"/>
      <c r="EI32" s="29"/>
      <c r="EJ32" s="14"/>
      <c r="EK32" s="48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7" t="s">
        <v>100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1"/>
      <c r="AB33" s="41"/>
      <c r="AC33" s="38"/>
      <c r="AD33" s="38"/>
      <c r="AE33" s="38"/>
      <c r="AF33" s="38"/>
      <c r="AG33" s="3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>
        <v>1000000000</v>
      </c>
      <c r="BI33" s="48"/>
      <c r="BJ33" s="48"/>
      <c r="BK33" s="48"/>
      <c r="BL33" s="48"/>
      <c r="BM33" s="48"/>
      <c r="BN33" s="48"/>
      <c r="BO33" s="48"/>
      <c r="BP33" s="48"/>
      <c r="BQ33" s="48">
        <v>1000000000</v>
      </c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>
        <v>900000000</v>
      </c>
      <c r="ED33" s="14"/>
      <c r="EE33" s="24"/>
      <c r="EF33" s="14"/>
      <c r="EG33" s="29"/>
      <c r="EH33" s="14"/>
      <c r="EI33" s="29"/>
      <c r="EJ33" s="14"/>
      <c r="EK33" s="48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7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1"/>
      <c r="AB34" s="41"/>
      <c r="AC34" s="38"/>
      <c r="AD34" s="38"/>
      <c r="AE34" s="38"/>
      <c r="AF34" s="38"/>
      <c r="AG34" s="3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>
        <v>1000000000</v>
      </c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14"/>
      <c r="EE34" s="14"/>
      <c r="EF34" s="14"/>
      <c r="EG34" s="29"/>
      <c r="EH34" s="14"/>
      <c r="EI34" s="29"/>
      <c r="EJ34" s="14"/>
      <c r="EK34" s="48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7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1"/>
      <c r="AB35" s="41"/>
      <c r="AC35" s="38"/>
      <c r="AD35" s="38"/>
      <c r="AE35" s="38"/>
      <c r="AF35" s="38"/>
      <c r="AG35" s="3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14"/>
      <c r="EE35" s="14"/>
      <c r="EF35" s="14"/>
      <c r="EG35" s="29"/>
      <c r="EH35" s="14"/>
      <c r="EI35" s="29"/>
      <c r="EJ35" s="14"/>
      <c r="EK35" s="48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7" t="s">
        <v>177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1"/>
      <c r="AB36" s="41"/>
      <c r="AC36" s="38"/>
      <c r="AD36" s="38"/>
      <c r="AE36" s="38"/>
      <c r="AF36" s="38"/>
      <c r="AG36" s="3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>
        <v>1000000000</v>
      </c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14"/>
      <c r="EE36" s="14"/>
      <c r="EF36" s="14"/>
      <c r="EG36" s="29"/>
      <c r="EH36" s="14"/>
      <c r="EI36" s="29"/>
      <c r="EJ36" s="14"/>
      <c r="EK36" s="48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7" t="s">
        <v>178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1"/>
      <c r="AB37" s="41"/>
      <c r="AC37" s="38"/>
      <c r="AD37" s="38"/>
      <c r="AE37" s="38"/>
      <c r="AF37" s="38"/>
      <c r="AG37" s="3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14"/>
      <c r="EE37" s="14"/>
      <c r="EF37" s="14"/>
      <c r="EG37" s="30"/>
      <c r="EH37" s="14"/>
      <c r="EI37" s="30"/>
      <c r="EJ37" s="14"/>
      <c r="EK37" s="48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7" t="s">
        <v>48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40"/>
      <c r="AB38" s="40"/>
      <c r="AC38" s="38"/>
      <c r="AD38" s="38"/>
      <c r="AE38" s="38"/>
      <c r="AF38" s="38"/>
      <c r="AG38" s="3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14"/>
      <c r="EE38" s="14"/>
      <c r="EF38" s="14"/>
      <c r="EG38" s="30"/>
      <c r="EH38" s="14"/>
      <c r="EI38" s="30"/>
      <c r="EJ38" s="14"/>
      <c r="EK38" s="48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7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40"/>
      <c r="AB39" s="40"/>
      <c r="AC39" s="38"/>
      <c r="AD39" s="38"/>
      <c r="AE39" s="38"/>
      <c r="AF39" s="38"/>
      <c r="AG39" s="3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14"/>
      <c r="EE39" s="14"/>
      <c r="EF39" s="14"/>
      <c r="EG39" s="14"/>
      <c r="EH39" s="14"/>
      <c r="EI39" s="14"/>
      <c r="EJ39" s="14"/>
      <c r="EK39" s="48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7" t="s">
        <v>176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40"/>
      <c r="AB40" s="40"/>
      <c r="AC40" s="38"/>
      <c r="AD40" s="38"/>
      <c r="AE40" s="38"/>
      <c r="AF40" s="38"/>
      <c r="AG40" s="3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>
        <v>1100000000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>
        <v>1000000000</v>
      </c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14"/>
      <c r="EE40" s="14"/>
      <c r="EF40" s="14"/>
      <c r="EG40" s="14"/>
      <c r="EH40" s="14"/>
      <c r="EI40" s="14"/>
      <c r="EJ40" s="14"/>
      <c r="EK40" s="48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7" t="s">
        <v>150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40"/>
      <c r="AB41" s="40"/>
      <c r="AC41" s="38"/>
      <c r="AD41" s="38"/>
      <c r="AE41" s="38"/>
      <c r="AF41" s="38"/>
      <c r="AG41" s="3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>
        <v>900000000</v>
      </c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>
        <v>1000000000</v>
      </c>
      <c r="EC41" s="48"/>
      <c r="ED41" s="14"/>
      <c r="EE41" s="14"/>
      <c r="EF41" s="14"/>
      <c r="EG41" s="14"/>
      <c r="EH41" s="14"/>
      <c r="EI41" s="14"/>
      <c r="EJ41" s="14"/>
      <c r="EK41" s="48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40"/>
      <c r="AB42" s="40"/>
      <c r="AC42" s="38"/>
      <c r="AD42" s="38"/>
      <c r="AE42" s="38"/>
      <c r="AF42" s="38"/>
      <c r="AG42" s="3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>
        <v>1000000000</v>
      </c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14"/>
      <c r="EE42" s="14"/>
      <c r="EF42" s="14"/>
      <c r="EG42" s="14"/>
      <c r="EH42" s="14"/>
      <c r="EI42" s="14"/>
      <c r="EJ42" s="14"/>
      <c r="EK42" s="48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50" t="s">
        <v>131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40"/>
      <c r="AB43" s="40"/>
      <c r="AC43" s="38"/>
      <c r="AD43" s="38"/>
      <c r="AE43" s="38"/>
      <c r="AF43" s="38"/>
      <c r="AG43" s="3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>
        <v>5000000000</v>
      </c>
      <c r="DH43" s="48">
        <v>5000000000</v>
      </c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>
        <v>2500000000</v>
      </c>
      <c r="DU43" s="48"/>
      <c r="DV43" s="48"/>
      <c r="DW43" s="48"/>
      <c r="DX43" s="48"/>
      <c r="DY43" s="48"/>
      <c r="DZ43" s="48"/>
      <c r="EA43" s="48"/>
      <c r="EB43" s="48"/>
      <c r="EC43" s="48"/>
      <c r="ED43" s="14"/>
      <c r="EE43" s="14"/>
      <c r="EF43" s="14"/>
      <c r="EG43" s="14"/>
      <c r="EH43" s="14"/>
      <c r="EI43" s="14"/>
      <c r="EJ43" s="14"/>
      <c r="EK43" s="48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50" t="s">
        <v>171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40"/>
      <c r="AB44" s="40"/>
      <c r="AC44" s="38"/>
      <c r="AD44" s="38"/>
      <c r="AE44" s="38"/>
      <c r="AF44" s="38"/>
      <c r="AG44" s="3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>
        <v>2000000000</v>
      </c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14"/>
      <c r="EE44" s="14"/>
      <c r="EF44" s="14"/>
      <c r="EG44" s="14"/>
      <c r="EH44" s="14"/>
      <c r="EI44" s="14"/>
      <c r="EJ44" s="14"/>
      <c r="EK44" s="48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AD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ref="AE45:BH45" si="3">SUM(AE10:AE44)</f>
        <v>1000000000</v>
      </c>
      <c r="AF45" s="14">
        <f t="shared" si="3"/>
        <v>8900000000</v>
      </c>
      <c r="AG45" s="14">
        <f t="shared" si="3"/>
        <v>1000000000</v>
      </c>
      <c r="AH45" s="14">
        <f t="shared" si="3"/>
        <v>2000000000</v>
      </c>
      <c r="AI45" s="14">
        <f t="shared" si="3"/>
        <v>500000000</v>
      </c>
      <c r="AJ45" s="14">
        <f t="shared" si="3"/>
        <v>900000000</v>
      </c>
      <c r="AK45" s="14">
        <f t="shared" si="3"/>
        <v>1500000000</v>
      </c>
      <c r="AL45" s="14">
        <f t="shared" si="3"/>
        <v>1000000000</v>
      </c>
      <c r="AM45" s="14">
        <f t="shared" si="3"/>
        <v>7783000000</v>
      </c>
      <c r="AN45" s="14">
        <f t="shared" si="3"/>
        <v>2500000000</v>
      </c>
      <c r="AO45" s="14">
        <f t="shared" si="3"/>
        <v>500000000</v>
      </c>
      <c r="AP45" s="14">
        <f t="shared" si="3"/>
        <v>500000000</v>
      </c>
      <c r="AQ45" s="14">
        <f t="shared" si="3"/>
        <v>1300000000</v>
      </c>
      <c r="AR45" s="14">
        <f t="shared" si="3"/>
        <v>1000000000</v>
      </c>
      <c r="AS45" s="14">
        <f t="shared" si="3"/>
        <v>1000000000</v>
      </c>
      <c r="AT45" s="14">
        <f t="shared" si="3"/>
        <v>3400000000</v>
      </c>
      <c r="AU45" s="14">
        <f t="shared" si="3"/>
        <v>3000000000</v>
      </c>
      <c r="AV45" s="14">
        <f t="shared" si="3"/>
        <v>2500000000</v>
      </c>
      <c r="AW45" s="14">
        <f t="shared" si="3"/>
        <v>1400000000</v>
      </c>
      <c r="AX45" s="14">
        <f t="shared" si="3"/>
        <v>6500000000</v>
      </c>
      <c r="AY45" s="14">
        <f t="shared" si="3"/>
        <v>1000000000</v>
      </c>
      <c r="AZ45" s="14">
        <f t="shared" si="3"/>
        <v>1500000000</v>
      </c>
      <c r="BA45" s="14">
        <f t="shared" si="3"/>
        <v>1500000000</v>
      </c>
      <c r="BB45" s="14">
        <f t="shared" si="3"/>
        <v>1500000000</v>
      </c>
      <c r="BC45" s="14">
        <f t="shared" si="3"/>
        <v>2300000000</v>
      </c>
      <c r="BD45" s="14">
        <f t="shared" si="3"/>
        <v>1000000000</v>
      </c>
      <c r="BE45" s="14">
        <f t="shared" si="3"/>
        <v>1700000000</v>
      </c>
      <c r="BF45" s="14">
        <f t="shared" si="3"/>
        <v>5000000000</v>
      </c>
      <c r="BG45" s="14">
        <f t="shared" si="3"/>
        <v>2000000000</v>
      </c>
      <c r="BH45" s="14">
        <f t="shared" si="3"/>
        <v>1000000000</v>
      </c>
      <c r="BI45" s="14">
        <f t="shared" ref="BI45:CN45" si="4">SUM(BI10:BI44)</f>
        <v>1100000000</v>
      </c>
      <c r="BJ45" s="14">
        <f t="shared" si="4"/>
        <v>1500000000</v>
      </c>
      <c r="BK45" s="14">
        <f t="shared" si="4"/>
        <v>500000000</v>
      </c>
      <c r="BL45" s="14">
        <f t="shared" si="4"/>
        <v>3000000000</v>
      </c>
      <c r="BM45" s="14">
        <f t="shared" si="4"/>
        <v>2900000000</v>
      </c>
      <c r="BN45" s="14">
        <f t="shared" si="4"/>
        <v>2600000000</v>
      </c>
      <c r="BO45" s="14">
        <f t="shared" si="4"/>
        <v>3000000000</v>
      </c>
      <c r="BP45" s="14">
        <f t="shared" si="4"/>
        <v>2400000000</v>
      </c>
      <c r="BQ45" s="14">
        <f t="shared" si="4"/>
        <v>1000000000</v>
      </c>
      <c r="BR45" s="14">
        <f t="shared" si="4"/>
        <v>1000000000</v>
      </c>
      <c r="BS45" s="14">
        <f t="shared" si="4"/>
        <v>2500000000</v>
      </c>
      <c r="BT45" s="14">
        <f t="shared" si="4"/>
        <v>2000000000</v>
      </c>
      <c r="BU45" s="14">
        <f t="shared" si="4"/>
        <v>1200000000</v>
      </c>
      <c r="BV45" s="14">
        <f t="shared" si="4"/>
        <v>570000000</v>
      </c>
      <c r="BW45" s="14">
        <f t="shared" si="4"/>
        <v>1000000000</v>
      </c>
      <c r="BX45" s="14">
        <f t="shared" si="4"/>
        <v>2000000000</v>
      </c>
      <c r="BY45" s="14">
        <f t="shared" si="4"/>
        <v>1200000000</v>
      </c>
      <c r="BZ45" s="14">
        <f t="shared" si="4"/>
        <v>1000000000</v>
      </c>
      <c r="CA45" s="14">
        <f t="shared" si="4"/>
        <v>1000000000</v>
      </c>
      <c r="CB45" s="14">
        <f t="shared" si="4"/>
        <v>1400000000</v>
      </c>
      <c r="CC45" s="14">
        <f t="shared" si="4"/>
        <v>1400000000</v>
      </c>
      <c r="CD45" s="14">
        <f t="shared" si="4"/>
        <v>1500000000</v>
      </c>
      <c r="CE45" s="14">
        <f t="shared" si="4"/>
        <v>500000000</v>
      </c>
      <c r="CF45" s="14">
        <f t="shared" si="4"/>
        <v>1000000000</v>
      </c>
      <c r="CG45" s="14">
        <f t="shared" si="4"/>
        <v>1000000000</v>
      </c>
      <c r="CH45" s="14">
        <f t="shared" si="4"/>
        <v>1000000000</v>
      </c>
      <c r="CI45" s="14">
        <f t="shared" si="4"/>
        <v>700000000</v>
      </c>
      <c r="CJ45" s="14">
        <f t="shared" si="4"/>
        <v>3400000000</v>
      </c>
      <c r="CK45" s="14">
        <f t="shared" si="4"/>
        <v>1000000000</v>
      </c>
      <c r="CL45" s="14">
        <f t="shared" si="4"/>
        <v>900000000</v>
      </c>
      <c r="CM45" s="14">
        <f t="shared" si="4"/>
        <v>1300000000</v>
      </c>
      <c r="CN45" s="14">
        <f t="shared" si="4"/>
        <v>2500000000</v>
      </c>
      <c r="CO45" s="14">
        <f t="shared" ref="CO45:DT45" si="5">SUM(CO10:CO44)</f>
        <v>2500000000</v>
      </c>
      <c r="CP45" s="14">
        <f t="shared" si="5"/>
        <v>5000000000</v>
      </c>
      <c r="CQ45" s="14">
        <f t="shared" si="5"/>
        <v>2000000000</v>
      </c>
      <c r="CR45" s="14">
        <f t="shared" si="5"/>
        <v>2500000000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2800000000</v>
      </c>
      <c r="CV45" s="14">
        <f t="shared" si="5"/>
        <v>2000000000</v>
      </c>
      <c r="CW45" s="14">
        <f t="shared" si="5"/>
        <v>1000000000</v>
      </c>
      <c r="CX45" s="14">
        <f t="shared" si="5"/>
        <v>1000000000</v>
      </c>
      <c r="CY45" s="14">
        <f t="shared" si="5"/>
        <v>1500000000</v>
      </c>
      <c r="CZ45" s="14">
        <f t="shared" si="5"/>
        <v>1000000000</v>
      </c>
      <c r="DA45" s="14">
        <f t="shared" si="5"/>
        <v>1450000000</v>
      </c>
      <c r="DB45" s="14">
        <f t="shared" si="5"/>
        <v>1000000000</v>
      </c>
      <c r="DC45" s="14">
        <f t="shared" si="5"/>
        <v>1300000000</v>
      </c>
      <c r="DD45" s="14">
        <f t="shared" si="5"/>
        <v>1300000000</v>
      </c>
      <c r="DE45" s="14">
        <f t="shared" si="5"/>
        <v>2000000000</v>
      </c>
      <c r="DF45" s="14">
        <f t="shared" si="5"/>
        <v>2000000000</v>
      </c>
      <c r="DG45" s="14">
        <f t="shared" si="5"/>
        <v>5000000000</v>
      </c>
      <c r="DH45" s="14">
        <f t="shared" si="5"/>
        <v>5000000000</v>
      </c>
      <c r="DI45" s="14">
        <f t="shared" si="5"/>
        <v>1000000000</v>
      </c>
      <c r="DJ45" s="14">
        <f t="shared" si="5"/>
        <v>1000000000</v>
      </c>
      <c r="DK45" s="14">
        <f t="shared" si="5"/>
        <v>2000000000</v>
      </c>
      <c r="DL45" s="14">
        <f t="shared" si="5"/>
        <v>2000000000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2500000000</v>
      </c>
      <c r="DP45" s="14">
        <f t="shared" si="5"/>
        <v>1000000000</v>
      </c>
      <c r="DQ45" s="14">
        <f t="shared" si="5"/>
        <v>1000000000</v>
      </c>
      <c r="DR45" s="14">
        <f t="shared" si="5"/>
        <v>1000000000</v>
      </c>
      <c r="DS45" s="14">
        <f t="shared" si="5"/>
        <v>1500000000</v>
      </c>
      <c r="DT45" s="14">
        <f t="shared" si="5"/>
        <v>2500000000</v>
      </c>
      <c r="DU45" s="14">
        <f t="shared" ref="DU45:EG45" si="6">SUM(DU10:DU44)</f>
        <v>1000000000</v>
      </c>
      <c r="DV45" s="14">
        <f t="shared" si="6"/>
        <v>2000000000</v>
      </c>
      <c r="DW45" s="14">
        <f t="shared" si="6"/>
        <v>1500000000</v>
      </c>
      <c r="DX45" s="14">
        <f t="shared" si="6"/>
        <v>1000000000</v>
      </c>
      <c r="DY45" s="14">
        <f t="shared" si="6"/>
        <v>1650000000</v>
      </c>
      <c r="DZ45" s="14">
        <f t="shared" si="6"/>
        <v>1700000000</v>
      </c>
      <c r="EA45" s="14">
        <f t="shared" si="6"/>
        <v>2700000000</v>
      </c>
      <c r="EB45" s="14">
        <f t="shared" si="6"/>
        <v>1000000000</v>
      </c>
      <c r="EC45" s="14">
        <f t="shared" si="6"/>
        <v>900000000</v>
      </c>
      <c r="ED45" s="14">
        <f t="shared" si="6"/>
        <v>1000000000</v>
      </c>
      <c r="EE45" s="14">
        <f t="shared" si="6"/>
        <v>1500000000</v>
      </c>
      <c r="EF45" s="14">
        <f t="shared" si="6"/>
        <v>1000000000</v>
      </c>
      <c r="EG45" s="14">
        <f t="shared" si="6"/>
        <v>1000000000</v>
      </c>
      <c r="EH45" s="14">
        <f t="shared" ref="EH45:FA45" si="7">SUM(EH10:EH44)</f>
        <v>1500000000</v>
      </c>
      <c r="EI45" s="14">
        <f t="shared" si="7"/>
        <v>3000000000</v>
      </c>
      <c r="EJ45" s="14">
        <f t="shared" si="7"/>
        <v>1400000000</v>
      </c>
      <c r="EK45" s="14">
        <f t="shared" si="7"/>
        <v>2000000000</v>
      </c>
      <c r="EL45" s="14">
        <f t="shared" si="7"/>
        <v>2000000000</v>
      </c>
      <c r="EM45" s="14">
        <f t="shared" si="7"/>
        <v>1000000000</v>
      </c>
      <c r="EN45" s="14">
        <f t="shared" si="7"/>
        <v>3500000000</v>
      </c>
      <c r="EO45" s="14">
        <f t="shared" si="7"/>
        <v>1000000000</v>
      </c>
      <c r="EP45" s="14">
        <f t="shared" si="7"/>
        <v>1000000000</v>
      </c>
      <c r="EQ45" s="14">
        <f t="shared" si="7"/>
        <v>1000000000</v>
      </c>
      <c r="ER45" s="14">
        <f t="shared" si="7"/>
        <v>1000000000</v>
      </c>
      <c r="ES45" s="14">
        <f t="shared" si="7"/>
        <v>1200000000</v>
      </c>
      <c r="ET45" s="14">
        <f t="shared" si="7"/>
        <v>2200000000</v>
      </c>
      <c r="EU45" s="14">
        <f t="shared" si="7"/>
        <v>1000000000</v>
      </c>
      <c r="EV45" s="14">
        <f t="shared" si="7"/>
        <v>1000000000</v>
      </c>
      <c r="EW45" s="14">
        <f t="shared" si="7"/>
        <v>1000000000</v>
      </c>
      <c r="EX45" s="14">
        <f t="shared" si="7"/>
        <v>1500000000</v>
      </c>
      <c r="EY45" s="14">
        <f t="shared" si="7"/>
        <v>1500000000</v>
      </c>
      <c r="EZ45" s="14">
        <f t="shared" si="7"/>
        <v>1000000000</v>
      </c>
      <c r="FA45" s="14">
        <f t="shared" si="7"/>
        <v>700000000</v>
      </c>
      <c r="FB45" s="14">
        <f>SUM(FB10:FB44)</f>
        <v>700000000</v>
      </c>
      <c r="FC45" s="14">
        <f t="shared" ref="FC45:FI45" si="8">SUM(FC10:FC44)</f>
        <v>1500000000</v>
      </c>
      <c r="FD45" s="14">
        <f t="shared" si="8"/>
        <v>1000000000</v>
      </c>
      <c r="FE45" s="14">
        <f t="shared" si="8"/>
        <v>1000000000</v>
      </c>
      <c r="FF45" s="14">
        <f t="shared" si="8"/>
        <v>1000000000</v>
      </c>
      <c r="FG45" s="14">
        <f t="shared" si="8"/>
        <v>1500000000</v>
      </c>
      <c r="FH45" s="14">
        <f>SUM(FH10:FH44)</f>
        <v>1000000000</v>
      </c>
      <c r="FI45" s="14">
        <f t="shared" si="8"/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134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K49" s="43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3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B2" sqref="B2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3" bestFit="1" customWidth="1"/>
    <col min="128" max="143" width="15.26953125" style="43" customWidth="1"/>
    <col min="144" max="150" width="15.08984375" style="20" customWidth="1"/>
    <col min="151" max="151" width="15.26953125" style="43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K1" s="58"/>
    </row>
    <row r="2" spans="1:175" ht="22" customHeight="1" x14ac:dyDescent="0.2">
      <c r="B2" s="34">
        <v>45808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3"/>
      <c r="EO2" s="53"/>
      <c r="EP2" s="53"/>
      <c r="EQ2" s="53"/>
      <c r="ER2" s="53"/>
      <c r="ES2" s="53"/>
      <c r="ET2" s="53"/>
      <c r="EU2" s="54"/>
      <c r="EV2" s="53"/>
      <c r="EW2" s="53"/>
      <c r="EX2" s="53"/>
      <c r="EY2" s="53"/>
      <c r="EZ2" s="53"/>
      <c r="FA2" s="53"/>
      <c r="FB2" s="53"/>
      <c r="FC2" s="53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5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35</v>
      </c>
      <c r="E4" s="9" t="s">
        <v>41</v>
      </c>
      <c r="F4" s="9" t="s">
        <v>42</v>
      </c>
      <c r="G4" s="10" t="s">
        <v>43</v>
      </c>
      <c r="H4" s="9" t="s">
        <v>45</v>
      </c>
      <c r="I4" s="9" t="s">
        <v>47</v>
      </c>
      <c r="J4" s="9" t="s">
        <v>50</v>
      </c>
      <c r="K4" s="9" t="s">
        <v>51</v>
      </c>
      <c r="L4" s="9" t="s">
        <v>54</v>
      </c>
      <c r="M4" s="9" t="s">
        <v>61</v>
      </c>
      <c r="N4" s="9" t="s">
        <v>62</v>
      </c>
      <c r="O4" s="9" t="s">
        <v>63</v>
      </c>
      <c r="P4" s="9" t="s">
        <v>64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65</v>
      </c>
      <c r="W4" s="9" t="s">
        <v>66</v>
      </c>
      <c r="X4" s="9" t="s">
        <v>67</v>
      </c>
      <c r="Y4" s="9" t="s">
        <v>68</v>
      </c>
      <c r="Z4" s="9" t="s">
        <v>69</v>
      </c>
      <c r="AA4" s="9" t="s">
        <v>70</v>
      </c>
      <c r="AB4" s="51" t="s">
        <v>132</v>
      </c>
      <c r="AC4" s="9" t="s">
        <v>71</v>
      </c>
      <c r="AD4" s="9" t="s">
        <v>73</v>
      </c>
      <c r="AE4" s="9" t="s">
        <v>74</v>
      </c>
      <c r="AF4" s="9" t="s">
        <v>75</v>
      </c>
      <c r="AG4" s="9" t="s">
        <v>76</v>
      </c>
      <c r="AH4" s="9" t="s">
        <v>77</v>
      </c>
      <c r="AI4" s="9" t="s">
        <v>78</v>
      </c>
      <c r="AJ4" s="9" t="s">
        <v>79</v>
      </c>
      <c r="AK4" s="9" t="s">
        <v>80</v>
      </c>
      <c r="AL4" s="9" t="s">
        <v>81</v>
      </c>
      <c r="AM4" s="9" t="s">
        <v>83</v>
      </c>
      <c r="AN4" s="9" t="s">
        <v>84</v>
      </c>
      <c r="AO4" s="9" t="s">
        <v>85</v>
      </c>
      <c r="AP4" s="9" t="s">
        <v>86</v>
      </c>
      <c r="AQ4" s="9" t="s">
        <v>87</v>
      </c>
      <c r="AR4" s="9" t="s">
        <v>88</v>
      </c>
      <c r="AS4" s="9" t="s">
        <v>89</v>
      </c>
      <c r="AT4" s="9" t="s">
        <v>90</v>
      </c>
      <c r="AU4" s="9" t="s">
        <v>91</v>
      </c>
      <c r="AV4" s="9" t="s">
        <v>92</v>
      </c>
      <c r="AW4" s="9" t="s">
        <v>93</v>
      </c>
      <c r="AX4" s="9" t="s">
        <v>94</v>
      </c>
      <c r="AY4" s="9" t="s">
        <v>95</v>
      </c>
      <c r="AZ4" s="9" t="s">
        <v>96</v>
      </c>
      <c r="BA4" s="9" t="s">
        <v>97</v>
      </c>
      <c r="BB4" s="9" t="s">
        <v>98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105</v>
      </c>
      <c r="BH4" s="9" t="s">
        <v>106</v>
      </c>
      <c r="BI4" s="9" t="s">
        <v>107</v>
      </c>
      <c r="BJ4" s="9" t="s">
        <v>108</v>
      </c>
      <c r="BK4" s="9" t="s">
        <v>109</v>
      </c>
      <c r="BL4" s="9" t="s">
        <v>110</v>
      </c>
      <c r="BM4" s="9" t="s">
        <v>111</v>
      </c>
      <c r="BN4" s="9" t="s">
        <v>112</v>
      </c>
      <c r="BO4" s="9" t="s">
        <v>113</v>
      </c>
      <c r="BP4" s="9" t="s">
        <v>114</v>
      </c>
      <c r="BQ4" s="9" t="s">
        <v>115</v>
      </c>
      <c r="BR4" s="9" t="s">
        <v>116</v>
      </c>
      <c r="BS4" s="9" t="s">
        <v>117</v>
      </c>
      <c r="BT4" s="9" t="s">
        <v>118</v>
      </c>
      <c r="BU4" s="9" t="s">
        <v>119</v>
      </c>
      <c r="BV4" s="9" t="s">
        <v>120</v>
      </c>
      <c r="BW4" s="9" t="s">
        <v>121</v>
      </c>
      <c r="BX4" s="9" t="s">
        <v>122</v>
      </c>
      <c r="BY4" s="9" t="s">
        <v>123</v>
      </c>
      <c r="BZ4" s="9" t="s">
        <v>124</v>
      </c>
      <c r="CA4" s="9" t="s">
        <v>125</v>
      </c>
      <c r="CB4" s="9" t="s">
        <v>126</v>
      </c>
      <c r="CC4" s="9" t="s">
        <v>128</v>
      </c>
      <c r="CD4" s="9" t="s">
        <v>129</v>
      </c>
      <c r="CE4" s="9" t="s">
        <v>130</v>
      </c>
      <c r="CF4" s="9" t="s">
        <v>133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140</v>
      </c>
      <c r="CL4" s="9" t="s">
        <v>141</v>
      </c>
      <c r="CM4" s="9" t="s">
        <v>142</v>
      </c>
      <c r="CN4" s="9" t="s">
        <v>143</v>
      </c>
      <c r="CO4" s="9" t="s">
        <v>144</v>
      </c>
      <c r="CP4" s="9" t="s">
        <v>145</v>
      </c>
      <c r="CQ4" s="9" t="s">
        <v>146</v>
      </c>
      <c r="CR4" s="9" t="s">
        <v>147</v>
      </c>
      <c r="CS4" s="9" t="s">
        <v>148</v>
      </c>
      <c r="CT4" s="9" t="s">
        <v>149</v>
      </c>
      <c r="CU4" s="9" t="s">
        <v>151</v>
      </c>
      <c r="CV4" s="9" t="s">
        <v>152</v>
      </c>
      <c r="CW4" s="9" t="s">
        <v>153</v>
      </c>
      <c r="CX4" s="52" t="s">
        <v>155</v>
      </c>
      <c r="CY4" s="52" t="s">
        <v>156</v>
      </c>
      <c r="CZ4" s="52" t="s">
        <v>157</v>
      </c>
      <c r="DA4" s="52" t="s">
        <v>158</v>
      </c>
      <c r="DB4" s="52" t="s">
        <v>159</v>
      </c>
      <c r="DC4" s="52" t="s">
        <v>160</v>
      </c>
      <c r="DD4" s="52" t="s">
        <v>161</v>
      </c>
      <c r="DE4" s="52" t="s">
        <v>162</v>
      </c>
      <c r="DF4" s="52" t="s">
        <v>163</v>
      </c>
      <c r="DG4" s="52" t="s">
        <v>164</v>
      </c>
      <c r="DH4" s="52" t="s">
        <v>165</v>
      </c>
      <c r="DI4" s="52" t="s">
        <v>166</v>
      </c>
      <c r="DJ4" s="52" t="s">
        <v>167</v>
      </c>
      <c r="DK4" s="52" t="s">
        <v>169</v>
      </c>
      <c r="DL4" s="52" t="s">
        <v>170</v>
      </c>
      <c r="DM4" s="52" t="s">
        <v>172</v>
      </c>
      <c r="DN4" s="52" t="s">
        <v>173</v>
      </c>
      <c r="DO4" s="52" t="s">
        <v>174</v>
      </c>
      <c r="DP4" s="52" t="s">
        <v>175</v>
      </c>
      <c r="DQ4" s="52" t="s">
        <v>179</v>
      </c>
      <c r="DR4" s="52" t="s">
        <v>180</v>
      </c>
      <c r="DS4" s="52" t="s">
        <v>181</v>
      </c>
      <c r="DT4" s="52" t="s">
        <v>182</v>
      </c>
      <c r="DU4" s="52" t="s">
        <v>184</v>
      </c>
      <c r="DV4" s="52" t="s">
        <v>185</v>
      </c>
      <c r="DW4" s="52" t="s">
        <v>186</v>
      </c>
      <c r="DX4" s="52" t="s">
        <v>187</v>
      </c>
      <c r="DY4" s="52" t="s">
        <v>188</v>
      </c>
      <c r="DZ4" s="52" t="s">
        <v>189</v>
      </c>
      <c r="EA4" s="52" t="s">
        <v>190</v>
      </c>
      <c r="EB4" s="52" t="s">
        <v>191</v>
      </c>
      <c r="EC4" s="52" t="s">
        <v>192</v>
      </c>
      <c r="ED4" s="52" t="s">
        <v>193</v>
      </c>
      <c r="EE4" s="52" t="s">
        <v>194</v>
      </c>
      <c r="EF4" s="52" t="s">
        <v>195</v>
      </c>
      <c r="EG4" s="52" t="s">
        <v>196</v>
      </c>
      <c r="EH4" s="52" t="s">
        <v>197</v>
      </c>
      <c r="EI4" s="52" t="s">
        <v>198</v>
      </c>
      <c r="EJ4" s="52" t="s">
        <v>199</v>
      </c>
      <c r="EK4" s="52" t="s">
        <v>200</v>
      </c>
      <c r="EL4" s="52" t="s">
        <v>252</v>
      </c>
      <c r="EM4" s="52" t="s">
        <v>253</v>
      </c>
      <c r="EN4" s="52" t="s">
        <v>254</v>
      </c>
      <c r="EO4" s="52" t="s">
        <v>255</v>
      </c>
      <c r="EP4" s="52" t="s">
        <v>256</v>
      </c>
      <c r="EQ4" s="52" t="s">
        <v>257</v>
      </c>
      <c r="ER4" s="52" t="s">
        <v>258</v>
      </c>
      <c r="ES4" s="52" t="s">
        <v>259</v>
      </c>
      <c r="ET4" s="52" t="s">
        <v>260</v>
      </c>
      <c r="EU4" s="60" t="s">
        <v>261</v>
      </c>
      <c r="EV4" s="60" t="s">
        <v>262</v>
      </c>
      <c r="EW4" s="60" t="s">
        <v>263</v>
      </c>
      <c r="EX4" s="60" t="s">
        <v>264</v>
      </c>
      <c r="EY4" s="60" t="s">
        <v>265</v>
      </c>
      <c r="EZ4" s="60" t="s">
        <v>266</v>
      </c>
      <c r="FA4" s="60" t="s">
        <v>267</v>
      </c>
      <c r="FB4" s="60" t="s">
        <v>268</v>
      </c>
      <c r="FC4" s="60" t="s">
        <v>269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1">
        <v>45737</v>
      </c>
      <c r="EV5" s="61">
        <v>45737</v>
      </c>
      <c r="EW5" s="61">
        <v>45737</v>
      </c>
      <c r="EX5" s="61">
        <v>45737</v>
      </c>
      <c r="EY5" s="61">
        <v>45737</v>
      </c>
      <c r="EZ5" s="61">
        <v>45737</v>
      </c>
      <c r="FA5" s="61">
        <v>45737</v>
      </c>
      <c r="FB5" s="61">
        <v>45737</v>
      </c>
      <c r="FC5" s="61">
        <v>45747</v>
      </c>
      <c r="FD5" s="62"/>
      <c r="FE5" s="63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1">
        <v>48295</v>
      </c>
      <c r="EV6" s="61">
        <v>47927</v>
      </c>
      <c r="EW6" s="61">
        <v>47563</v>
      </c>
      <c r="EX6" s="61">
        <v>48842</v>
      </c>
      <c r="EY6" s="61">
        <v>47198</v>
      </c>
      <c r="EZ6" s="61">
        <v>47198</v>
      </c>
      <c r="FA6" s="61">
        <v>47198</v>
      </c>
      <c r="FB6" s="61">
        <v>46833</v>
      </c>
      <c r="FC6" s="61">
        <v>46104</v>
      </c>
      <c r="FD6" s="64"/>
      <c r="FE6" s="65"/>
      <c r="FF6" s="4"/>
      <c r="FG6" s="59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8">
        <v>1500000000</v>
      </c>
      <c r="AG7" s="38">
        <v>1000000000</v>
      </c>
      <c r="AH7" s="38">
        <v>1000000000</v>
      </c>
      <c r="AI7" s="38">
        <v>1000000000</v>
      </c>
      <c r="AJ7" s="38">
        <v>1000000000</v>
      </c>
      <c r="AK7" s="38">
        <v>8900000000</v>
      </c>
      <c r="AL7" s="38">
        <v>1000000000</v>
      </c>
      <c r="AM7" s="38">
        <v>2000000000</v>
      </c>
      <c r="AN7" s="38">
        <v>1000000000</v>
      </c>
      <c r="AO7" s="38">
        <v>500000000</v>
      </c>
      <c r="AP7" s="38">
        <v>900000000</v>
      </c>
      <c r="AQ7" s="38">
        <v>1000000000</v>
      </c>
      <c r="AR7" s="38">
        <v>1500000000</v>
      </c>
      <c r="AS7" s="38">
        <v>1000000000</v>
      </c>
      <c r="AT7" s="38">
        <v>7783000000</v>
      </c>
      <c r="AU7" s="38">
        <v>2500000000</v>
      </c>
      <c r="AV7" s="38">
        <v>500000000</v>
      </c>
      <c r="AW7" s="38">
        <v>500000000</v>
      </c>
      <c r="AX7" s="38">
        <v>1000000000</v>
      </c>
      <c r="AY7" s="38">
        <v>500000000</v>
      </c>
      <c r="AZ7" s="38">
        <v>1300000000</v>
      </c>
      <c r="BA7" s="38">
        <v>1000000000</v>
      </c>
      <c r="BB7" s="38">
        <v>1000000000</v>
      </c>
      <c r="BC7" s="38">
        <v>3400000000</v>
      </c>
      <c r="BD7" s="38">
        <v>3000000000</v>
      </c>
      <c r="BE7" s="38">
        <v>2500000000</v>
      </c>
      <c r="BF7" s="38">
        <v>1400000000</v>
      </c>
      <c r="BG7" s="38">
        <v>6500000000</v>
      </c>
      <c r="BH7" s="38">
        <v>1000000000</v>
      </c>
      <c r="BI7" s="38">
        <v>1500000000</v>
      </c>
      <c r="BJ7" s="38">
        <v>1500000000</v>
      </c>
      <c r="BK7" s="38">
        <v>1500000000</v>
      </c>
      <c r="BL7" s="38">
        <v>2300000000</v>
      </c>
      <c r="BM7" s="38">
        <v>1000000000</v>
      </c>
      <c r="BN7" s="38">
        <v>1700000000</v>
      </c>
      <c r="BO7" s="38">
        <v>5000000000</v>
      </c>
      <c r="BP7" s="38">
        <v>1000000000</v>
      </c>
      <c r="BQ7" s="38">
        <v>2000000000</v>
      </c>
      <c r="BR7" s="38">
        <v>1000000000</v>
      </c>
      <c r="BS7" s="38">
        <v>1100000000</v>
      </c>
      <c r="BT7" s="38">
        <v>1500000000</v>
      </c>
      <c r="BU7" s="38">
        <v>500000000</v>
      </c>
      <c r="BV7" s="38">
        <v>3000000000</v>
      </c>
      <c r="BW7" s="38">
        <v>2900000000</v>
      </c>
      <c r="BX7" s="38">
        <v>2600000000</v>
      </c>
      <c r="BY7" s="38">
        <v>3000000000</v>
      </c>
      <c r="BZ7" s="38">
        <v>2400000000</v>
      </c>
      <c r="CA7" s="38">
        <v>1000000000</v>
      </c>
      <c r="CB7" s="38">
        <v>1000000000</v>
      </c>
      <c r="CC7" s="38">
        <v>2500000000</v>
      </c>
      <c r="CD7" s="38">
        <v>2000000000</v>
      </c>
      <c r="CE7" s="38">
        <v>1200000000</v>
      </c>
      <c r="CF7" s="38">
        <v>570000000</v>
      </c>
      <c r="CG7" s="38">
        <v>1000000000</v>
      </c>
      <c r="CH7" s="38">
        <v>2000000000</v>
      </c>
      <c r="CI7" s="38">
        <v>1200000000</v>
      </c>
      <c r="CJ7" s="38">
        <v>1000000000</v>
      </c>
      <c r="CK7" s="38">
        <v>1000000000</v>
      </c>
      <c r="CL7" s="38">
        <v>1400000000</v>
      </c>
      <c r="CM7" s="38">
        <v>1400000000</v>
      </c>
      <c r="CN7" s="38">
        <v>1500000000</v>
      </c>
      <c r="CO7" s="38">
        <v>500000000</v>
      </c>
      <c r="CP7" s="38">
        <v>1000000000</v>
      </c>
      <c r="CQ7" s="38">
        <v>1000000000</v>
      </c>
      <c r="CR7" s="38">
        <v>1000000000</v>
      </c>
      <c r="CS7" s="38">
        <v>700000000</v>
      </c>
      <c r="CT7" s="38">
        <v>3400000000</v>
      </c>
      <c r="CU7" s="38">
        <v>1000000000</v>
      </c>
      <c r="CV7" s="38">
        <v>900000000</v>
      </c>
      <c r="CW7" s="38">
        <v>1300000000</v>
      </c>
      <c r="CX7" s="38">
        <v>2500000000</v>
      </c>
      <c r="CY7" s="38">
        <v>2500000000</v>
      </c>
      <c r="CZ7" s="38">
        <v>5000000000</v>
      </c>
      <c r="DA7" s="38">
        <v>2000000000</v>
      </c>
      <c r="DB7" s="38">
        <v>2500000000</v>
      </c>
      <c r="DC7" s="38">
        <v>2000000000</v>
      </c>
      <c r="DD7" s="38">
        <v>1000000000</v>
      </c>
      <c r="DE7" s="38">
        <v>2800000000</v>
      </c>
      <c r="DF7" s="38">
        <v>2000000000</v>
      </c>
      <c r="DG7" s="38">
        <v>1000000000</v>
      </c>
      <c r="DH7" s="38">
        <v>1000000000</v>
      </c>
      <c r="DI7" s="38">
        <v>1500000000</v>
      </c>
      <c r="DJ7" s="38">
        <v>1000000000</v>
      </c>
      <c r="DK7" s="38">
        <v>1450000000</v>
      </c>
      <c r="DL7" s="38">
        <v>1000000000</v>
      </c>
      <c r="DM7" s="38">
        <v>1300000000</v>
      </c>
      <c r="DN7" s="38">
        <v>1300000000</v>
      </c>
      <c r="DO7" s="38">
        <v>2000000000</v>
      </c>
      <c r="DP7" s="38">
        <v>2000000000</v>
      </c>
      <c r="DQ7" s="38">
        <v>5000000000</v>
      </c>
      <c r="DR7" s="38">
        <v>5000000000</v>
      </c>
      <c r="DS7" s="38">
        <v>1000000000</v>
      </c>
      <c r="DT7" s="38">
        <v>1000000000</v>
      </c>
      <c r="DU7" s="38">
        <v>2000000000</v>
      </c>
      <c r="DV7" s="38">
        <v>2000000000</v>
      </c>
      <c r="DW7" s="38">
        <v>1000000000</v>
      </c>
      <c r="DX7" s="38">
        <v>1000000000</v>
      </c>
      <c r="DY7" s="38">
        <v>2500000000</v>
      </c>
      <c r="DZ7" s="38">
        <v>1000000000</v>
      </c>
      <c r="EA7" s="38">
        <v>1000000000</v>
      </c>
      <c r="EB7" s="38">
        <v>1000000000</v>
      </c>
      <c r="EC7" s="38">
        <v>1500000000</v>
      </c>
      <c r="ED7" s="38">
        <v>2500000000</v>
      </c>
      <c r="EE7" s="38">
        <v>1000000000</v>
      </c>
      <c r="EF7" s="48">
        <v>2000000000</v>
      </c>
      <c r="EG7" s="48">
        <v>1500000000</v>
      </c>
      <c r="EH7" s="48">
        <v>1000000000</v>
      </c>
      <c r="EI7" s="47">
        <v>1650000000</v>
      </c>
      <c r="EJ7" s="38">
        <v>1700000000</v>
      </c>
      <c r="EK7" s="48">
        <v>2700000000</v>
      </c>
      <c r="EL7" s="48">
        <v>1000000000</v>
      </c>
      <c r="EM7" s="48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4"/>
      <c r="FE7" s="65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9">
        <v>2.8999999999999998E-3</v>
      </c>
      <c r="AG8" s="39">
        <v>3.8999999999999998E-3</v>
      </c>
      <c r="AH8" s="39">
        <v>4.0000000000000001E-3</v>
      </c>
      <c r="AI8" s="39">
        <v>3.7518E-3</v>
      </c>
      <c r="AJ8" s="39">
        <v>2.9518000000000001E-3</v>
      </c>
      <c r="AK8" s="39">
        <v>2.3E-3</v>
      </c>
      <c r="AL8" s="39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4"/>
      <c r="FE8" s="65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49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52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135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135</v>
      </c>
      <c r="Y9" s="22" t="s">
        <v>49</v>
      </c>
      <c r="Z9" s="21" t="s">
        <v>135</v>
      </c>
      <c r="AA9" s="22" t="s">
        <v>29</v>
      </c>
      <c r="AB9" s="22" t="s">
        <v>99</v>
      </c>
      <c r="AC9" s="22" t="s">
        <v>72</v>
      </c>
      <c r="AD9" s="22" t="s">
        <v>72</v>
      </c>
      <c r="AE9" s="22" t="s">
        <v>72</v>
      </c>
      <c r="AF9" s="22" t="s">
        <v>72</v>
      </c>
      <c r="AG9" s="22" t="s">
        <v>72</v>
      </c>
      <c r="AH9" s="22" t="s">
        <v>72</v>
      </c>
      <c r="AI9" s="22" t="s">
        <v>72</v>
      </c>
      <c r="AJ9" s="22" t="s">
        <v>72</v>
      </c>
      <c r="AK9" s="22" t="s">
        <v>72</v>
      </c>
      <c r="AL9" s="22" t="s">
        <v>72</v>
      </c>
      <c r="AM9" s="22" t="s">
        <v>72</v>
      </c>
      <c r="AN9" s="22" t="s">
        <v>72</v>
      </c>
      <c r="AO9" s="22" t="s">
        <v>72</v>
      </c>
      <c r="AP9" s="22" t="s">
        <v>72</v>
      </c>
      <c r="AQ9" s="22" t="s">
        <v>72</v>
      </c>
      <c r="AR9" s="22" t="s">
        <v>72</v>
      </c>
      <c r="AS9" s="22" t="s">
        <v>72</v>
      </c>
      <c r="AT9" s="22" t="s">
        <v>72</v>
      </c>
      <c r="AU9" s="22" t="s">
        <v>72</v>
      </c>
      <c r="AV9" s="22" t="s">
        <v>72</v>
      </c>
      <c r="AW9" s="22" t="s">
        <v>72</v>
      </c>
      <c r="AX9" s="22" t="s">
        <v>72</v>
      </c>
      <c r="AY9" s="22" t="s">
        <v>49</v>
      </c>
      <c r="AZ9" s="22" t="s">
        <v>72</v>
      </c>
      <c r="BA9" s="22" t="s">
        <v>99</v>
      </c>
      <c r="BB9" s="22" t="s">
        <v>99</v>
      </c>
      <c r="BC9" s="22" t="s">
        <v>99</v>
      </c>
      <c r="BD9" s="22" t="s">
        <v>99</v>
      </c>
      <c r="BE9" s="22" t="s">
        <v>99</v>
      </c>
      <c r="BF9" s="22" t="s">
        <v>99</v>
      </c>
      <c r="BG9" s="22" t="s">
        <v>99</v>
      </c>
      <c r="BH9" s="22" t="s">
        <v>99</v>
      </c>
      <c r="BI9" s="22" t="s">
        <v>99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99</v>
      </c>
      <c r="BY9" s="22" t="s">
        <v>99</v>
      </c>
      <c r="BZ9" s="22" t="s">
        <v>99</v>
      </c>
      <c r="CA9" s="22" t="s">
        <v>99</v>
      </c>
      <c r="CB9" s="22" t="s">
        <v>99</v>
      </c>
      <c r="CC9" s="22" t="s">
        <v>99</v>
      </c>
      <c r="CD9" s="22" t="s">
        <v>99</v>
      </c>
      <c r="CE9" s="22" t="s">
        <v>99</v>
      </c>
      <c r="CF9" s="22" t="s">
        <v>99</v>
      </c>
      <c r="CG9" s="22" t="s">
        <v>99</v>
      </c>
      <c r="CH9" s="22" t="s">
        <v>52</v>
      </c>
      <c r="CI9" s="22" t="s">
        <v>99</v>
      </c>
      <c r="CJ9" s="22" t="s">
        <v>99</v>
      </c>
      <c r="CK9" s="22" t="s">
        <v>52</v>
      </c>
      <c r="CL9" s="22" t="s">
        <v>52</v>
      </c>
      <c r="CM9" s="22" t="s">
        <v>99</v>
      </c>
      <c r="CN9" s="22" t="s">
        <v>52</v>
      </c>
      <c r="CO9" s="22" t="s">
        <v>99</v>
      </c>
      <c r="CP9" s="22" t="s">
        <v>99</v>
      </c>
      <c r="CQ9" s="22" t="s">
        <v>99</v>
      </c>
      <c r="CR9" s="22" t="s">
        <v>52</v>
      </c>
      <c r="CS9" s="22" t="s">
        <v>52</v>
      </c>
      <c r="CT9" s="22" t="s">
        <v>99</v>
      </c>
      <c r="CU9" s="22" t="s">
        <v>99</v>
      </c>
      <c r="CV9" s="22" t="s">
        <v>99</v>
      </c>
      <c r="CW9" s="22" t="s">
        <v>52</v>
      </c>
      <c r="CX9" s="22" t="s">
        <v>52</v>
      </c>
      <c r="CY9" s="22" t="s">
        <v>99</v>
      </c>
      <c r="CZ9" s="22" t="s">
        <v>99</v>
      </c>
      <c r="DA9" s="22" t="s">
        <v>99</v>
      </c>
      <c r="DB9" s="22" t="s">
        <v>99</v>
      </c>
      <c r="DC9" s="22" t="s">
        <v>52</v>
      </c>
      <c r="DD9" s="22" t="s">
        <v>52</v>
      </c>
      <c r="DE9" s="22" t="s">
        <v>99</v>
      </c>
      <c r="DF9" s="22" t="s">
        <v>52</v>
      </c>
      <c r="DG9" s="22" t="s">
        <v>99</v>
      </c>
      <c r="DH9" s="22" t="s">
        <v>52</v>
      </c>
      <c r="DI9" s="22" t="s">
        <v>99</v>
      </c>
      <c r="DJ9" s="22" t="s">
        <v>52</v>
      </c>
      <c r="DK9" s="22" t="s">
        <v>52</v>
      </c>
      <c r="DL9" s="22" t="s">
        <v>52</v>
      </c>
      <c r="DM9" s="22" t="s">
        <v>99</v>
      </c>
      <c r="DN9" s="22" t="s">
        <v>52</v>
      </c>
      <c r="DO9" s="22" t="s">
        <v>52</v>
      </c>
      <c r="DP9" s="22" t="s">
        <v>99</v>
      </c>
      <c r="DQ9" s="21" t="s">
        <v>135</v>
      </c>
      <c r="DR9" s="21" t="s">
        <v>135</v>
      </c>
      <c r="DS9" s="22" t="s">
        <v>99</v>
      </c>
      <c r="DT9" s="22" t="s">
        <v>52</v>
      </c>
      <c r="DU9" s="22" t="s">
        <v>99</v>
      </c>
      <c r="DV9" s="22" t="s">
        <v>99</v>
      </c>
      <c r="DW9" s="22" t="s">
        <v>52</v>
      </c>
      <c r="DX9" s="22" t="s">
        <v>99</v>
      </c>
      <c r="DY9" s="22" t="s">
        <v>99</v>
      </c>
      <c r="DZ9" s="22" t="s">
        <v>99</v>
      </c>
      <c r="EA9" s="22" t="s">
        <v>52</v>
      </c>
      <c r="EB9" s="22" t="s">
        <v>52</v>
      </c>
      <c r="EC9" s="22" t="s">
        <v>52</v>
      </c>
      <c r="ED9" s="22" t="s">
        <v>52</v>
      </c>
      <c r="EE9" s="22" t="s">
        <v>99</v>
      </c>
      <c r="EF9" s="22" t="s">
        <v>99</v>
      </c>
      <c r="EG9" s="22" t="s">
        <v>99</v>
      </c>
      <c r="EH9" s="22" t="s">
        <v>99</v>
      </c>
      <c r="EI9" s="22" t="s">
        <v>99</v>
      </c>
      <c r="EJ9" s="22" t="s">
        <v>52</v>
      </c>
      <c r="EK9" s="22" t="s">
        <v>52</v>
      </c>
      <c r="EL9" s="22" t="s">
        <v>99</v>
      </c>
      <c r="EM9" s="22" t="s">
        <v>52</v>
      </c>
      <c r="EN9" s="22" t="s">
        <v>29</v>
      </c>
      <c r="EO9" s="22" t="s">
        <v>29</v>
      </c>
      <c r="EP9" s="22" t="s">
        <v>29</v>
      </c>
      <c r="EQ9" s="22" t="s">
        <v>72</v>
      </c>
      <c r="ER9" s="22" t="s">
        <v>49</v>
      </c>
      <c r="ES9" s="22" t="s">
        <v>99</v>
      </c>
      <c r="ET9" s="22" t="s">
        <v>52</v>
      </c>
      <c r="EU9" s="22" t="s">
        <v>99</v>
      </c>
      <c r="EV9" s="22" t="s">
        <v>99</v>
      </c>
      <c r="EW9" s="22" t="s">
        <v>29</v>
      </c>
      <c r="EX9" s="21" t="s">
        <v>135</v>
      </c>
      <c r="EY9" s="22" t="s">
        <v>52</v>
      </c>
      <c r="EZ9" s="22" t="s">
        <v>49</v>
      </c>
      <c r="FA9" s="22" t="s">
        <v>52</v>
      </c>
      <c r="FB9" s="22" t="s">
        <v>52</v>
      </c>
      <c r="FC9" s="22" t="s">
        <v>52</v>
      </c>
      <c r="FD9" s="66"/>
      <c r="FE9" s="67"/>
      <c r="FF9" s="4"/>
      <c r="FG9" s="4"/>
      <c r="FK9" s="1"/>
    </row>
    <row r="10" spans="1:175" ht="22" customHeight="1" x14ac:dyDescent="0.2">
      <c r="B10" s="36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5"/>
      <c r="AG10" s="45"/>
      <c r="AH10" s="45"/>
      <c r="AI10" s="45"/>
      <c r="AJ10" s="45"/>
      <c r="AK10" s="45"/>
      <c r="AL10" s="45"/>
      <c r="AM10" s="46">
        <v>2000000000</v>
      </c>
      <c r="AN10" s="46"/>
      <c r="AO10" s="46"/>
      <c r="AP10" s="46"/>
      <c r="AQ10" s="46"/>
      <c r="AR10" s="46"/>
      <c r="AS10" s="46"/>
      <c r="AT10" s="46">
        <v>7783000000</v>
      </c>
      <c r="AU10" s="46"/>
      <c r="AV10" s="46"/>
      <c r="AW10" s="46"/>
      <c r="AX10" s="46"/>
      <c r="AY10" s="46"/>
      <c r="AZ10" s="46"/>
      <c r="BA10" s="46"/>
      <c r="BB10" s="46"/>
      <c r="BC10" s="46">
        <v>3400000000</v>
      </c>
      <c r="BD10" s="46"/>
      <c r="BE10" s="46"/>
      <c r="BF10" s="46"/>
      <c r="BG10" s="46"/>
      <c r="BH10" s="46"/>
      <c r="BI10" s="46">
        <v>1500000000</v>
      </c>
      <c r="BJ10" s="46"/>
      <c r="BK10" s="46"/>
      <c r="BL10" s="46"/>
      <c r="BM10" s="46"/>
      <c r="BN10" s="46"/>
      <c r="BO10" s="46"/>
      <c r="BP10" s="46"/>
      <c r="BQ10" s="46">
        <v>2000000000</v>
      </c>
      <c r="BR10" s="46"/>
      <c r="BS10" s="46"/>
      <c r="BT10" s="46"/>
      <c r="BU10" s="46"/>
      <c r="BV10" s="46"/>
      <c r="BW10" s="46"/>
      <c r="BX10" s="46">
        <v>2600000000</v>
      </c>
      <c r="BY10" s="46"/>
      <c r="BZ10" s="46"/>
      <c r="CA10" s="46"/>
      <c r="CB10" s="46"/>
      <c r="CC10" s="46"/>
      <c r="CD10" s="46"/>
      <c r="CE10" s="46"/>
      <c r="CF10" s="46"/>
      <c r="CG10" s="46">
        <v>1000000000</v>
      </c>
      <c r="CH10" s="46"/>
      <c r="CI10" s="46"/>
      <c r="CJ10" s="46"/>
      <c r="CK10" s="46"/>
      <c r="CL10" s="46">
        <v>1400000000</v>
      </c>
      <c r="CM10" s="46">
        <v>1400000000</v>
      </c>
      <c r="CN10" s="46"/>
      <c r="CO10" s="46"/>
      <c r="CP10" s="46"/>
      <c r="CQ10" s="46"/>
      <c r="CR10" s="46"/>
      <c r="CS10" s="46"/>
      <c r="CT10" s="46">
        <v>3400000000</v>
      </c>
      <c r="CU10" s="46"/>
      <c r="CV10" s="46"/>
      <c r="CW10" s="46"/>
      <c r="CX10" s="46">
        <v>2500000000</v>
      </c>
      <c r="CY10" s="46">
        <v>2500000000</v>
      </c>
      <c r="CZ10" s="46">
        <v>5000000000</v>
      </c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7"/>
      <c r="EG10" s="47"/>
      <c r="EH10" s="47"/>
      <c r="EI10" s="47"/>
      <c r="EJ10" s="47">
        <v>1700000000</v>
      </c>
      <c r="EK10" s="47"/>
      <c r="EL10" s="47"/>
      <c r="EM10" s="47"/>
      <c r="EN10" s="24"/>
      <c r="EO10" s="24"/>
      <c r="EP10" s="24"/>
      <c r="EQ10" s="24"/>
      <c r="ER10" s="24"/>
      <c r="ES10" s="24"/>
      <c r="ET10" s="24"/>
      <c r="EU10" s="47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7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40"/>
      <c r="AG11" s="40"/>
      <c r="AH11" s="44"/>
      <c r="AI11" s="44"/>
      <c r="AJ11" s="44"/>
      <c r="AK11" s="44"/>
      <c r="AL11" s="44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>
        <v>6500000000</v>
      </c>
      <c r="BH11" s="47"/>
      <c r="BI11" s="47"/>
      <c r="BJ11" s="47"/>
      <c r="BK11" s="47"/>
      <c r="BL11" s="47">
        <v>2300000000</v>
      </c>
      <c r="BM11" s="47"/>
      <c r="BN11" s="47"/>
      <c r="BO11" s="47">
        <v>5000000000</v>
      </c>
      <c r="BP11" s="47"/>
      <c r="BQ11" s="47"/>
      <c r="BR11" s="47"/>
      <c r="BS11" s="47"/>
      <c r="BT11" s="47"/>
      <c r="BU11" s="47"/>
      <c r="BV11" s="47"/>
      <c r="BW11" s="47">
        <v>2900000000</v>
      </c>
      <c r="BX11" s="47"/>
      <c r="BY11" s="47"/>
      <c r="BZ11" s="47">
        <v>2400000000</v>
      </c>
      <c r="CA11" s="47"/>
      <c r="CB11" s="47"/>
      <c r="CC11" s="47">
        <v>2500000000</v>
      </c>
      <c r="CD11" s="47"/>
      <c r="CE11" s="47"/>
      <c r="CF11" s="47">
        <v>570000000</v>
      </c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>
        <v>1450000000</v>
      </c>
      <c r="DL11" s="47"/>
      <c r="DM11" s="47"/>
      <c r="DN11" s="47"/>
      <c r="DO11" s="47">
        <v>2000000000</v>
      </c>
      <c r="DP11" s="47">
        <v>2000000000</v>
      </c>
      <c r="DQ11" s="47"/>
      <c r="DR11" s="47"/>
      <c r="DS11" s="47"/>
      <c r="DT11" s="47"/>
      <c r="DU11" s="47"/>
      <c r="DV11" s="47"/>
      <c r="DW11" s="47"/>
      <c r="DX11" s="47"/>
      <c r="DY11" s="47">
        <v>2500000000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>
        <v>1650000000</v>
      </c>
      <c r="EJ11" s="47"/>
      <c r="EK11" s="47"/>
      <c r="EL11" s="47"/>
      <c r="EM11" s="47"/>
      <c r="EN11" s="14"/>
      <c r="EO11" s="14"/>
      <c r="EP11" s="14"/>
      <c r="EQ11" s="14"/>
      <c r="ER11" s="14"/>
      <c r="ES11" s="14"/>
      <c r="ET11" s="14"/>
      <c r="EU11" s="47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7" t="s">
        <v>55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1"/>
      <c r="AG12" s="41"/>
      <c r="AH12" s="38"/>
      <c r="AI12" s="38"/>
      <c r="AJ12" s="38"/>
      <c r="AK12" s="38">
        <v>8900000000</v>
      </c>
      <c r="AL12" s="38"/>
      <c r="AM12" s="48"/>
      <c r="AN12" s="48"/>
      <c r="AO12" s="48"/>
      <c r="AP12" s="48"/>
      <c r="AQ12" s="48"/>
      <c r="AR12" s="48"/>
      <c r="AS12" s="48">
        <v>1000000000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>
        <v>3000000000</v>
      </c>
      <c r="BE12" s="48">
        <v>2500000000</v>
      </c>
      <c r="BF12" s="48"/>
      <c r="BG12" s="48"/>
      <c r="BH12" s="48"/>
      <c r="BI12" s="48"/>
      <c r="BJ12" s="48">
        <v>1500000000</v>
      </c>
      <c r="BK12" s="48"/>
      <c r="BL12" s="48"/>
      <c r="BM12" s="48">
        <v>1000000000</v>
      </c>
      <c r="BN12" s="48"/>
      <c r="BO12" s="48"/>
      <c r="BP12" s="48"/>
      <c r="BQ12" s="48"/>
      <c r="BR12" s="48"/>
      <c r="BS12" s="48"/>
      <c r="BT12" s="48"/>
      <c r="BU12" s="48"/>
      <c r="BV12" s="48">
        <v>3000000000</v>
      </c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>
        <v>2800000000</v>
      </c>
      <c r="DF12" s="48"/>
      <c r="DG12" s="48"/>
      <c r="DH12" s="48"/>
      <c r="DI12" s="48"/>
      <c r="DJ12" s="48"/>
      <c r="DK12" s="48"/>
      <c r="DL12" s="48"/>
      <c r="DM12" s="48">
        <v>1300000000</v>
      </c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>
        <v>1000000000</v>
      </c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14"/>
      <c r="EO12" s="14"/>
      <c r="EP12" s="14">
        <v>1000000000</v>
      </c>
      <c r="EQ12" s="14"/>
      <c r="ER12" s="14"/>
      <c r="ES12" s="14"/>
      <c r="ET12" s="14"/>
      <c r="EU12" s="48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7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8"/>
      <c r="AG13" s="41"/>
      <c r="AH13" s="38"/>
      <c r="AI13" s="38"/>
      <c r="AJ13" s="38"/>
      <c r="AK13" s="38"/>
      <c r="AL13" s="38"/>
      <c r="AM13" s="48"/>
      <c r="AN13" s="48">
        <v>1000000000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>
        <v>1400000000</v>
      </c>
      <c r="BG13" s="48"/>
      <c r="BH13" s="48"/>
      <c r="BI13" s="48"/>
      <c r="BJ13" s="48"/>
      <c r="BK13" s="48">
        <v>1500000000</v>
      </c>
      <c r="BL13" s="48"/>
      <c r="BM13" s="48"/>
      <c r="BN13" s="48">
        <v>1700000000</v>
      </c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v>3000000000</v>
      </c>
      <c r="BZ13" s="48"/>
      <c r="CA13" s="48"/>
      <c r="CB13" s="48"/>
      <c r="CC13" s="48"/>
      <c r="CD13" s="48"/>
      <c r="CE13" s="48"/>
      <c r="CF13" s="48"/>
      <c r="CG13" s="48"/>
      <c r="CH13" s="48">
        <v>2000000000</v>
      </c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>
        <v>1000000000</v>
      </c>
      <c r="CV13" s="48"/>
      <c r="CW13" s="48"/>
      <c r="CX13" s="48"/>
      <c r="CY13" s="48"/>
      <c r="CZ13" s="48"/>
      <c r="DA13" s="48">
        <v>2000000000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>
        <v>1000000000</v>
      </c>
      <c r="DM13" s="48"/>
      <c r="DN13" s="48">
        <v>1300000000</v>
      </c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>
        <v>2000000000</v>
      </c>
      <c r="EG13" s="48"/>
      <c r="EH13" s="48"/>
      <c r="EI13" s="48"/>
      <c r="EJ13" s="48"/>
      <c r="EK13" s="48"/>
      <c r="EL13" s="48"/>
      <c r="EM13" s="48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8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7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8"/>
      <c r="AG14" s="41"/>
      <c r="AH14" s="38"/>
      <c r="AI14" s="38"/>
      <c r="AJ14" s="38"/>
      <c r="AK14" s="38"/>
      <c r="AL14" s="38"/>
      <c r="AM14" s="48"/>
      <c r="AN14" s="48"/>
      <c r="AO14" s="48"/>
      <c r="AP14" s="48"/>
      <c r="AQ14" s="48">
        <v>1000000000</v>
      </c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>
        <v>2000000000</v>
      </c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>
        <v>1000000000</v>
      </c>
      <c r="EI14" s="48"/>
      <c r="EJ14" s="48"/>
      <c r="EK14" s="48"/>
      <c r="EL14" s="48"/>
      <c r="EM14" s="48"/>
      <c r="EN14" s="14"/>
      <c r="EO14" s="14"/>
      <c r="EP14" s="14"/>
      <c r="EQ14" s="29"/>
      <c r="ER14" s="14"/>
      <c r="ES14" s="29"/>
      <c r="ET14" s="14"/>
      <c r="EU14" s="48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7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8"/>
      <c r="AG15" s="41"/>
      <c r="AH15" s="38"/>
      <c r="AI15" s="38"/>
      <c r="AJ15" s="38"/>
      <c r="AK15" s="38"/>
      <c r="AL15" s="38"/>
      <c r="AM15" s="48"/>
      <c r="AN15" s="48"/>
      <c r="AO15" s="48"/>
      <c r="AP15" s="48"/>
      <c r="AQ15" s="48"/>
      <c r="AR15" s="48">
        <v>1500000000</v>
      </c>
      <c r="AS15" s="48"/>
      <c r="AT15" s="48"/>
      <c r="AU15" s="48"/>
      <c r="AV15" s="48"/>
      <c r="AW15" s="48"/>
      <c r="AX15" s="48"/>
      <c r="AY15" s="48"/>
      <c r="AZ15" s="48"/>
      <c r="BA15" s="48">
        <v>1000000000</v>
      </c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>
        <v>1500000000</v>
      </c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>
        <v>2700000000</v>
      </c>
      <c r="EL15" s="48"/>
      <c r="EM15" s="48"/>
      <c r="EN15" s="14"/>
      <c r="EO15" s="14"/>
      <c r="EP15" s="14"/>
      <c r="EQ15" s="29"/>
      <c r="ER15" s="24">
        <v>1500000000</v>
      </c>
      <c r="ES15" s="30"/>
      <c r="ET15" s="24"/>
      <c r="EU15" s="48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7" t="s">
        <v>154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8"/>
      <c r="AG16" s="41"/>
      <c r="AH16" s="38"/>
      <c r="AI16" s="38"/>
      <c r="AJ16" s="38"/>
      <c r="AK16" s="38"/>
      <c r="AL16" s="38"/>
      <c r="AM16" s="48"/>
      <c r="AN16" s="48"/>
      <c r="AO16" s="48"/>
      <c r="AP16" s="48"/>
      <c r="AQ16" s="48"/>
      <c r="AR16" s="48"/>
      <c r="AS16" s="48"/>
      <c r="AT16" s="48"/>
      <c r="AU16" s="48">
        <v>2500000000</v>
      </c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>
        <v>1500000000</v>
      </c>
      <c r="CO16" s="48"/>
      <c r="CP16" s="48"/>
      <c r="CQ16" s="48"/>
      <c r="CR16" s="48"/>
      <c r="CS16" s="48"/>
      <c r="CT16" s="48"/>
      <c r="CU16" s="48"/>
      <c r="CV16" s="48"/>
      <c r="CW16" s="48">
        <v>1300000000</v>
      </c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14"/>
      <c r="EO16" s="14"/>
      <c r="EP16" s="14"/>
      <c r="EQ16" s="29"/>
      <c r="ER16" s="14"/>
      <c r="ES16" s="29"/>
      <c r="ET16" s="14"/>
      <c r="EU16" s="48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7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1"/>
      <c r="AG17" s="41"/>
      <c r="AH17" s="38"/>
      <c r="AI17" s="38"/>
      <c r="AJ17" s="38"/>
      <c r="AK17" s="38"/>
      <c r="AL17" s="38"/>
      <c r="AM17" s="48"/>
      <c r="AN17" s="48"/>
      <c r="AO17" s="48"/>
      <c r="AP17" s="48">
        <v>900000000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>
        <v>1200000000</v>
      </c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>
        <v>1500000000</v>
      </c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14"/>
      <c r="EO17" s="24">
        <v>1500000000</v>
      </c>
      <c r="EP17" s="14"/>
      <c r="EQ17" s="29"/>
      <c r="ER17" s="14"/>
      <c r="ES17" s="29"/>
      <c r="ET17" s="14"/>
      <c r="EU17" s="48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7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2"/>
      <c r="M18" s="32"/>
      <c r="N18" s="32"/>
      <c r="O18" s="32"/>
      <c r="P18" s="32"/>
      <c r="Q18" s="14">
        <v>1000000000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8">
        <v>1500000000</v>
      </c>
      <c r="AG18" s="42"/>
      <c r="AH18" s="42"/>
      <c r="AI18" s="42"/>
      <c r="AJ18" s="42"/>
      <c r="AK18" s="42"/>
      <c r="AL18" s="42"/>
      <c r="AM18" s="49"/>
      <c r="AN18" s="49"/>
      <c r="AO18" s="49"/>
      <c r="AP18" s="49"/>
      <c r="AQ18" s="49"/>
      <c r="AR18" s="49"/>
      <c r="AS18" s="49"/>
      <c r="AT18" s="49"/>
      <c r="AU18" s="49"/>
      <c r="AV18" s="48">
        <v>500000000</v>
      </c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8"/>
      <c r="CS18" s="48">
        <v>700000000</v>
      </c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14"/>
      <c r="EO18" s="14"/>
      <c r="EP18" s="14"/>
      <c r="EQ18" s="32"/>
      <c r="ER18" s="14"/>
      <c r="ES18" s="32"/>
      <c r="ET18" s="14">
        <v>1400000000</v>
      </c>
      <c r="EU18" s="48"/>
      <c r="EV18" s="14"/>
      <c r="EW18" s="14"/>
      <c r="EX18" s="14"/>
      <c r="EY18" s="32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7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8"/>
      <c r="AG19" s="38"/>
      <c r="AH19" s="38"/>
      <c r="AI19" s="38"/>
      <c r="AJ19" s="38"/>
      <c r="AK19" s="38"/>
      <c r="AL19" s="38">
        <v>1000000000</v>
      </c>
      <c r="AM19" s="48"/>
      <c r="AN19" s="48"/>
      <c r="AO19" s="48">
        <v>500000000</v>
      </c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>
        <v>1300000000</v>
      </c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>
        <v>1200000000</v>
      </c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>
        <v>1000000000</v>
      </c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>
        <v>1000000000</v>
      </c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14"/>
      <c r="EO19" s="14"/>
      <c r="EP19" s="14"/>
      <c r="EQ19" s="14"/>
      <c r="ER19" s="14"/>
      <c r="ES19" s="14"/>
      <c r="ET19" s="14"/>
      <c r="EU19" s="48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7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1"/>
      <c r="AG20" s="41"/>
      <c r="AH20" s="38"/>
      <c r="AI20" s="38"/>
      <c r="AJ20" s="38">
        <v>1000000000</v>
      </c>
      <c r="AK20" s="38"/>
      <c r="AL20" s="3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>
        <v>1000000000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>
        <v>2500000000</v>
      </c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>
        <v>2000000000</v>
      </c>
      <c r="DV20" s="48"/>
      <c r="DW20" s="48"/>
      <c r="DX20" s="48"/>
      <c r="DY20" s="48"/>
      <c r="DZ20" s="48"/>
      <c r="EA20" s="48"/>
      <c r="EB20" s="48">
        <v>1000000000</v>
      </c>
      <c r="EC20" s="48"/>
      <c r="ED20" s="48"/>
      <c r="EE20" s="48"/>
      <c r="EF20" s="48"/>
      <c r="EG20" s="48">
        <v>1500000000</v>
      </c>
      <c r="EH20" s="48"/>
      <c r="EI20" s="48"/>
      <c r="EJ20" s="48"/>
      <c r="EK20" s="48"/>
      <c r="EL20" s="48"/>
      <c r="EM20" s="48"/>
      <c r="EN20" s="14"/>
      <c r="EO20" s="14"/>
      <c r="EP20" s="14"/>
      <c r="EQ20" s="29"/>
      <c r="ER20" s="14"/>
      <c r="ES20" s="29"/>
      <c r="ET20" s="14"/>
      <c r="EU20" s="48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7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1"/>
      <c r="AG21" s="41"/>
      <c r="AH21" s="38"/>
      <c r="AI21" s="38"/>
      <c r="AJ21" s="38"/>
      <c r="AK21" s="38"/>
      <c r="AL21" s="3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>
        <v>2000000000</v>
      </c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14"/>
      <c r="EO21" s="14"/>
      <c r="EP21" s="14"/>
      <c r="EQ21" s="30"/>
      <c r="ER21" s="14"/>
      <c r="ES21" s="30"/>
      <c r="ET21" s="14"/>
      <c r="EU21" s="48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40"/>
      <c r="AG22" s="40"/>
      <c r="AH22" s="38"/>
      <c r="AI22" s="38"/>
      <c r="AJ22" s="38"/>
      <c r="AK22" s="38"/>
      <c r="AL22" s="3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14"/>
      <c r="EO22" s="14"/>
      <c r="EP22" s="14"/>
      <c r="EQ22" s="29"/>
      <c r="ER22" s="14"/>
      <c r="ES22" s="29"/>
      <c r="ET22" s="14"/>
      <c r="EU22" s="48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7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1"/>
      <c r="AG23" s="41"/>
      <c r="AH23" s="38"/>
      <c r="AI23" s="38"/>
      <c r="AJ23" s="38"/>
      <c r="AK23" s="38"/>
      <c r="AL23" s="3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>
        <v>500000000</v>
      </c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>
        <v>1000000000</v>
      </c>
      <c r="EA23" s="48"/>
      <c r="EB23" s="48"/>
      <c r="EC23" s="48"/>
      <c r="ED23" s="48"/>
      <c r="EE23" s="48">
        <v>1000000000</v>
      </c>
      <c r="EF23" s="48"/>
      <c r="EG23" s="48"/>
      <c r="EH23" s="48"/>
      <c r="EI23" s="48"/>
      <c r="EJ23" s="48"/>
      <c r="EK23" s="48"/>
      <c r="EL23" s="48"/>
      <c r="EM23" s="48"/>
      <c r="EN23" s="14"/>
      <c r="EO23" s="14"/>
      <c r="EP23" s="14"/>
      <c r="EQ23" s="29"/>
      <c r="ER23" s="14"/>
      <c r="ES23" s="29"/>
      <c r="ET23" s="14"/>
      <c r="EU23" s="48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7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1"/>
      <c r="AG24" s="41"/>
      <c r="AH24" s="38">
        <v>1000000000</v>
      </c>
      <c r="AI24" s="38"/>
      <c r="AJ24" s="38"/>
      <c r="AK24" s="38"/>
      <c r="AL24" s="3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>
        <v>500000000</v>
      </c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>
        <v>1500000000</v>
      </c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14"/>
      <c r="EO24" s="14"/>
      <c r="EP24" s="14"/>
      <c r="EQ24" s="30"/>
      <c r="ER24" s="14"/>
      <c r="ES24" s="30"/>
      <c r="ET24" s="14"/>
      <c r="EU24" s="48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7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40"/>
      <c r="AG25" s="40"/>
      <c r="AH25" s="38"/>
      <c r="AI25" s="38"/>
      <c r="AJ25" s="38"/>
      <c r="AK25" s="38"/>
      <c r="AL25" s="3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>
        <v>500000000</v>
      </c>
      <c r="BV25" s="48"/>
      <c r="BW25" s="48"/>
      <c r="BX25" s="48"/>
      <c r="BY25" s="48"/>
      <c r="BZ25" s="48"/>
      <c r="CA25" s="48"/>
      <c r="CB25" s="48">
        <v>1000000000</v>
      </c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14"/>
      <c r="EO25" s="14"/>
      <c r="EP25" s="14"/>
      <c r="EQ25" s="29"/>
      <c r="ER25" s="14"/>
      <c r="ES25" s="29"/>
      <c r="ET25" s="14"/>
      <c r="EU25" s="48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7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1"/>
      <c r="AG26" s="41"/>
      <c r="AH26" s="38"/>
      <c r="AI26" s="38"/>
      <c r="AJ26" s="38"/>
      <c r="AK26" s="38"/>
      <c r="AL26" s="3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>
        <v>500000000</v>
      </c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>
        <v>1000000000</v>
      </c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14"/>
      <c r="EO26" s="14"/>
      <c r="EP26" s="14"/>
      <c r="EQ26" s="29"/>
      <c r="ER26" s="14"/>
      <c r="ES26" s="29"/>
      <c r="ET26" s="14"/>
      <c r="EU26" s="48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7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1"/>
      <c r="AG27" s="41"/>
      <c r="AH27" s="38"/>
      <c r="AI27" s="38"/>
      <c r="AJ27" s="38"/>
      <c r="AK27" s="38"/>
      <c r="AL27" s="3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>
        <v>1000000000</v>
      </c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>
        <v>1000000000</v>
      </c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14"/>
      <c r="EO27" s="14"/>
      <c r="EP27" s="14"/>
      <c r="EQ27" s="29"/>
      <c r="ER27" s="14"/>
      <c r="ES27" s="29"/>
      <c r="ET27" s="14"/>
      <c r="EU27" s="48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7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1"/>
      <c r="AG28" s="41"/>
      <c r="AH28" s="38"/>
      <c r="AI28" s="38"/>
      <c r="AJ28" s="38"/>
      <c r="AK28" s="38"/>
      <c r="AL28" s="3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>
        <v>1000000000</v>
      </c>
      <c r="DE28" s="48"/>
      <c r="DF28" s="48"/>
      <c r="DG28" s="48">
        <v>1000000000</v>
      </c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>
        <v>1000000000</v>
      </c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14"/>
      <c r="EO28" s="14"/>
      <c r="EP28" s="14"/>
      <c r="EQ28" s="29"/>
      <c r="ER28" s="14"/>
      <c r="ES28" s="29"/>
      <c r="ET28" s="14"/>
      <c r="EU28" s="48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7" t="s">
        <v>168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1"/>
      <c r="AG29" s="41">
        <v>1000000000</v>
      </c>
      <c r="AH29" s="38"/>
      <c r="AI29" s="38"/>
      <c r="AJ29" s="38"/>
      <c r="AK29" s="38"/>
      <c r="AL29" s="3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>
        <v>1000000000</v>
      </c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14"/>
      <c r="EO29" s="24"/>
      <c r="EP29" s="14"/>
      <c r="EQ29" s="30"/>
      <c r="ER29" s="14"/>
      <c r="ES29" s="30"/>
      <c r="ET29" s="14"/>
      <c r="EU29" s="48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7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40"/>
      <c r="AG30" s="40"/>
      <c r="AH30" s="38"/>
      <c r="AI30" s="38"/>
      <c r="AJ30" s="38"/>
      <c r="AK30" s="38"/>
      <c r="AL30" s="3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>
        <v>1000000000</v>
      </c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14"/>
      <c r="EO30" s="14"/>
      <c r="EP30" s="14"/>
      <c r="EQ30" s="29"/>
      <c r="ER30" s="24"/>
      <c r="ES30" s="30"/>
      <c r="ET30" s="24"/>
      <c r="EU30" s="48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7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1"/>
      <c r="AG31" s="41"/>
      <c r="AH31" s="38"/>
      <c r="AI31" s="38">
        <v>1000000000</v>
      </c>
      <c r="AJ31" s="38"/>
      <c r="AK31" s="38"/>
      <c r="AL31" s="3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>
        <v>1000000000</v>
      </c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>
        <v>2000000000</v>
      </c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14"/>
      <c r="EO31" s="14"/>
      <c r="EP31" s="14"/>
      <c r="EQ31" s="29"/>
      <c r="ER31" s="14"/>
      <c r="ES31" s="29"/>
      <c r="ET31" s="14"/>
      <c r="EU31" s="48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50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1"/>
      <c r="AG32" s="41"/>
      <c r="AH32" s="38"/>
      <c r="AI32" s="38"/>
      <c r="AJ32" s="38"/>
      <c r="AK32" s="38"/>
      <c r="AL32" s="3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>
        <v>1000000000</v>
      </c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14"/>
      <c r="EO32" s="14"/>
      <c r="EP32" s="14"/>
      <c r="EQ32" s="29">
        <v>1000000000</v>
      </c>
      <c r="ER32" s="14"/>
      <c r="ES32" s="29"/>
      <c r="ET32" s="14"/>
      <c r="EU32" s="48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7" t="s">
        <v>100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1"/>
      <c r="AG33" s="41"/>
      <c r="AH33" s="38"/>
      <c r="AI33" s="38"/>
      <c r="AJ33" s="38"/>
      <c r="AK33" s="38"/>
      <c r="AL33" s="3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>
        <v>1000000000</v>
      </c>
      <c r="BS33" s="48"/>
      <c r="BT33" s="48"/>
      <c r="BU33" s="48"/>
      <c r="BV33" s="48"/>
      <c r="BW33" s="48"/>
      <c r="BX33" s="48"/>
      <c r="BY33" s="48"/>
      <c r="BZ33" s="48"/>
      <c r="CA33" s="48">
        <v>1000000000</v>
      </c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>
        <v>900000000</v>
      </c>
      <c r="EN33" s="14"/>
      <c r="EO33" s="24"/>
      <c r="EP33" s="14"/>
      <c r="EQ33" s="29"/>
      <c r="ER33" s="14"/>
      <c r="ES33" s="29"/>
      <c r="ET33" s="14"/>
      <c r="EU33" s="48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7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1"/>
      <c r="AG34" s="41"/>
      <c r="AH34" s="38"/>
      <c r="AI34" s="38"/>
      <c r="AJ34" s="38"/>
      <c r="AK34" s="38"/>
      <c r="AL34" s="3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>
        <v>1000000000</v>
      </c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14"/>
      <c r="EO34" s="14"/>
      <c r="EP34" s="14"/>
      <c r="EQ34" s="29"/>
      <c r="ER34" s="14"/>
      <c r="ES34" s="29"/>
      <c r="ET34" s="14"/>
      <c r="EU34" s="48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7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1"/>
      <c r="AG35" s="41"/>
      <c r="AH35" s="38"/>
      <c r="AI35" s="38"/>
      <c r="AJ35" s="38"/>
      <c r="AK35" s="38"/>
      <c r="AL35" s="3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14"/>
      <c r="EO35" s="14"/>
      <c r="EP35" s="14"/>
      <c r="EQ35" s="29"/>
      <c r="ER35" s="14"/>
      <c r="ES35" s="29"/>
      <c r="ET35" s="14"/>
      <c r="EU35" s="48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7" t="s">
        <v>177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1"/>
      <c r="AG36" s="41"/>
      <c r="AH36" s="38"/>
      <c r="AI36" s="38"/>
      <c r="AJ36" s="38"/>
      <c r="AK36" s="38"/>
      <c r="AL36" s="3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>
        <v>1000000000</v>
      </c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14"/>
      <c r="EO36" s="14"/>
      <c r="EP36" s="14"/>
      <c r="EQ36" s="29"/>
      <c r="ER36" s="14"/>
      <c r="ES36" s="29"/>
      <c r="ET36" s="14"/>
      <c r="EU36" s="48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7" t="s">
        <v>178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1"/>
      <c r="AG37" s="41"/>
      <c r="AH37" s="38"/>
      <c r="AI37" s="38"/>
      <c r="AJ37" s="38"/>
      <c r="AK37" s="38"/>
      <c r="AL37" s="3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14"/>
      <c r="EO37" s="14"/>
      <c r="EP37" s="14"/>
      <c r="EQ37" s="30"/>
      <c r="ER37" s="14"/>
      <c r="ES37" s="30"/>
      <c r="ET37" s="14"/>
      <c r="EU37" s="48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7" t="s">
        <v>48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40"/>
      <c r="AG38" s="40"/>
      <c r="AH38" s="38"/>
      <c r="AI38" s="38"/>
      <c r="AJ38" s="38"/>
      <c r="AK38" s="38"/>
      <c r="AL38" s="3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14"/>
      <c r="EO38" s="14"/>
      <c r="EP38" s="14"/>
      <c r="EQ38" s="30"/>
      <c r="ER38" s="14"/>
      <c r="ES38" s="30"/>
      <c r="ET38" s="14"/>
      <c r="EU38" s="48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7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40"/>
      <c r="AG39" s="40"/>
      <c r="AH39" s="38"/>
      <c r="AI39" s="38"/>
      <c r="AJ39" s="38"/>
      <c r="AK39" s="38"/>
      <c r="AL39" s="3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14"/>
      <c r="EO39" s="14"/>
      <c r="EP39" s="14"/>
      <c r="EQ39" s="14"/>
      <c r="ER39" s="14"/>
      <c r="ES39" s="14"/>
      <c r="ET39" s="14"/>
      <c r="EU39" s="48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7" t="s">
        <v>176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40"/>
      <c r="AG40" s="40"/>
      <c r="AH40" s="38"/>
      <c r="AI40" s="38"/>
      <c r="AJ40" s="38"/>
      <c r="AK40" s="38"/>
      <c r="AL40" s="3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>
        <v>1100000000</v>
      </c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>
        <v>1000000000</v>
      </c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14"/>
      <c r="EO40" s="14"/>
      <c r="EP40" s="14"/>
      <c r="EQ40" s="14"/>
      <c r="ER40" s="14"/>
      <c r="ES40" s="14"/>
      <c r="ET40" s="14"/>
      <c r="EU40" s="48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7" t="s">
        <v>150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40"/>
      <c r="AG41" s="40"/>
      <c r="AH41" s="38"/>
      <c r="AI41" s="38"/>
      <c r="AJ41" s="38"/>
      <c r="AK41" s="38"/>
      <c r="AL41" s="3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>
        <v>900000000</v>
      </c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>
        <v>1000000000</v>
      </c>
      <c r="EM41" s="48"/>
      <c r="EN41" s="14"/>
      <c r="EO41" s="14"/>
      <c r="EP41" s="14"/>
      <c r="EQ41" s="14"/>
      <c r="ER41" s="14"/>
      <c r="ES41" s="14"/>
      <c r="ET41" s="14"/>
      <c r="EU41" s="48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40"/>
      <c r="AG42" s="40"/>
      <c r="AH42" s="38"/>
      <c r="AI42" s="38"/>
      <c r="AJ42" s="38"/>
      <c r="AK42" s="38"/>
      <c r="AL42" s="3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>
        <v>1000000000</v>
      </c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14"/>
      <c r="EO42" s="14"/>
      <c r="EP42" s="14"/>
      <c r="EQ42" s="14"/>
      <c r="ER42" s="14"/>
      <c r="ES42" s="14"/>
      <c r="ET42" s="14"/>
      <c r="EU42" s="48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7" t="s">
        <v>270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40"/>
      <c r="AG43" s="40"/>
      <c r="AH43" s="38"/>
      <c r="AI43" s="38"/>
      <c r="AJ43" s="38"/>
      <c r="AK43" s="38"/>
      <c r="AL43" s="3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14"/>
      <c r="EO43" s="14"/>
      <c r="EP43" s="14"/>
      <c r="EQ43" s="14"/>
      <c r="ER43" s="14"/>
      <c r="ES43" s="14"/>
      <c r="ET43" s="14"/>
      <c r="EU43" s="48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50" t="s">
        <v>131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40"/>
      <c r="AG44" s="40"/>
      <c r="AH44" s="38"/>
      <c r="AI44" s="38"/>
      <c r="AJ44" s="38"/>
      <c r="AK44" s="38"/>
      <c r="AL44" s="3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>
        <v>5000000000</v>
      </c>
      <c r="DR44" s="48">
        <v>5000000000</v>
      </c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>
        <v>2500000000</v>
      </c>
      <c r="EE44" s="48"/>
      <c r="EF44" s="48"/>
      <c r="EG44" s="48"/>
      <c r="EH44" s="48"/>
      <c r="EI44" s="48"/>
      <c r="EJ44" s="48"/>
      <c r="EK44" s="48"/>
      <c r="EL44" s="48"/>
      <c r="EM44" s="48"/>
      <c r="EN44" s="14"/>
      <c r="EO44" s="14"/>
      <c r="EP44" s="14"/>
      <c r="EQ44" s="14"/>
      <c r="ER44" s="14"/>
      <c r="ES44" s="14"/>
      <c r="ET44" s="14"/>
      <c r="EU44" s="48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50" t="s">
        <v>171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40"/>
      <c r="AG45" s="40"/>
      <c r="AH45" s="38"/>
      <c r="AI45" s="38"/>
      <c r="AJ45" s="38"/>
      <c r="AK45" s="38"/>
      <c r="AL45" s="3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>
        <v>2000000000</v>
      </c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14"/>
      <c r="EO45" s="14"/>
      <c r="EP45" s="14"/>
      <c r="EQ45" s="14"/>
      <c r="ER45" s="14"/>
      <c r="ES45" s="14"/>
      <c r="ET45" s="14"/>
      <c r="EU45" s="48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134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U50" s="43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3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2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A5CF-5F57-4C6C-A9B9-0B6430036834}">
  <sheetPr>
    <tabColor theme="3"/>
    <pageSetUpPr fitToPage="1"/>
  </sheetPr>
  <dimension ref="A1:FR52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G6" sqref="G6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40" width="15.08984375" style="20" customWidth="1"/>
    <col min="41" max="137" width="15.26953125" style="43" bestFit="1" customWidth="1"/>
    <col min="138" max="153" width="15.26953125" style="43" customWidth="1"/>
    <col min="154" max="158" width="15.08984375" style="20" customWidth="1"/>
    <col min="159" max="159" width="19.08984375" style="1" customWidth="1"/>
    <col min="160" max="160" width="9.08984375" style="1" customWidth="1"/>
    <col min="161" max="161" width="6.08984375" style="1" customWidth="1"/>
    <col min="162" max="162" width="24.6328125" style="1" bestFit="1" customWidth="1"/>
    <col min="163" max="165" width="15.08984375" style="1" customWidth="1"/>
    <col min="166" max="166" width="15.08984375" style="3" customWidth="1"/>
    <col min="167" max="177" width="15.08984375" style="1" customWidth="1"/>
    <col min="178" max="179" width="15.7265625" style="1" bestFit="1" customWidth="1"/>
    <col min="180" max="16384" width="9" style="1"/>
  </cols>
  <sheetData>
    <row r="1" spans="1:174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J1" s="58"/>
    </row>
    <row r="2" spans="1:174" ht="22" customHeight="1" x14ac:dyDescent="0.2">
      <c r="B2" s="34">
        <v>45626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3"/>
      <c r="EY2" s="53"/>
      <c r="EZ2" s="53"/>
      <c r="FA2" s="53"/>
      <c r="FB2" s="53"/>
      <c r="FD2" s="3"/>
      <c r="FE2" s="4"/>
      <c r="FF2" s="4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</row>
    <row r="3" spans="1:174" ht="22" customHeight="1" x14ac:dyDescent="0.2">
      <c r="B3" s="35" t="s">
        <v>201</v>
      </c>
      <c r="C3" s="25"/>
      <c r="D3" s="5"/>
      <c r="E3" s="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5"/>
      <c r="EY3" s="25"/>
      <c r="EZ3" s="5"/>
      <c r="FA3" s="25"/>
      <c r="FB3" s="26"/>
      <c r="FC3" s="6"/>
      <c r="FD3" s="7"/>
      <c r="FE3" s="4"/>
      <c r="FF3" s="4"/>
      <c r="FJ3" s="1"/>
    </row>
    <row r="4" spans="1:174" ht="64.5" customHeight="1" x14ac:dyDescent="0.2">
      <c r="B4" s="8" t="s">
        <v>202</v>
      </c>
      <c r="C4" s="9" t="s">
        <v>33</v>
      </c>
      <c r="D4" s="9" t="s">
        <v>34</v>
      </c>
      <c r="E4" s="10" t="s">
        <v>35</v>
      </c>
      <c r="F4" s="9" t="s">
        <v>36</v>
      </c>
      <c r="G4" s="9" t="s">
        <v>37</v>
      </c>
      <c r="H4" s="9" t="s">
        <v>38</v>
      </c>
      <c r="I4" s="10" t="s">
        <v>39</v>
      </c>
      <c r="J4" s="9" t="s">
        <v>40</v>
      </c>
      <c r="K4" s="9" t="s">
        <v>41</v>
      </c>
      <c r="L4" s="9" t="s">
        <v>42</v>
      </c>
      <c r="M4" s="10" t="s">
        <v>43</v>
      </c>
      <c r="N4" s="9" t="s">
        <v>44</v>
      </c>
      <c r="O4" s="9" t="s">
        <v>45</v>
      </c>
      <c r="P4" s="10" t="s">
        <v>46</v>
      </c>
      <c r="Q4" s="9" t="s">
        <v>47</v>
      </c>
      <c r="R4" s="9" t="s">
        <v>50</v>
      </c>
      <c r="S4" s="9" t="s">
        <v>51</v>
      </c>
      <c r="T4" s="9" t="s">
        <v>53</v>
      </c>
      <c r="U4" s="9" t="s">
        <v>54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56</v>
      </c>
      <c r="AA4" s="9" t="s">
        <v>57</v>
      </c>
      <c r="AB4" s="9" t="s">
        <v>58</v>
      </c>
      <c r="AC4" s="9" t="s">
        <v>59</v>
      </c>
      <c r="AD4" s="9" t="s">
        <v>60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51" t="s">
        <v>132</v>
      </c>
      <c r="AL4" s="9" t="s">
        <v>71</v>
      </c>
      <c r="AM4" s="9" t="s">
        <v>203</v>
      </c>
      <c r="AN4" s="9" t="s">
        <v>204</v>
      </c>
      <c r="AO4" s="9" t="s">
        <v>75</v>
      </c>
      <c r="AP4" s="9" t="s">
        <v>76</v>
      </c>
      <c r="AQ4" s="9" t="s">
        <v>77</v>
      </c>
      <c r="AR4" s="9" t="s">
        <v>78</v>
      </c>
      <c r="AS4" s="9" t="s">
        <v>79</v>
      </c>
      <c r="AT4" s="9" t="s">
        <v>80</v>
      </c>
      <c r="AU4" s="9" t="s">
        <v>81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90</v>
      </c>
      <c r="BD4" s="9" t="s">
        <v>91</v>
      </c>
      <c r="BE4" s="9" t="s">
        <v>92</v>
      </c>
      <c r="BF4" s="9" t="s">
        <v>93</v>
      </c>
      <c r="BG4" s="9" t="s">
        <v>94</v>
      </c>
      <c r="BH4" s="9" t="s">
        <v>95</v>
      </c>
      <c r="BI4" s="9" t="s">
        <v>96</v>
      </c>
      <c r="BJ4" s="9" t="s">
        <v>97</v>
      </c>
      <c r="BK4" s="9" t="s">
        <v>98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205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121</v>
      </c>
      <c r="CG4" s="9" t="s">
        <v>122</v>
      </c>
      <c r="CH4" s="9" t="s">
        <v>123</v>
      </c>
      <c r="CI4" s="9" t="s">
        <v>124</v>
      </c>
      <c r="CJ4" s="9" t="s">
        <v>125</v>
      </c>
      <c r="CK4" s="9" t="s">
        <v>126</v>
      </c>
      <c r="CL4" s="9" t="s">
        <v>127</v>
      </c>
      <c r="CM4" s="9" t="s">
        <v>128</v>
      </c>
      <c r="CN4" s="9" t="s">
        <v>129</v>
      </c>
      <c r="CO4" s="9" t="s">
        <v>130</v>
      </c>
      <c r="CP4" s="9" t="s">
        <v>206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207</v>
      </c>
      <c r="CV4" s="9" t="s">
        <v>141</v>
      </c>
      <c r="CW4" s="9" t="s">
        <v>142</v>
      </c>
      <c r="CX4" s="9" t="s">
        <v>143</v>
      </c>
      <c r="CY4" s="9" t="s">
        <v>144</v>
      </c>
      <c r="CZ4" s="9" t="s">
        <v>145</v>
      </c>
      <c r="DA4" s="9" t="s">
        <v>146</v>
      </c>
      <c r="DB4" s="9" t="s">
        <v>147</v>
      </c>
      <c r="DC4" s="9" t="s">
        <v>148</v>
      </c>
      <c r="DD4" s="9" t="s">
        <v>208</v>
      </c>
      <c r="DE4" s="9" t="s">
        <v>151</v>
      </c>
      <c r="DF4" s="9" t="s">
        <v>152</v>
      </c>
      <c r="DG4" s="9" t="s">
        <v>153</v>
      </c>
      <c r="DH4" s="52" t="s">
        <v>209</v>
      </c>
      <c r="DI4" s="52" t="s">
        <v>156</v>
      </c>
      <c r="DJ4" s="52" t="s">
        <v>157</v>
      </c>
      <c r="DK4" s="52" t="s">
        <v>210</v>
      </c>
      <c r="DL4" s="52" t="s">
        <v>159</v>
      </c>
      <c r="DM4" s="52" t="s">
        <v>160</v>
      </c>
      <c r="DN4" s="52" t="s">
        <v>161</v>
      </c>
      <c r="DO4" s="52" t="s">
        <v>162</v>
      </c>
      <c r="DP4" s="52" t="s">
        <v>211</v>
      </c>
      <c r="DQ4" s="52" t="s">
        <v>212</v>
      </c>
      <c r="DR4" s="52" t="s">
        <v>165</v>
      </c>
      <c r="DS4" s="52" t="s">
        <v>166</v>
      </c>
      <c r="DT4" s="52" t="s">
        <v>167</v>
      </c>
      <c r="DU4" s="52" t="s">
        <v>169</v>
      </c>
      <c r="DV4" s="52" t="s">
        <v>170</v>
      </c>
      <c r="DW4" s="52" t="s">
        <v>172</v>
      </c>
      <c r="DX4" s="52" t="s">
        <v>173</v>
      </c>
      <c r="DY4" s="52" t="s">
        <v>174</v>
      </c>
      <c r="DZ4" s="52" t="s">
        <v>175</v>
      </c>
      <c r="EA4" s="52" t="s">
        <v>179</v>
      </c>
      <c r="EB4" s="52" t="s">
        <v>180</v>
      </c>
      <c r="EC4" s="52" t="s">
        <v>181</v>
      </c>
      <c r="ED4" s="52" t="s">
        <v>182</v>
      </c>
      <c r="EE4" s="52" t="s">
        <v>184</v>
      </c>
      <c r="EF4" s="52" t="s">
        <v>185</v>
      </c>
      <c r="EG4" s="52" t="s">
        <v>186</v>
      </c>
      <c r="EH4" s="52" t="s">
        <v>187</v>
      </c>
      <c r="EI4" s="52" t="s">
        <v>188</v>
      </c>
      <c r="EJ4" s="52" t="s">
        <v>189</v>
      </c>
      <c r="EK4" s="52" t="s">
        <v>190</v>
      </c>
      <c r="EL4" s="52" t="s">
        <v>191</v>
      </c>
      <c r="EM4" s="52" t="s">
        <v>213</v>
      </c>
      <c r="EN4" s="52" t="s">
        <v>214</v>
      </c>
      <c r="EO4" s="52" t="s">
        <v>194</v>
      </c>
      <c r="EP4" s="52" t="s">
        <v>195</v>
      </c>
      <c r="EQ4" s="52" t="s">
        <v>196</v>
      </c>
      <c r="ER4" s="52" t="s">
        <v>197</v>
      </c>
      <c r="ES4" s="52" t="s">
        <v>198</v>
      </c>
      <c r="ET4" s="52" t="s">
        <v>199</v>
      </c>
      <c r="EU4" s="52" t="s">
        <v>200</v>
      </c>
      <c r="EV4" s="52" t="s">
        <v>252</v>
      </c>
      <c r="EW4" s="52" t="s">
        <v>253</v>
      </c>
      <c r="EX4" s="52" t="s">
        <v>254</v>
      </c>
      <c r="EY4" s="52" t="s">
        <v>255</v>
      </c>
      <c r="EZ4" s="52" t="s">
        <v>256</v>
      </c>
      <c r="FA4" s="52" t="s">
        <v>257</v>
      </c>
      <c r="FB4" s="52" t="s">
        <v>258</v>
      </c>
      <c r="FC4" s="11" t="s">
        <v>215</v>
      </c>
      <c r="FD4" s="12" t="s">
        <v>216</v>
      </c>
      <c r="FE4" s="4"/>
      <c r="FF4" s="4"/>
      <c r="FJ4" s="1"/>
    </row>
    <row r="5" spans="1:174" ht="22" customHeight="1" x14ac:dyDescent="0.2">
      <c r="B5" s="8" t="s">
        <v>25</v>
      </c>
      <c r="C5" s="13">
        <v>42405</v>
      </c>
      <c r="D5" s="13">
        <v>42405</v>
      </c>
      <c r="E5" s="13">
        <v>42461</v>
      </c>
      <c r="F5" s="13">
        <v>42461</v>
      </c>
      <c r="G5" s="13">
        <v>42705</v>
      </c>
      <c r="H5" s="13">
        <v>42815</v>
      </c>
      <c r="I5" s="13">
        <v>42815</v>
      </c>
      <c r="J5" s="13">
        <v>42815</v>
      </c>
      <c r="K5" s="13">
        <v>42824</v>
      </c>
      <c r="L5" s="13">
        <v>42824</v>
      </c>
      <c r="M5" s="13">
        <v>42824</v>
      </c>
      <c r="N5" s="13">
        <v>42824</v>
      </c>
      <c r="O5" s="13">
        <v>42824</v>
      </c>
      <c r="P5" s="13">
        <v>42824</v>
      </c>
      <c r="Q5" s="13">
        <v>42824</v>
      </c>
      <c r="R5" s="13">
        <v>42851</v>
      </c>
      <c r="S5" s="13">
        <v>42851</v>
      </c>
      <c r="T5" s="13">
        <v>42920</v>
      </c>
      <c r="U5" s="13">
        <v>42920</v>
      </c>
      <c r="V5" s="13">
        <v>43271</v>
      </c>
      <c r="W5" s="13">
        <v>43271</v>
      </c>
      <c r="X5" s="13">
        <v>43271</v>
      </c>
      <c r="Y5" s="13">
        <v>43284</v>
      </c>
      <c r="Z5" s="13">
        <v>43420</v>
      </c>
      <c r="AA5" s="13">
        <v>43420</v>
      </c>
      <c r="AB5" s="13">
        <v>43420</v>
      </c>
      <c r="AC5" s="13">
        <v>43420</v>
      </c>
      <c r="AD5" s="13">
        <v>43420</v>
      </c>
      <c r="AE5" s="13">
        <v>43462</v>
      </c>
      <c r="AF5" s="13">
        <v>43462</v>
      </c>
      <c r="AG5" s="13">
        <v>43462</v>
      </c>
      <c r="AH5" s="13">
        <v>43462</v>
      </c>
      <c r="AI5" s="13">
        <v>43544</v>
      </c>
      <c r="AJ5" s="13">
        <v>43544</v>
      </c>
      <c r="AK5" s="13">
        <v>43553</v>
      </c>
      <c r="AL5" s="13">
        <v>43728</v>
      </c>
      <c r="AM5" s="13">
        <v>43802</v>
      </c>
      <c r="AN5" s="13">
        <v>43889</v>
      </c>
      <c r="AO5" s="13">
        <v>43909</v>
      </c>
      <c r="AP5" s="13">
        <v>43909</v>
      </c>
      <c r="AQ5" s="13">
        <v>43909</v>
      </c>
      <c r="AR5" s="13">
        <v>43909</v>
      </c>
      <c r="AS5" s="13">
        <v>43909</v>
      </c>
      <c r="AT5" s="13">
        <v>43913</v>
      </c>
      <c r="AU5" s="13">
        <v>43913</v>
      </c>
      <c r="AV5" s="13">
        <v>44004</v>
      </c>
      <c r="AW5" s="13">
        <v>44004</v>
      </c>
      <c r="AX5" s="13">
        <v>44004</v>
      </c>
      <c r="AY5" s="13">
        <v>44004</v>
      </c>
      <c r="AZ5" s="13">
        <v>44004</v>
      </c>
      <c r="BA5" s="13">
        <v>44012</v>
      </c>
      <c r="BB5" s="13">
        <v>44012</v>
      </c>
      <c r="BC5" s="13">
        <v>44097</v>
      </c>
      <c r="BD5" s="13">
        <v>44097</v>
      </c>
      <c r="BE5" s="13">
        <v>44097</v>
      </c>
      <c r="BF5" s="13">
        <v>44097</v>
      </c>
      <c r="BG5" s="13">
        <v>44097</v>
      </c>
      <c r="BH5" s="13">
        <v>44097</v>
      </c>
      <c r="BI5" s="13">
        <v>44186</v>
      </c>
      <c r="BJ5" s="13">
        <v>44186</v>
      </c>
      <c r="BK5" s="13">
        <v>44186</v>
      </c>
      <c r="BL5" s="13">
        <v>44277</v>
      </c>
      <c r="BM5" s="13">
        <v>44277</v>
      </c>
      <c r="BN5" s="13">
        <v>44277</v>
      </c>
      <c r="BO5" s="13">
        <v>44277</v>
      </c>
      <c r="BP5" s="13">
        <v>44277</v>
      </c>
      <c r="BQ5" s="13">
        <v>44277</v>
      </c>
      <c r="BR5" s="13">
        <v>44286</v>
      </c>
      <c r="BS5" s="13">
        <v>44286</v>
      </c>
      <c r="BT5" s="13">
        <v>44286</v>
      </c>
      <c r="BU5" s="13">
        <v>44286</v>
      </c>
      <c r="BV5" s="13">
        <v>44368</v>
      </c>
      <c r="BW5" s="13">
        <v>44368</v>
      </c>
      <c r="BX5" s="13">
        <v>44368</v>
      </c>
      <c r="BY5" s="13">
        <v>44368</v>
      </c>
      <c r="BZ5" s="13">
        <v>44377</v>
      </c>
      <c r="CA5" s="13">
        <v>44414</v>
      </c>
      <c r="CB5" s="13">
        <v>44414</v>
      </c>
      <c r="CC5" s="13">
        <v>44460</v>
      </c>
      <c r="CD5" s="13">
        <v>44460</v>
      </c>
      <c r="CE5" s="13">
        <v>44550</v>
      </c>
      <c r="CF5" s="13">
        <v>44550</v>
      </c>
      <c r="CG5" s="13">
        <v>44642</v>
      </c>
      <c r="CH5" s="13">
        <v>44642</v>
      </c>
      <c r="CI5" s="13">
        <v>44642</v>
      </c>
      <c r="CJ5" s="13">
        <v>44642</v>
      </c>
      <c r="CK5" s="13">
        <v>44642</v>
      </c>
      <c r="CL5" s="13">
        <v>44642</v>
      </c>
      <c r="CM5" s="13">
        <v>44651</v>
      </c>
      <c r="CN5" s="13">
        <v>44651</v>
      </c>
      <c r="CO5" s="13">
        <v>44651</v>
      </c>
      <c r="CP5" s="13">
        <v>44693</v>
      </c>
      <c r="CQ5" s="13">
        <v>44732</v>
      </c>
      <c r="CR5" s="13">
        <v>44732</v>
      </c>
      <c r="CS5" s="13">
        <v>44732</v>
      </c>
      <c r="CT5" s="13">
        <v>44732</v>
      </c>
      <c r="CU5" s="13">
        <v>44742</v>
      </c>
      <c r="CV5" s="13">
        <v>44824</v>
      </c>
      <c r="CW5" s="13">
        <v>44824</v>
      </c>
      <c r="CX5" s="13">
        <v>44824</v>
      </c>
      <c r="CY5" s="13">
        <v>44824</v>
      </c>
      <c r="CZ5" s="13">
        <v>44824</v>
      </c>
      <c r="DA5" s="13">
        <v>44824</v>
      </c>
      <c r="DB5" s="13">
        <v>44865</v>
      </c>
      <c r="DC5" s="13">
        <v>44865</v>
      </c>
      <c r="DD5" s="13">
        <v>44915</v>
      </c>
      <c r="DE5" s="13">
        <v>44917</v>
      </c>
      <c r="DF5" s="13">
        <v>44917</v>
      </c>
      <c r="DG5" s="13">
        <v>44917</v>
      </c>
      <c r="DH5" s="13">
        <v>45005</v>
      </c>
      <c r="DI5" s="13">
        <v>45005</v>
      </c>
      <c r="DJ5" s="13">
        <v>45005</v>
      </c>
      <c r="DK5" s="13">
        <v>45005</v>
      </c>
      <c r="DL5" s="13">
        <v>45005</v>
      </c>
      <c r="DM5" s="13">
        <v>45005</v>
      </c>
      <c r="DN5" s="13">
        <v>45005</v>
      </c>
      <c r="DO5" s="13">
        <v>45005</v>
      </c>
      <c r="DP5" s="13">
        <v>45068</v>
      </c>
      <c r="DQ5" s="13">
        <v>45078</v>
      </c>
      <c r="DR5" s="13">
        <v>45097</v>
      </c>
      <c r="DS5" s="13">
        <v>45097</v>
      </c>
      <c r="DT5" s="13">
        <v>45097</v>
      </c>
      <c r="DU5" s="13">
        <v>45138</v>
      </c>
      <c r="DV5" s="13">
        <v>45138</v>
      </c>
      <c r="DW5" s="13">
        <v>45189</v>
      </c>
      <c r="DX5" s="13">
        <v>45189</v>
      </c>
      <c r="DY5" s="13">
        <v>45189</v>
      </c>
      <c r="DZ5" s="13">
        <v>45189</v>
      </c>
      <c r="EA5" s="13">
        <v>45198</v>
      </c>
      <c r="EB5" s="13">
        <v>45198</v>
      </c>
      <c r="EC5" s="13">
        <v>45280</v>
      </c>
      <c r="ED5" s="13">
        <v>45280</v>
      </c>
      <c r="EE5" s="13">
        <v>45323</v>
      </c>
      <c r="EF5" s="13">
        <v>45323</v>
      </c>
      <c r="EG5" s="13">
        <v>45323</v>
      </c>
      <c r="EH5" s="13">
        <v>45372</v>
      </c>
      <c r="EI5" s="13">
        <v>45372</v>
      </c>
      <c r="EJ5" s="13">
        <v>45372</v>
      </c>
      <c r="EK5" s="13">
        <v>45372</v>
      </c>
      <c r="EL5" s="13">
        <v>45372</v>
      </c>
      <c r="EM5" s="13">
        <v>45372</v>
      </c>
      <c r="EN5" s="13">
        <v>45380</v>
      </c>
      <c r="EO5" s="13">
        <v>45446</v>
      </c>
      <c r="EP5" s="13">
        <v>45463</v>
      </c>
      <c r="EQ5" s="13">
        <v>45463</v>
      </c>
      <c r="ER5" s="13">
        <v>45463</v>
      </c>
      <c r="ES5" s="13">
        <v>45463</v>
      </c>
      <c r="ET5" s="13">
        <v>45463</v>
      </c>
      <c r="EU5" s="13">
        <v>45463</v>
      </c>
      <c r="EV5" s="13">
        <v>45537</v>
      </c>
      <c r="EW5" s="13">
        <v>45537</v>
      </c>
      <c r="EX5" s="13">
        <v>45555</v>
      </c>
      <c r="EY5" s="13">
        <v>45555</v>
      </c>
      <c r="EZ5" s="13">
        <v>45555</v>
      </c>
      <c r="FA5" s="13">
        <v>45555</v>
      </c>
      <c r="FB5" s="13">
        <v>45555</v>
      </c>
      <c r="FC5" s="62"/>
      <c r="FD5" s="63"/>
      <c r="FE5" s="4"/>
      <c r="FF5" s="4"/>
      <c r="FJ5" s="1"/>
    </row>
    <row r="6" spans="1:174" ht="22" customHeight="1" x14ac:dyDescent="0.2">
      <c r="B6" s="8" t="s">
        <v>217</v>
      </c>
      <c r="C6" s="13">
        <v>46013</v>
      </c>
      <c r="D6" s="13">
        <v>45737</v>
      </c>
      <c r="E6" s="13">
        <v>45922</v>
      </c>
      <c r="F6" s="13">
        <v>45737</v>
      </c>
      <c r="G6" s="13">
        <v>45646</v>
      </c>
      <c r="H6" s="13">
        <v>45737</v>
      </c>
      <c r="I6" s="13">
        <v>45737</v>
      </c>
      <c r="J6" s="13">
        <v>45737</v>
      </c>
      <c r="K6" s="13">
        <v>46559</v>
      </c>
      <c r="L6" s="13">
        <v>46104</v>
      </c>
      <c r="M6" s="13">
        <v>46104</v>
      </c>
      <c r="N6" s="13">
        <v>45737</v>
      </c>
      <c r="O6" s="13">
        <v>46469</v>
      </c>
      <c r="P6" s="13">
        <v>45737</v>
      </c>
      <c r="Q6" s="13">
        <v>46469</v>
      </c>
      <c r="R6" s="13">
        <v>46741</v>
      </c>
      <c r="S6" s="13">
        <v>46195</v>
      </c>
      <c r="T6" s="13">
        <v>45646</v>
      </c>
      <c r="U6" s="13">
        <v>46289</v>
      </c>
      <c r="V6" s="13">
        <v>46195</v>
      </c>
      <c r="W6" s="13">
        <v>46559</v>
      </c>
      <c r="X6" s="13">
        <v>45828</v>
      </c>
      <c r="Y6" s="13">
        <v>46651</v>
      </c>
      <c r="Z6" s="13">
        <v>46377</v>
      </c>
      <c r="AA6" s="13">
        <v>47016</v>
      </c>
      <c r="AB6" s="13">
        <v>45922</v>
      </c>
      <c r="AC6" s="13">
        <v>45922</v>
      </c>
      <c r="AD6" s="13">
        <v>45922</v>
      </c>
      <c r="AE6" s="13">
        <v>46013</v>
      </c>
      <c r="AF6" s="13">
        <v>47107</v>
      </c>
      <c r="AG6" s="13">
        <v>46377</v>
      </c>
      <c r="AH6" s="13">
        <v>46559</v>
      </c>
      <c r="AI6" s="13">
        <v>46651</v>
      </c>
      <c r="AJ6" s="13">
        <v>46104</v>
      </c>
      <c r="AK6" s="13">
        <v>46112</v>
      </c>
      <c r="AL6" s="13">
        <v>46651</v>
      </c>
      <c r="AM6" s="13">
        <v>46289</v>
      </c>
      <c r="AN6" s="13">
        <v>47198</v>
      </c>
      <c r="AO6" s="13">
        <v>46833</v>
      </c>
      <c r="AP6" s="13">
        <v>46469</v>
      </c>
      <c r="AQ6" s="13">
        <v>46469</v>
      </c>
      <c r="AR6" s="13">
        <v>46469</v>
      </c>
      <c r="AS6" s="13">
        <v>46469</v>
      </c>
      <c r="AT6" s="13">
        <v>46469</v>
      </c>
      <c r="AU6" s="13">
        <v>46833</v>
      </c>
      <c r="AV6" s="13">
        <v>46559</v>
      </c>
      <c r="AW6" s="13">
        <v>45828</v>
      </c>
      <c r="AX6" s="13">
        <v>46559</v>
      </c>
      <c r="AY6" s="13">
        <v>46559</v>
      </c>
      <c r="AZ6" s="13">
        <v>45828</v>
      </c>
      <c r="BA6" s="13">
        <v>46559</v>
      </c>
      <c r="BB6" s="13">
        <v>46559</v>
      </c>
      <c r="BC6" s="13">
        <v>47746</v>
      </c>
      <c r="BD6" s="13">
        <v>47016</v>
      </c>
      <c r="BE6" s="13">
        <v>47016</v>
      </c>
      <c r="BF6" s="13">
        <v>47016</v>
      </c>
      <c r="BG6" s="13">
        <v>45922</v>
      </c>
      <c r="BH6" s="13">
        <v>45922</v>
      </c>
      <c r="BI6" s="13">
        <v>46377</v>
      </c>
      <c r="BJ6" s="13">
        <v>46741</v>
      </c>
      <c r="BK6" s="13">
        <v>46013</v>
      </c>
      <c r="BL6" s="13">
        <v>47927</v>
      </c>
      <c r="BM6" s="13">
        <v>46833</v>
      </c>
      <c r="BN6" s="13">
        <v>47927</v>
      </c>
      <c r="BO6" s="13">
        <v>47563</v>
      </c>
      <c r="BP6" s="13">
        <v>47381</v>
      </c>
      <c r="BQ6" s="13">
        <v>46833</v>
      </c>
      <c r="BR6" s="13">
        <v>47563</v>
      </c>
      <c r="BS6" s="13">
        <v>47198</v>
      </c>
      <c r="BT6" s="13">
        <v>47563</v>
      </c>
      <c r="BU6" s="13">
        <v>47381</v>
      </c>
      <c r="BV6" s="13">
        <v>46195</v>
      </c>
      <c r="BW6" s="13">
        <v>47654</v>
      </c>
      <c r="BX6" s="13">
        <v>47472</v>
      </c>
      <c r="BY6" s="13">
        <v>45828</v>
      </c>
      <c r="BZ6" s="13">
        <v>46195</v>
      </c>
      <c r="CA6" s="13">
        <v>46195</v>
      </c>
      <c r="CB6" s="13">
        <v>46193</v>
      </c>
      <c r="CC6" s="13">
        <v>47016</v>
      </c>
      <c r="CD6" s="13">
        <v>46289</v>
      </c>
      <c r="CE6" s="13">
        <v>47837</v>
      </c>
      <c r="CF6" s="13">
        <v>47654</v>
      </c>
      <c r="CG6" s="13">
        <v>48295</v>
      </c>
      <c r="CH6" s="13">
        <v>48295</v>
      </c>
      <c r="CI6" s="13">
        <v>47746</v>
      </c>
      <c r="CJ6" s="13">
        <v>47563</v>
      </c>
      <c r="CK6" s="13">
        <v>47198</v>
      </c>
      <c r="CL6" s="13">
        <v>45737</v>
      </c>
      <c r="CM6" s="13">
        <v>47563</v>
      </c>
      <c r="CN6" s="13">
        <v>47198</v>
      </c>
      <c r="CO6" s="13">
        <v>47198</v>
      </c>
      <c r="CP6" s="13">
        <v>47563</v>
      </c>
      <c r="CQ6" s="13">
        <v>48386</v>
      </c>
      <c r="CR6" s="13">
        <v>46559</v>
      </c>
      <c r="CS6" s="13">
        <v>47289</v>
      </c>
      <c r="CT6" s="13">
        <v>46195</v>
      </c>
      <c r="CU6" s="13">
        <v>46559</v>
      </c>
      <c r="CV6" s="13">
        <v>46651</v>
      </c>
      <c r="CW6" s="13">
        <v>47381</v>
      </c>
      <c r="CX6" s="13">
        <v>46651</v>
      </c>
      <c r="CY6" s="13">
        <v>47381</v>
      </c>
      <c r="CZ6" s="13">
        <v>47381</v>
      </c>
      <c r="DA6" s="13">
        <v>47381</v>
      </c>
      <c r="DB6" s="13">
        <v>46289</v>
      </c>
      <c r="DC6" s="13">
        <v>46289</v>
      </c>
      <c r="DD6" s="13">
        <v>47837</v>
      </c>
      <c r="DE6" s="13">
        <v>47472</v>
      </c>
      <c r="DF6" s="13">
        <v>47472</v>
      </c>
      <c r="DG6" s="13">
        <v>46741</v>
      </c>
      <c r="DH6" s="13">
        <v>46833</v>
      </c>
      <c r="DI6" s="13">
        <v>47927</v>
      </c>
      <c r="DJ6" s="13">
        <v>48295</v>
      </c>
      <c r="DK6" s="13">
        <v>47927</v>
      </c>
      <c r="DL6" s="13">
        <v>47197</v>
      </c>
      <c r="DM6" s="13">
        <v>47198</v>
      </c>
      <c r="DN6" s="13">
        <v>46469</v>
      </c>
      <c r="DO6" s="13">
        <v>48295</v>
      </c>
      <c r="DP6" s="13">
        <v>48172</v>
      </c>
      <c r="DQ6" s="13">
        <v>47289</v>
      </c>
      <c r="DR6" s="13">
        <v>46741</v>
      </c>
      <c r="DS6" s="13">
        <v>47654</v>
      </c>
      <c r="DT6" s="13">
        <v>46924</v>
      </c>
      <c r="DU6" s="13">
        <v>46741</v>
      </c>
      <c r="DV6" s="13">
        <v>46741</v>
      </c>
      <c r="DW6" s="13">
        <v>47016</v>
      </c>
      <c r="DX6" s="13">
        <v>47016</v>
      </c>
      <c r="DY6" s="13">
        <v>47016</v>
      </c>
      <c r="DZ6" s="13">
        <v>48113</v>
      </c>
      <c r="EA6" s="13">
        <v>48487</v>
      </c>
      <c r="EB6" s="13">
        <v>48852</v>
      </c>
      <c r="EC6" s="13">
        <v>46924</v>
      </c>
      <c r="ED6" s="13">
        <v>46924</v>
      </c>
      <c r="EE6" s="13">
        <v>47472</v>
      </c>
      <c r="EF6" s="13">
        <v>47837</v>
      </c>
      <c r="EG6" s="13">
        <v>46924</v>
      </c>
      <c r="EH6" s="13">
        <v>47927</v>
      </c>
      <c r="EI6" s="13">
        <v>47746</v>
      </c>
      <c r="EJ6" s="13">
        <v>47563</v>
      </c>
      <c r="EK6" s="13">
        <v>47016</v>
      </c>
      <c r="EL6" s="13">
        <v>46924</v>
      </c>
      <c r="EM6" s="13">
        <v>46833</v>
      </c>
      <c r="EN6" s="13">
        <v>47207</v>
      </c>
      <c r="EO6" s="13">
        <v>48019</v>
      </c>
      <c r="EP6" s="13">
        <v>48019</v>
      </c>
      <c r="EQ6" s="13">
        <v>47654</v>
      </c>
      <c r="ER6" s="13">
        <v>47654</v>
      </c>
      <c r="ES6" s="13">
        <v>47289</v>
      </c>
      <c r="ET6" s="13">
        <v>48019</v>
      </c>
      <c r="EU6" s="13">
        <v>47289</v>
      </c>
      <c r="EV6" s="13">
        <v>48113</v>
      </c>
      <c r="EW6" s="13">
        <v>47016</v>
      </c>
      <c r="EX6" s="13">
        <v>48113</v>
      </c>
      <c r="EY6" s="13">
        <v>48113</v>
      </c>
      <c r="EZ6" s="13">
        <v>47381</v>
      </c>
      <c r="FA6" s="13">
        <v>47381</v>
      </c>
      <c r="FB6" s="13">
        <v>47016</v>
      </c>
      <c r="FC6" s="64"/>
      <c r="FD6" s="65"/>
      <c r="FE6" s="4"/>
      <c r="FF6" s="59"/>
      <c r="FJ6" s="1"/>
    </row>
    <row r="7" spans="1:174" ht="22" customHeight="1" x14ac:dyDescent="0.2">
      <c r="B7" s="8" t="s">
        <v>26</v>
      </c>
      <c r="C7" s="14">
        <v>2000000000</v>
      </c>
      <c r="D7" s="14">
        <v>1000000000</v>
      </c>
      <c r="E7" s="14">
        <v>3000000000</v>
      </c>
      <c r="F7" s="14">
        <v>2000000000</v>
      </c>
      <c r="G7" s="14">
        <v>1400000000</v>
      </c>
      <c r="H7" s="14">
        <v>3500000000</v>
      </c>
      <c r="I7" s="14">
        <v>2000000000</v>
      </c>
      <c r="J7" s="14">
        <v>1000000000</v>
      </c>
      <c r="K7" s="14">
        <v>2500000000</v>
      </c>
      <c r="L7" s="14">
        <v>2000000000</v>
      </c>
      <c r="M7" s="14">
        <v>4500000000</v>
      </c>
      <c r="N7" s="14">
        <v>1000000000</v>
      </c>
      <c r="O7" s="14">
        <v>1000000000</v>
      </c>
      <c r="P7" s="14">
        <v>1000000000</v>
      </c>
      <c r="Q7" s="14">
        <v>1000000000</v>
      </c>
      <c r="R7" s="14">
        <v>2500000000</v>
      </c>
      <c r="S7" s="14">
        <v>2400000000</v>
      </c>
      <c r="T7" s="14">
        <v>3000000000</v>
      </c>
      <c r="U7" s="14">
        <v>1500000000</v>
      </c>
      <c r="V7" s="14">
        <v>3000000000</v>
      </c>
      <c r="W7" s="14">
        <v>2800000000</v>
      </c>
      <c r="X7" s="14">
        <v>2200000000</v>
      </c>
      <c r="Y7" s="14">
        <v>3800000000</v>
      </c>
      <c r="Z7" s="14">
        <v>4000000000</v>
      </c>
      <c r="AA7" s="14">
        <v>2000000000</v>
      </c>
      <c r="AB7" s="14">
        <v>1000000000</v>
      </c>
      <c r="AC7" s="14">
        <v>1000000000</v>
      </c>
      <c r="AD7" s="14">
        <v>1000000000</v>
      </c>
      <c r="AE7" s="14">
        <v>4000000000</v>
      </c>
      <c r="AF7" s="14">
        <v>3000000000</v>
      </c>
      <c r="AG7" s="14">
        <v>3000000000</v>
      </c>
      <c r="AH7" s="14">
        <v>2000000000</v>
      </c>
      <c r="AI7" s="14">
        <v>3500000000</v>
      </c>
      <c r="AJ7" s="14">
        <v>1600000000</v>
      </c>
      <c r="AK7" s="14">
        <v>2000000000</v>
      </c>
      <c r="AL7" s="14">
        <v>1000000000</v>
      </c>
      <c r="AM7" s="14">
        <v>5000000000</v>
      </c>
      <c r="AN7" s="14">
        <v>7000000000</v>
      </c>
      <c r="AO7" s="38">
        <v>1500000000</v>
      </c>
      <c r="AP7" s="38">
        <v>1000000000</v>
      </c>
      <c r="AQ7" s="38">
        <v>1000000000</v>
      </c>
      <c r="AR7" s="38">
        <v>1000000000</v>
      </c>
      <c r="AS7" s="38">
        <v>1000000000</v>
      </c>
      <c r="AT7" s="38">
        <v>8900000000</v>
      </c>
      <c r="AU7" s="38">
        <v>1000000000</v>
      </c>
      <c r="AV7" s="38">
        <v>2000000000</v>
      </c>
      <c r="AW7" s="38">
        <v>1000000000</v>
      </c>
      <c r="AX7" s="38">
        <v>500000000</v>
      </c>
      <c r="AY7" s="38">
        <v>900000000</v>
      </c>
      <c r="AZ7" s="38">
        <v>1000000000</v>
      </c>
      <c r="BA7" s="38">
        <v>1500000000</v>
      </c>
      <c r="BB7" s="38">
        <v>1000000000</v>
      </c>
      <c r="BC7" s="38">
        <v>7783000000</v>
      </c>
      <c r="BD7" s="38">
        <v>2500000000</v>
      </c>
      <c r="BE7" s="38">
        <v>500000000</v>
      </c>
      <c r="BF7" s="38">
        <v>500000000</v>
      </c>
      <c r="BG7" s="38">
        <v>1000000000</v>
      </c>
      <c r="BH7" s="38">
        <v>500000000</v>
      </c>
      <c r="BI7" s="38">
        <v>1300000000</v>
      </c>
      <c r="BJ7" s="38">
        <v>1000000000</v>
      </c>
      <c r="BK7" s="38">
        <v>1000000000</v>
      </c>
      <c r="BL7" s="38">
        <v>3400000000</v>
      </c>
      <c r="BM7" s="38">
        <v>3000000000</v>
      </c>
      <c r="BN7" s="38">
        <v>2500000000</v>
      </c>
      <c r="BO7" s="38">
        <v>1400000000</v>
      </c>
      <c r="BP7" s="38">
        <v>6500000000</v>
      </c>
      <c r="BQ7" s="38">
        <v>1000000000</v>
      </c>
      <c r="BR7" s="38">
        <v>1500000000</v>
      </c>
      <c r="BS7" s="38">
        <v>1500000000</v>
      </c>
      <c r="BT7" s="38">
        <v>1500000000</v>
      </c>
      <c r="BU7" s="38">
        <v>2300000000</v>
      </c>
      <c r="BV7" s="38">
        <v>1000000000</v>
      </c>
      <c r="BW7" s="38">
        <v>1700000000</v>
      </c>
      <c r="BX7" s="38">
        <v>5000000000</v>
      </c>
      <c r="BY7" s="38">
        <v>1000000000</v>
      </c>
      <c r="BZ7" s="38">
        <v>2000000000</v>
      </c>
      <c r="CA7" s="38">
        <v>1000000000</v>
      </c>
      <c r="CB7" s="38">
        <v>1100000000</v>
      </c>
      <c r="CC7" s="38">
        <v>1500000000</v>
      </c>
      <c r="CD7" s="38">
        <v>500000000</v>
      </c>
      <c r="CE7" s="38">
        <v>3000000000</v>
      </c>
      <c r="CF7" s="38">
        <v>2900000000</v>
      </c>
      <c r="CG7" s="38">
        <v>2600000000</v>
      </c>
      <c r="CH7" s="38">
        <v>3000000000</v>
      </c>
      <c r="CI7" s="38">
        <v>2400000000</v>
      </c>
      <c r="CJ7" s="38">
        <v>1000000000</v>
      </c>
      <c r="CK7" s="38">
        <v>1000000000</v>
      </c>
      <c r="CL7" s="38">
        <v>1000000000</v>
      </c>
      <c r="CM7" s="38">
        <v>2500000000</v>
      </c>
      <c r="CN7" s="38">
        <v>2000000000</v>
      </c>
      <c r="CO7" s="38">
        <v>1200000000</v>
      </c>
      <c r="CP7" s="38">
        <v>570000000</v>
      </c>
      <c r="CQ7" s="38">
        <v>1000000000</v>
      </c>
      <c r="CR7" s="38">
        <v>2000000000</v>
      </c>
      <c r="CS7" s="38">
        <v>1200000000</v>
      </c>
      <c r="CT7" s="38">
        <v>1000000000</v>
      </c>
      <c r="CU7" s="38">
        <v>1000000000</v>
      </c>
      <c r="CV7" s="38">
        <v>1400000000</v>
      </c>
      <c r="CW7" s="38">
        <v>1400000000</v>
      </c>
      <c r="CX7" s="38">
        <v>1500000000</v>
      </c>
      <c r="CY7" s="38">
        <v>500000000</v>
      </c>
      <c r="CZ7" s="38">
        <v>1000000000</v>
      </c>
      <c r="DA7" s="38">
        <v>1000000000</v>
      </c>
      <c r="DB7" s="38">
        <v>1000000000</v>
      </c>
      <c r="DC7" s="38">
        <v>700000000</v>
      </c>
      <c r="DD7" s="38">
        <v>3400000000</v>
      </c>
      <c r="DE7" s="38">
        <v>1000000000</v>
      </c>
      <c r="DF7" s="38">
        <v>900000000</v>
      </c>
      <c r="DG7" s="38">
        <v>1300000000</v>
      </c>
      <c r="DH7" s="38">
        <v>2500000000</v>
      </c>
      <c r="DI7" s="38">
        <v>2500000000</v>
      </c>
      <c r="DJ7" s="38">
        <v>5000000000</v>
      </c>
      <c r="DK7" s="38">
        <v>2000000000</v>
      </c>
      <c r="DL7" s="38">
        <v>2500000000</v>
      </c>
      <c r="DM7" s="38">
        <v>2000000000</v>
      </c>
      <c r="DN7" s="38">
        <v>1000000000</v>
      </c>
      <c r="DO7" s="38">
        <v>2800000000</v>
      </c>
      <c r="DP7" s="38">
        <v>2000000000</v>
      </c>
      <c r="DQ7" s="38">
        <v>1000000000</v>
      </c>
      <c r="DR7" s="38">
        <v>1000000000</v>
      </c>
      <c r="DS7" s="38">
        <v>1500000000</v>
      </c>
      <c r="DT7" s="38">
        <v>1000000000</v>
      </c>
      <c r="DU7" s="38">
        <v>1450000000</v>
      </c>
      <c r="DV7" s="38">
        <v>1000000000</v>
      </c>
      <c r="DW7" s="38">
        <v>1300000000</v>
      </c>
      <c r="DX7" s="38">
        <v>1300000000</v>
      </c>
      <c r="DY7" s="38">
        <v>2000000000</v>
      </c>
      <c r="DZ7" s="38">
        <v>2000000000</v>
      </c>
      <c r="EA7" s="38">
        <v>5000000000</v>
      </c>
      <c r="EB7" s="38">
        <v>5000000000</v>
      </c>
      <c r="EC7" s="38">
        <v>1000000000</v>
      </c>
      <c r="ED7" s="38">
        <v>1000000000</v>
      </c>
      <c r="EE7" s="38">
        <v>2000000000</v>
      </c>
      <c r="EF7" s="38">
        <v>2000000000</v>
      </c>
      <c r="EG7" s="38">
        <v>1000000000</v>
      </c>
      <c r="EH7" s="38">
        <v>1000000000</v>
      </c>
      <c r="EI7" s="38">
        <v>2500000000</v>
      </c>
      <c r="EJ7" s="38">
        <v>1000000000</v>
      </c>
      <c r="EK7" s="38">
        <v>1000000000</v>
      </c>
      <c r="EL7" s="38">
        <v>1000000000</v>
      </c>
      <c r="EM7" s="38">
        <v>1500000000</v>
      </c>
      <c r="EN7" s="38">
        <v>2500000000</v>
      </c>
      <c r="EO7" s="38">
        <v>1000000000</v>
      </c>
      <c r="EP7" s="48">
        <v>2000000000</v>
      </c>
      <c r="EQ7" s="48">
        <v>1500000000</v>
      </c>
      <c r="ER7" s="48">
        <v>1000000000</v>
      </c>
      <c r="ES7" s="47">
        <v>1650000000</v>
      </c>
      <c r="ET7" s="38">
        <v>1700000000</v>
      </c>
      <c r="EU7" s="48">
        <v>2700000000</v>
      </c>
      <c r="EV7" s="48">
        <v>1000000000</v>
      </c>
      <c r="EW7" s="48">
        <v>900000000</v>
      </c>
      <c r="EX7" s="14">
        <v>1000000000</v>
      </c>
      <c r="EY7" s="14">
        <v>1500000000</v>
      </c>
      <c r="EZ7" s="14">
        <v>1000000000</v>
      </c>
      <c r="FA7" s="14">
        <v>1000000000</v>
      </c>
      <c r="FB7" s="14">
        <v>1500000000</v>
      </c>
      <c r="FC7" s="64"/>
      <c r="FD7" s="65"/>
      <c r="FE7" s="4"/>
      <c r="FF7" s="4"/>
      <c r="FJ7" s="1"/>
    </row>
    <row r="8" spans="1:174" ht="22" customHeight="1" x14ac:dyDescent="0.2">
      <c r="B8" s="8" t="s">
        <v>27</v>
      </c>
      <c r="C8" s="15">
        <v>6.2691999999999999E-3</v>
      </c>
      <c r="D8" s="15">
        <v>6.8663999999999999E-3</v>
      </c>
      <c r="E8" s="15">
        <v>6.7545000000000001E-3</v>
      </c>
      <c r="F8" s="15">
        <v>4.3E-3</v>
      </c>
      <c r="G8" s="15">
        <v>6.3544999999999999E-3</v>
      </c>
      <c r="H8" s="15">
        <v>4.888E-3</v>
      </c>
      <c r="I8" s="15">
        <v>6.3879999999999996E-3</v>
      </c>
      <c r="J8" s="15">
        <v>4.888E-3</v>
      </c>
      <c r="K8" s="15">
        <v>6.4545000000000002E-3</v>
      </c>
      <c r="L8" s="15">
        <v>4.5999999999999999E-3</v>
      </c>
      <c r="M8" s="15">
        <v>5.6933000000000001E-3</v>
      </c>
      <c r="N8" s="15">
        <v>6.2419999999999993E-3</v>
      </c>
      <c r="O8" s="15">
        <v>7.5560999999999996E-3</v>
      </c>
      <c r="P8" s="15">
        <v>5.2420000000000001E-3</v>
      </c>
      <c r="Q8" s="15">
        <v>6.5561000000000005E-3</v>
      </c>
      <c r="R8" s="15">
        <v>6.7545000000000001E-3</v>
      </c>
      <c r="S8" s="15">
        <v>5.4446E-3</v>
      </c>
      <c r="T8" s="15">
        <v>4.2950000000000002E-3</v>
      </c>
      <c r="U8" s="15">
        <v>4.4000000000000003E-3</v>
      </c>
      <c r="V8" s="15">
        <v>4.738E-3</v>
      </c>
      <c r="W8" s="15">
        <v>4.6499999999999996E-3</v>
      </c>
      <c r="X8" s="15">
        <v>4.2249999999999996E-3</v>
      </c>
      <c r="Y8" s="15">
        <v>4.6499999999999996E-3</v>
      </c>
      <c r="Z8" s="16">
        <v>4.9475000000000005E-3</v>
      </c>
      <c r="AA8" s="15">
        <v>5.7000000000000002E-3</v>
      </c>
      <c r="AB8" s="15">
        <v>4.6584E-3</v>
      </c>
      <c r="AC8" s="15">
        <v>4.6584E-3</v>
      </c>
      <c r="AD8" s="15">
        <v>4.6584E-3</v>
      </c>
      <c r="AE8" s="15">
        <v>3.2335000000000003E-3</v>
      </c>
      <c r="AF8" s="15">
        <v>4.6999999999999993E-3</v>
      </c>
      <c r="AG8" s="16">
        <v>3.9050000000000001E-3</v>
      </c>
      <c r="AH8" s="15">
        <v>5.8545000000000003E-3</v>
      </c>
      <c r="AI8" s="16">
        <v>4.2599999999999999E-3</v>
      </c>
      <c r="AJ8" s="15">
        <v>3.1249999999999997E-3</v>
      </c>
      <c r="AK8" s="15">
        <v>3.8999999999999998E-3</v>
      </c>
      <c r="AL8" s="15">
        <v>4.1380000000000002E-3</v>
      </c>
      <c r="AM8" s="15">
        <v>2.3770000000000002E-3</v>
      </c>
      <c r="AN8" s="15">
        <v>4.0495000000000001E-3</v>
      </c>
      <c r="AO8" s="39">
        <v>2.8999999999999998E-3</v>
      </c>
      <c r="AP8" s="39">
        <v>3.8999999999999998E-3</v>
      </c>
      <c r="AQ8" s="39">
        <v>4.0000000000000001E-3</v>
      </c>
      <c r="AR8" s="39">
        <v>3.7518E-3</v>
      </c>
      <c r="AS8" s="39">
        <v>2.9518000000000001E-3</v>
      </c>
      <c r="AT8" s="39">
        <v>2.3E-3</v>
      </c>
      <c r="AU8" s="39">
        <v>3.4380000000000001E-3</v>
      </c>
      <c r="AV8" s="15">
        <v>4.8269999999999997E-3</v>
      </c>
      <c r="AW8" s="15">
        <v>3.6378000000000001E-3</v>
      </c>
      <c r="AX8" s="15">
        <v>5.3275000000000006E-3</v>
      </c>
      <c r="AY8" s="15">
        <v>5.0000000000000001E-3</v>
      </c>
      <c r="AZ8" s="15">
        <v>3.9751000000000005E-3</v>
      </c>
      <c r="BA8" s="15">
        <v>3.9595999999999998E-3</v>
      </c>
      <c r="BB8" s="15">
        <v>3.5999999999999999E-3</v>
      </c>
      <c r="BC8" s="15">
        <v>4.4984000000000005E-3</v>
      </c>
      <c r="BD8" s="15">
        <v>3.9122000000000002E-3</v>
      </c>
      <c r="BE8" s="15">
        <v>3.7122000000000001E-3</v>
      </c>
      <c r="BF8" s="15">
        <v>4.1000000000000003E-3</v>
      </c>
      <c r="BG8" s="15">
        <v>3.3E-3</v>
      </c>
      <c r="BH8" s="15">
        <v>5.8545000000000003E-3</v>
      </c>
      <c r="BI8" s="15">
        <v>3.0882000000000001E-3</v>
      </c>
      <c r="BJ8" s="15">
        <v>3.6496999999999996E-3</v>
      </c>
      <c r="BK8" s="15">
        <v>3.0000000000000001E-3</v>
      </c>
      <c r="BL8" s="15">
        <v>6.0861000000000005E-3</v>
      </c>
      <c r="BM8" s="15">
        <v>3.4000000000000002E-3</v>
      </c>
      <c r="BN8" s="15">
        <v>5.3E-3</v>
      </c>
      <c r="BO8" s="15">
        <v>5.2372E-3</v>
      </c>
      <c r="BP8" s="15">
        <v>5.3574E-3</v>
      </c>
      <c r="BQ8" s="15">
        <v>3.9249999999999997E-3</v>
      </c>
      <c r="BR8" s="15">
        <v>4.6584E-3</v>
      </c>
      <c r="BS8" s="15">
        <v>4.1999999999999997E-3</v>
      </c>
      <c r="BT8" s="15">
        <v>5.4304999999999996E-3</v>
      </c>
      <c r="BU8" s="15">
        <v>4.9621999999999999E-3</v>
      </c>
      <c r="BV8" s="15">
        <v>2.3E-3</v>
      </c>
      <c r="BW8" s="15">
        <v>4.8993999999999999E-3</v>
      </c>
      <c r="BX8" s="15">
        <v>3.9928000000000003E-3</v>
      </c>
      <c r="BY8" s="15">
        <v>2.8379E-3</v>
      </c>
      <c r="BZ8" s="15">
        <v>1.8274000000000001E-3</v>
      </c>
      <c r="CA8" s="15">
        <v>2.5000000000000001E-3</v>
      </c>
      <c r="CB8" s="15">
        <v>2.8999999999999998E-3</v>
      </c>
      <c r="CC8" s="15">
        <v>4.1749999999999999E-3</v>
      </c>
      <c r="CD8" s="15">
        <v>2.738E-3</v>
      </c>
      <c r="CE8" s="15">
        <v>4.7000000000000002E-3</v>
      </c>
      <c r="CF8" s="15">
        <v>4.7559000000000004E-3</v>
      </c>
      <c r="CG8" s="15">
        <v>6.5125000000000001E-3</v>
      </c>
      <c r="CH8" s="15">
        <v>6.8558999999999998E-3</v>
      </c>
      <c r="CI8" s="15">
        <v>5.9494999999999999E-3</v>
      </c>
      <c r="CJ8" s="15">
        <v>4.7999999999999996E-3</v>
      </c>
      <c r="CK8" s="15">
        <v>5.5925999999999997E-3</v>
      </c>
      <c r="CL8" s="15">
        <v>3.0552999999999999E-3</v>
      </c>
      <c r="CM8" s="15">
        <v>6.8877000000000001E-3</v>
      </c>
      <c r="CN8" s="15">
        <v>6.7369999999999999E-3</v>
      </c>
      <c r="CO8" s="15">
        <v>6.7320999999999995E-3</v>
      </c>
      <c r="CP8" s="15">
        <v>7.2841999999999994E-3</v>
      </c>
      <c r="CQ8" s="15">
        <v>9.8375000000000008E-3</v>
      </c>
      <c r="CR8" s="15">
        <v>6.7726999999999996E-3</v>
      </c>
      <c r="CS8" s="15">
        <v>8.3933999999999988E-3</v>
      </c>
      <c r="CT8" s="15">
        <v>6.5684000000000003E-3</v>
      </c>
      <c r="CU8" s="15">
        <v>6.7726999999999996E-3</v>
      </c>
      <c r="CV8" s="15">
        <v>6.7726999999999996E-3</v>
      </c>
      <c r="CW8" s="15">
        <v>6.4250000000000002E-3</v>
      </c>
      <c r="CX8" s="15">
        <v>6.7726999999999996E-3</v>
      </c>
      <c r="CY8" s="15">
        <v>6.6058999999999996E-3</v>
      </c>
      <c r="CZ8" s="15">
        <v>7.6059000000000005E-3</v>
      </c>
      <c r="DA8" s="15">
        <v>6.6E-3</v>
      </c>
      <c r="DB8" s="15">
        <v>5.7727000000000004E-3</v>
      </c>
      <c r="DC8" s="15">
        <v>5.7727000000000004E-3</v>
      </c>
      <c r="DD8" s="15">
        <v>8.5000000000000006E-3</v>
      </c>
      <c r="DE8" s="15">
        <v>8.5771000000000007E-3</v>
      </c>
      <c r="DF8" s="15">
        <v>8.8961999999999999E-3</v>
      </c>
      <c r="DG8" s="15">
        <v>6.2727E-3</v>
      </c>
      <c r="DH8" s="15">
        <v>6.4726999999999996E-3</v>
      </c>
      <c r="DI8" s="15">
        <v>7.6249999999999998E-3</v>
      </c>
      <c r="DJ8" s="15">
        <v>8.3375000000000012E-3</v>
      </c>
      <c r="DK8" s="15">
        <v>8.0433999999999992E-3</v>
      </c>
      <c r="DL8" s="15">
        <v>6.4250000000000002E-3</v>
      </c>
      <c r="DM8" s="15">
        <v>6.6727000000000002E-3</v>
      </c>
      <c r="DN8" s="15">
        <v>6.0727000000000003E-3</v>
      </c>
      <c r="DO8" s="15">
        <v>1.01E-2</v>
      </c>
      <c r="DP8" s="15">
        <v>7.8726999999999998E-3</v>
      </c>
      <c r="DQ8" s="15">
        <v>6.8218999999999997E-3</v>
      </c>
      <c r="DR8" s="15">
        <v>6.4726999999999996E-3</v>
      </c>
      <c r="DS8" s="15">
        <v>8.4183999999999995E-3</v>
      </c>
      <c r="DT8" s="15">
        <v>6.5726999999999999E-3</v>
      </c>
      <c r="DU8" s="15">
        <v>6.6727000000000002E-3</v>
      </c>
      <c r="DV8" s="15">
        <v>6.6727000000000002E-3</v>
      </c>
      <c r="DW8" s="15">
        <v>7.4900000000000001E-3</v>
      </c>
      <c r="DX8" s="15">
        <v>6.7726999999999996E-3</v>
      </c>
      <c r="DY8" s="15">
        <v>6.7726999999999996E-3</v>
      </c>
      <c r="DZ8" s="15">
        <v>1.1375E-2</v>
      </c>
      <c r="EA8" s="16">
        <v>1.2985E-2</v>
      </c>
      <c r="EB8" s="16">
        <v>1.3885E-2</v>
      </c>
      <c r="EC8" s="15">
        <v>7.5446000000000003E-3</v>
      </c>
      <c r="ED8" s="15">
        <v>6.2727E-3</v>
      </c>
      <c r="EE8" s="15">
        <v>9.5079999999999991E-3</v>
      </c>
      <c r="EF8" s="15">
        <v>1.08124E-2</v>
      </c>
      <c r="EG8" s="15">
        <v>6.2727E-3</v>
      </c>
      <c r="EH8" s="15">
        <v>1.0789999999999999E-2</v>
      </c>
      <c r="EI8" s="15">
        <v>9.9573999999999999E-3</v>
      </c>
      <c r="EJ8" s="15">
        <v>8.9558999999999993E-3</v>
      </c>
      <c r="EK8" s="15">
        <v>6.4726999999999996E-3</v>
      </c>
      <c r="EL8" s="15">
        <v>6.0727000000000003E-3</v>
      </c>
      <c r="EM8" s="15">
        <v>6.0727000000000003E-3</v>
      </c>
      <c r="EN8" s="15">
        <v>6.5726999999999999E-3</v>
      </c>
      <c r="EO8" s="15">
        <v>1.25057E-2</v>
      </c>
      <c r="EP8" s="15">
        <v>1.1543399999999999E-2</v>
      </c>
      <c r="EQ8" s="15">
        <v>1.0525E-2</v>
      </c>
      <c r="ER8" s="15">
        <v>1.03309E-2</v>
      </c>
      <c r="ES8" s="15">
        <v>9.3624999999999993E-3</v>
      </c>
      <c r="ET8" s="15">
        <v>6.0545E-3</v>
      </c>
      <c r="EU8" s="15">
        <v>5.8545000000000003E-3</v>
      </c>
      <c r="EV8" s="15">
        <v>1.11468E-2</v>
      </c>
      <c r="EW8" s="15">
        <v>6.2727E-3</v>
      </c>
      <c r="EX8" s="15">
        <v>1.11559E-2</v>
      </c>
      <c r="EY8" s="15">
        <v>1.11559E-2</v>
      </c>
      <c r="EZ8" s="15">
        <v>9.3399999999999993E-3</v>
      </c>
      <c r="FA8" s="15">
        <v>9.4434000000000011E-3</v>
      </c>
      <c r="FB8" s="15">
        <v>6.2727E-3</v>
      </c>
      <c r="FC8" s="64"/>
      <c r="FD8" s="65"/>
      <c r="FE8" s="4"/>
      <c r="FF8" s="4"/>
      <c r="FJ8" s="1"/>
    </row>
    <row r="9" spans="1:174" ht="22" customHeight="1" thickBot="1" x14ac:dyDescent="0.25">
      <c r="B9" s="8" t="s">
        <v>28</v>
      </c>
      <c r="C9" s="22" t="s">
        <v>29</v>
      </c>
      <c r="D9" s="22" t="s">
        <v>29</v>
      </c>
      <c r="E9" s="22" t="s">
        <v>49</v>
      </c>
      <c r="F9" s="22" t="s">
        <v>29</v>
      </c>
      <c r="G9" s="22" t="s">
        <v>49</v>
      </c>
      <c r="H9" s="22" t="s">
        <v>29</v>
      </c>
      <c r="I9" s="22" t="s">
        <v>29</v>
      </c>
      <c r="J9" s="22" t="s">
        <v>29</v>
      </c>
      <c r="K9" s="22" t="s">
        <v>49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2" t="s">
        <v>29</v>
      </c>
      <c r="R9" s="22" t="s">
        <v>52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2" t="s">
        <v>29</v>
      </c>
      <c r="Y9" s="22" t="s">
        <v>29</v>
      </c>
      <c r="Z9" s="21" t="s">
        <v>218</v>
      </c>
      <c r="AA9" s="22" t="s">
        <v>29</v>
      </c>
      <c r="AB9" s="22" t="s">
        <v>29</v>
      </c>
      <c r="AC9" s="22" t="s">
        <v>29</v>
      </c>
      <c r="AD9" s="22" t="s">
        <v>29</v>
      </c>
      <c r="AE9" s="22" t="s">
        <v>29</v>
      </c>
      <c r="AF9" s="22" t="s">
        <v>29</v>
      </c>
      <c r="AG9" s="21" t="s">
        <v>218</v>
      </c>
      <c r="AH9" s="22" t="s">
        <v>49</v>
      </c>
      <c r="AI9" s="21" t="s">
        <v>218</v>
      </c>
      <c r="AJ9" s="22" t="s">
        <v>29</v>
      </c>
      <c r="AK9" s="22" t="s">
        <v>99</v>
      </c>
      <c r="AL9" s="22" t="s">
        <v>29</v>
      </c>
      <c r="AM9" s="22" t="s">
        <v>29</v>
      </c>
      <c r="AN9" s="22" t="s">
        <v>29</v>
      </c>
      <c r="AO9" s="22" t="s">
        <v>29</v>
      </c>
      <c r="AP9" s="22" t="s">
        <v>29</v>
      </c>
      <c r="AQ9" s="22" t="s">
        <v>29</v>
      </c>
      <c r="AR9" s="22" t="s">
        <v>29</v>
      </c>
      <c r="AS9" s="22" t="s">
        <v>29</v>
      </c>
      <c r="AT9" s="22" t="s">
        <v>29</v>
      </c>
      <c r="AU9" s="22" t="s">
        <v>29</v>
      </c>
      <c r="AV9" s="22" t="s">
        <v>29</v>
      </c>
      <c r="AW9" s="22" t="s">
        <v>29</v>
      </c>
      <c r="AX9" s="22" t="s">
        <v>29</v>
      </c>
      <c r="AY9" s="22" t="s">
        <v>29</v>
      </c>
      <c r="AZ9" s="22" t="s">
        <v>29</v>
      </c>
      <c r="BA9" s="22" t="s">
        <v>29</v>
      </c>
      <c r="BB9" s="22" t="s">
        <v>29</v>
      </c>
      <c r="BC9" s="22" t="s">
        <v>29</v>
      </c>
      <c r="BD9" s="22" t="s">
        <v>29</v>
      </c>
      <c r="BE9" s="22" t="s">
        <v>29</v>
      </c>
      <c r="BF9" s="22" t="s">
        <v>29</v>
      </c>
      <c r="BG9" s="22" t="s">
        <v>29</v>
      </c>
      <c r="BH9" s="22" t="s">
        <v>49</v>
      </c>
      <c r="BI9" s="22" t="s">
        <v>29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99</v>
      </c>
      <c r="BY9" s="22" t="s">
        <v>99</v>
      </c>
      <c r="BZ9" s="22" t="s">
        <v>99</v>
      </c>
      <c r="CA9" s="22" t="s">
        <v>99</v>
      </c>
      <c r="CB9" s="22" t="s">
        <v>99</v>
      </c>
      <c r="CC9" s="22" t="s">
        <v>99</v>
      </c>
      <c r="CD9" s="22" t="s">
        <v>99</v>
      </c>
      <c r="CE9" s="22" t="s">
        <v>99</v>
      </c>
      <c r="CF9" s="22" t="s">
        <v>99</v>
      </c>
      <c r="CG9" s="22" t="s">
        <v>99</v>
      </c>
      <c r="CH9" s="22" t="s">
        <v>99</v>
      </c>
      <c r="CI9" s="22" t="s">
        <v>99</v>
      </c>
      <c r="CJ9" s="22" t="s">
        <v>99</v>
      </c>
      <c r="CK9" s="22" t="s">
        <v>99</v>
      </c>
      <c r="CL9" s="22" t="s">
        <v>99</v>
      </c>
      <c r="CM9" s="22" t="s">
        <v>99</v>
      </c>
      <c r="CN9" s="22" t="s">
        <v>99</v>
      </c>
      <c r="CO9" s="22" t="s">
        <v>99</v>
      </c>
      <c r="CP9" s="22" t="s">
        <v>99</v>
      </c>
      <c r="CQ9" s="22" t="s">
        <v>99</v>
      </c>
      <c r="CR9" s="22" t="s">
        <v>52</v>
      </c>
      <c r="CS9" s="22" t="s">
        <v>99</v>
      </c>
      <c r="CT9" s="22" t="s">
        <v>99</v>
      </c>
      <c r="CU9" s="22" t="s">
        <v>52</v>
      </c>
      <c r="CV9" s="22" t="s">
        <v>52</v>
      </c>
      <c r="CW9" s="22" t="s">
        <v>99</v>
      </c>
      <c r="CX9" s="22" t="s">
        <v>52</v>
      </c>
      <c r="CY9" s="22" t="s">
        <v>99</v>
      </c>
      <c r="CZ9" s="22" t="s">
        <v>99</v>
      </c>
      <c r="DA9" s="22" t="s">
        <v>99</v>
      </c>
      <c r="DB9" s="22" t="s">
        <v>52</v>
      </c>
      <c r="DC9" s="22" t="s">
        <v>52</v>
      </c>
      <c r="DD9" s="22" t="s">
        <v>99</v>
      </c>
      <c r="DE9" s="22" t="s">
        <v>99</v>
      </c>
      <c r="DF9" s="22" t="s">
        <v>99</v>
      </c>
      <c r="DG9" s="22" t="s">
        <v>52</v>
      </c>
      <c r="DH9" s="22" t="s">
        <v>52</v>
      </c>
      <c r="DI9" s="22" t="s">
        <v>99</v>
      </c>
      <c r="DJ9" s="22" t="s">
        <v>99</v>
      </c>
      <c r="DK9" s="22" t="s">
        <v>99</v>
      </c>
      <c r="DL9" s="22" t="s">
        <v>99</v>
      </c>
      <c r="DM9" s="22" t="s">
        <v>52</v>
      </c>
      <c r="DN9" s="22" t="s">
        <v>52</v>
      </c>
      <c r="DO9" s="22" t="s">
        <v>99</v>
      </c>
      <c r="DP9" s="22" t="s">
        <v>52</v>
      </c>
      <c r="DQ9" s="22" t="s">
        <v>99</v>
      </c>
      <c r="DR9" s="22" t="s">
        <v>52</v>
      </c>
      <c r="DS9" s="22" t="s">
        <v>99</v>
      </c>
      <c r="DT9" s="22" t="s">
        <v>52</v>
      </c>
      <c r="DU9" s="22" t="s">
        <v>52</v>
      </c>
      <c r="DV9" s="22" t="s">
        <v>52</v>
      </c>
      <c r="DW9" s="22" t="s">
        <v>99</v>
      </c>
      <c r="DX9" s="22" t="s">
        <v>52</v>
      </c>
      <c r="DY9" s="22" t="s">
        <v>52</v>
      </c>
      <c r="DZ9" s="22" t="s">
        <v>99</v>
      </c>
      <c r="EA9" s="21" t="s">
        <v>218</v>
      </c>
      <c r="EB9" s="21" t="s">
        <v>218</v>
      </c>
      <c r="EC9" s="22" t="s">
        <v>99</v>
      </c>
      <c r="ED9" s="22" t="s">
        <v>52</v>
      </c>
      <c r="EE9" s="22" t="s">
        <v>99</v>
      </c>
      <c r="EF9" s="22" t="s">
        <v>99</v>
      </c>
      <c r="EG9" s="22" t="s">
        <v>52</v>
      </c>
      <c r="EH9" s="22" t="s">
        <v>99</v>
      </c>
      <c r="EI9" s="22" t="s">
        <v>99</v>
      </c>
      <c r="EJ9" s="22" t="s">
        <v>99</v>
      </c>
      <c r="EK9" s="22" t="s">
        <v>52</v>
      </c>
      <c r="EL9" s="22" t="s">
        <v>52</v>
      </c>
      <c r="EM9" s="22" t="s">
        <v>52</v>
      </c>
      <c r="EN9" s="22" t="s">
        <v>52</v>
      </c>
      <c r="EO9" s="22" t="s">
        <v>99</v>
      </c>
      <c r="EP9" s="22" t="s">
        <v>99</v>
      </c>
      <c r="EQ9" s="22" t="s">
        <v>99</v>
      </c>
      <c r="ER9" s="22" t="s">
        <v>99</v>
      </c>
      <c r="ES9" s="22" t="s">
        <v>99</v>
      </c>
      <c r="ET9" s="22" t="s">
        <v>52</v>
      </c>
      <c r="EU9" s="22" t="s">
        <v>52</v>
      </c>
      <c r="EV9" s="22" t="s">
        <v>99</v>
      </c>
      <c r="EW9" s="22" t="s">
        <v>52</v>
      </c>
      <c r="EX9" s="22" t="s">
        <v>29</v>
      </c>
      <c r="EY9" s="22" t="s">
        <v>29</v>
      </c>
      <c r="EZ9" s="22" t="s">
        <v>29</v>
      </c>
      <c r="FA9" s="22" t="s">
        <v>29</v>
      </c>
      <c r="FB9" s="22" t="s">
        <v>49</v>
      </c>
      <c r="FC9" s="66"/>
      <c r="FD9" s="67"/>
      <c r="FE9" s="4"/>
      <c r="FF9" s="4"/>
      <c r="FJ9" s="1"/>
    </row>
    <row r="10" spans="1:174" ht="22" customHeight="1" x14ac:dyDescent="0.2">
      <c r="B10" s="36" t="s">
        <v>219</v>
      </c>
      <c r="C10" s="24">
        <v>2000000000</v>
      </c>
      <c r="D10" s="24"/>
      <c r="E10" s="24">
        <v>3000000000</v>
      </c>
      <c r="F10" s="24"/>
      <c r="G10" s="24"/>
      <c r="H10" s="24"/>
      <c r="I10" s="24"/>
      <c r="J10" s="24"/>
      <c r="K10" s="24">
        <v>2500000000</v>
      </c>
      <c r="L10" s="24"/>
      <c r="M10" s="24"/>
      <c r="N10" s="24"/>
      <c r="O10" s="24"/>
      <c r="P10" s="24"/>
      <c r="Q10" s="24"/>
      <c r="R10" s="24">
        <v>2500000000</v>
      </c>
      <c r="S10" s="24"/>
      <c r="T10" s="30"/>
      <c r="U10" s="30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v>2000000000</v>
      </c>
      <c r="AH10" s="24"/>
      <c r="AI10" s="24"/>
      <c r="AJ10" s="30"/>
      <c r="AK10" s="30"/>
      <c r="AL10" s="30"/>
      <c r="AM10" s="24">
        <v>5000000000</v>
      </c>
      <c r="AN10" s="24"/>
      <c r="AO10" s="45"/>
      <c r="AP10" s="45"/>
      <c r="AQ10" s="45"/>
      <c r="AR10" s="45"/>
      <c r="AS10" s="45"/>
      <c r="AT10" s="45"/>
      <c r="AU10" s="45"/>
      <c r="AV10" s="46">
        <v>2000000000</v>
      </c>
      <c r="AW10" s="46"/>
      <c r="AX10" s="46"/>
      <c r="AY10" s="46"/>
      <c r="AZ10" s="46"/>
      <c r="BA10" s="46"/>
      <c r="BB10" s="46"/>
      <c r="BC10" s="46">
        <v>7783000000</v>
      </c>
      <c r="BD10" s="46"/>
      <c r="BE10" s="46"/>
      <c r="BF10" s="46"/>
      <c r="BG10" s="46"/>
      <c r="BH10" s="46"/>
      <c r="BI10" s="46"/>
      <c r="BJ10" s="46"/>
      <c r="BK10" s="46"/>
      <c r="BL10" s="46">
        <v>3400000000</v>
      </c>
      <c r="BM10" s="46"/>
      <c r="BN10" s="46"/>
      <c r="BO10" s="46"/>
      <c r="BP10" s="46"/>
      <c r="BQ10" s="46"/>
      <c r="BR10" s="46">
        <v>1500000000</v>
      </c>
      <c r="BS10" s="46"/>
      <c r="BT10" s="46"/>
      <c r="BU10" s="46"/>
      <c r="BV10" s="46"/>
      <c r="BW10" s="46"/>
      <c r="BX10" s="46"/>
      <c r="BY10" s="46"/>
      <c r="BZ10" s="46">
        <v>2000000000</v>
      </c>
      <c r="CA10" s="46"/>
      <c r="CB10" s="46"/>
      <c r="CC10" s="46"/>
      <c r="CD10" s="46"/>
      <c r="CE10" s="46"/>
      <c r="CF10" s="46"/>
      <c r="CG10" s="46">
        <v>2600000000</v>
      </c>
      <c r="CH10" s="46"/>
      <c r="CI10" s="46"/>
      <c r="CJ10" s="46"/>
      <c r="CK10" s="46"/>
      <c r="CL10" s="46"/>
      <c r="CM10" s="46"/>
      <c r="CN10" s="46"/>
      <c r="CO10" s="46"/>
      <c r="CP10" s="46"/>
      <c r="CQ10" s="46">
        <v>1000000000</v>
      </c>
      <c r="CR10" s="46"/>
      <c r="CS10" s="46"/>
      <c r="CT10" s="46"/>
      <c r="CU10" s="46"/>
      <c r="CV10" s="46">
        <v>1400000000</v>
      </c>
      <c r="CW10" s="46">
        <v>1400000000</v>
      </c>
      <c r="CX10" s="46"/>
      <c r="CY10" s="46"/>
      <c r="CZ10" s="46"/>
      <c r="DA10" s="46"/>
      <c r="DB10" s="46"/>
      <c r="DC10" s="46"/>
      <c r="DD10" s="46">
        <v>3400000000</v>
      </c>
      <c r="DE10" s="46"/>
      <c r="DF10" s="46"/>
      <c r="DG10" s="46"/>
      <c r="DH10" s="46">
        <v>2500000000</v>
      </c>
      <c r="DI10" s="46">
        <v>2500000000</v>
      </c>
      <c r="DJ10" s="46">
        <v>5000000000</v>
      </c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7"/>
      <c r="EQ10" s="47"/>
      <c r="ER10" s="47"/>
      <c r="ES10" s="47"/>
      <c r="ET10" s="47">
        <v>1700000000</v>
      </c>
      <c r="EU10" s="47"/>
      <c r="EV10" s="47"/>
      <c r="EW10" s="47"/>
      <c r="EX10" s="24"/>
      <c r="EY10" s="24"/>
      <c r="EZ10" s="24"/>
      <c r="FA10" s="24"/>
      <c r="FB10" s="24"/>
      <c r="FC10" s="14">
        <f>SUM(C10:FB10)</f>
        <v>55183000000</v>
      </c>
      <c r="FD10" s="18">
        <f t="shared" ref="FD10:FD42" si="0">FC10/$FC$45</f>
        <v>0.18564320629228301</v>
      </c>
      <c r="FE10" s="4"/>
      <c r="FF10" s="4"/>
      <c r="FJ10" s="1"/>
      <c r="FL10" s="17"/>
    </row>
    <row r="11" spans="1:174" ht="22" customHeight="1" x14ac:dyDescent="0.2">
      <c r="B11" s="37" t="s">
        <v>220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9"/>
      <c r="U11" s="29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>
        <v>2000000000</v>
      </c>
      <c r="AI11" s="29">
        <v>3500000000</v>
      </c>
      <c r="AJ11" s="29"/>
      <c r="AK11" s="29"/>
      <c r="AL11" s="29"/>
      <c r="AM11" s="14"/>
      <c r="AN11" s="14"/>
      <c r="AO11" s="40"/>
      <c r="AP11" s="40"/>
      <c r="AQ11" s="44"/>
      <c r="AR11" s="44"/>
      <c r="AS11" s="44"/>
      <c r="AT11" s="44"/>
      <c r="AU11" s="44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>
        <v>6500000000</v>
      </c>
      <c r="BQ11" s="47"/>
      <c r="BR11" s="47"/>
      <c r="BS11" s="47"/>
      <c r="BT11" s="47"/>
      <c r="BU11" s="47">
        <v>2300000000</v>
      </c>
      <c r="BV11" s="47"/>
      <c r="BW11" s="47"/>
      <c r="BX11" s="47">
        <v>5000000000</v>
      </c>
      <c r="BY11" s="47"/>
      <c r="BZ11" s="47"/>
      <c r="CA11" s="47"/>
      <c r="CB11" s="47"/>
      <c r="CC11" s="47"/>
      <c r="CD11" s="47"/>
      <c r="CE11" s="47"/>
      <c r="CF11" s="47">
        <v>2900000000</v>
      </c>
      <c r="CG11" s="47"/>
      <c r="CH11" s="47"/>
      <c r="CI11" s="47">
        <v>2400000000</v>
      </c>
      <c r="CJ11" s="47"/>
      <c r="CK11" s="47"/>
      <c r="CL11" s="47"/>
      <c r="CM11" s="47">
        <v>2500000000</v>
      </c>
      <c r="CN11" s="47"/>
      <c r="CO11" s="47"/>
      <c r="CP11" s="47">
        <v>570000000</v>
      </c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>
        <v>1450000000</v>
      </c>
      <c r="DV11" s="47"/>
      <c r="DW11" s="47"/>
      <c r="DX11" s="47"/>
      <c r="DY11" s="47">
        <v>2000000000</v>
      </c>
      <c r="DZ11" s="47">
        <v>2000000000</v>
      </c>
      <c r="EA11" s="47"/>
      <c r="EB11" s="47"/>
      <c r="EC11" s="47"/>
      <c r="ED11" s="47"/>
      <c r="EE11" s="47"/>
      <c r="EF11" s="47"/>
      <c r="EG11" s="47"/>
      <c r="EH11" s="47"/>
      <c r="EI11" s="47">
        <v>2500000000</v>
      </c>
      <c r="EJ11" s="47"/>
      <c r="EK11" s="47"/>
      <c r="EL11" s="47"/>
      <c r="EM11" s="47"/>
      <c r="EN11" s="47"/>
      <c r="EO11" s="47"/>
      <c r="EP11" s="47"/>
      <c r="EQ11" s="47"/>
      <c r="ER11" s="47"/>
      <c r="ES11" s="47">
        <v>1650000000</v>
      </c>
      <c r="ET11" s="47"/>
      <c r="EU11" s="47"/>
      <c r="EV11" s="47"/>
      <c r="EW11" s="47"/>
      <c r="EX11" s="14"/>
      <c r="EY11" s="14"/>
      <c r="EZ11" s="14"/>
      <c r="FA11" s="14"/>
      <c r="FB11" s="14"/>
      <c r="FC11" s="14">
        <f t="shared" ref="FC11:FC44" si="1">SUM(C11:FB11)</f>
        <v>37270000000</v>
      </c>
      <c r="FD11" s="19">
        <f t="shared" si="0"/>
        <v>0.12538140910268358</v>
      </c>
      <c r="FE11" s="4"/>
      <c r="FF11" s="4"/>
      <c r="FJ11" s="1"/>
      <c r="FL11" s="17"/>
    </row>
    <row r="12" spans="1:174" ht="22" customHeight="1" x14ac:dyDescent="0.2">
      <c r="B12" s="37" t="s">
        <v>221</v>
      </c>
      <c r="C12" s="14"/>
      <c r="D12" s="14"/>
      <c r="E12" s="14"/>
      <c r="F12" s="24">
        <v>2000000000</v>
      </c>
      <c r="G12" s="14"/>
      <c r="H12" s="31">
        <v>3500000000</v>
      </c>
      <c r="I12" s="14"/>
      <c r="J12" s="14"/>
      <c r="K12" s="14"/>
      <c r="L12" s="14">
        <v>2000000000</v>
      </c>
      <c r="M12" s="14"/>
      <c r="N12" s="14"/>
      <c r="O12" s="14"/>
      <c r="P12" s="14"/>
      <c r="Q12" s="14"/>
      <c r="R12" s="14"/>
      <c r="S12" s="14"/>
      <c r="T12" s="29"/>
      <c r="U12" s="29">
        <v>1500000000</v>
      </c>
      <c r="V12" s="14"/>
      <c r="W12" s="14">
        <v>2800000000</v>
      </c>
      <c r="X12" s="14"/>
      <c r="Y12" s="14">
        <v>3800000000</v>
      </c>
      <c r="Z12" s="14"/>
      <c r="AA12" s="14">
        <v>2000000000</v>
      </c>
      <c r="AB12" s="14"/>
      <c r="AC12" s="14"/>
      <c r="AD12" s="14"/>
      <c r="AE12" s="14"/>
      <c r="AF12" s="14">
        <v>3000000000</v>
      </c>
      <c r="AG12" s="14"/>
      <c r="AH12" s="14"/>
      <c r="AI12" s="29"/>
      <c r="AJ12" s="29"/>
      <c r="AK12" s="29"/>
      <c r="AL12" s="29"/>
      <c r="AM12" s="14"/>
      <c r="AN12" s="14"/>
      <c r="AO12" s="41"/>
      <c r="AP12" s="41"/>
      <c r="AQ12" s="38"/>
      <c r="AR12" s="38"/>
      <c r="AS12" s="38"/>
      <c r="AT12" s="38">
        <v>8900000000</v>
      </c>
      <c r="AU12" s="38"/>
      <c r="AV12" s="48"/>
      <c r="AW12" s="48"/>
      <c r="AX12" s="48"/>
      <c r="AY12" s="48"/>
      <c r="AZ12" s="48"/>
      <c r="BA12" s="48"/>
      <c r="BB12" s="48">
        <v>1000000000</v>
      </c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>
        <v>3000000000</v>
      </c>
      <c r="BN12" s="48">
        <v>2500000000</v>
      </c>
      <c r="BO12" s="48"/>
      <c r="BP12" s="48"/>
      <c r="BQ12" s="48"/>
      <c r="BR12" s="48"/>
      <c r="BS12" s="48">
        <v>1500000000</v>
      </c>
      <c r="BT12" s="48"/>
      <c r="BU12" s="48"/>
      <c r="BV12" s="48">
        <v>1000000000</v>
      </c>
      <c r="BW12" s="48"/>
      <c r="BX12" s="48"/>
      <c r="BY12" s="48"/>
      <c r="BZ12" s="48"/>
      <c r="CA12" s="48"/>
      <c r="CB12" s="48"/>
      <c r="CC12" s="48"/>
      <c r="CD12" s="48"/>
      <c r="CE12" s="48">
        <v>3000000000</v>
      </c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>
        <v>2800000000</v>
      </c>
      <c r="DP12" s="48"/>
      <c r="DQ12" s="48"/>
      <c r="DR12" s="48"/>
      <c r="DS12" s="48"/>
      <c r="DT12" s="48"/>
      <c r="DU12" s="48"/>
      <c r="DV12" s="48"/>
      <c r="DW12" s="48">
        <v>1300000000</v>
      </c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>
        <v>1000000000</v>
      </c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14"/>
      <c r="EY12" s="14"/>
      <c r="EZ12" s="14">
        <v>1000000000</v>
      </c>
      <c r="FA12" s="14"/>
      <c r="FB12" s="14"/>
      <c r="FC12" s="14">
        <f t="shared" si="1"/>
        <v>47600000000</v>
      </c>
      <c r="FD12" s="19">
        <f t="shared" si="0"/>
        <v>0.160132950718748</v>
      </c>
      <c r="FE12" s="4"/>
      <c r="FF12" s="4"/>
      <c r="FJ12" s="1"/>
    </row>
    <row r="13" spans="1:174" ht="22" customHeight="1" x14ac:dyDescent="0.2">
      <c r="B13" s="37" t="s">
        <v>222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v>4500000000</v>
      </c>
      <c r="N13" s="14"/>
      <c r="O13" s="14"/>
      <c r="P13" s="14"/>
      <c r="Q13" s="14"/>
      <c r="R13" s="14"/>
      <c r="S13" s="24">
        <v>2400000000</v>
      </c>
      <c r="T13" s="14">
        <v>3000000000</v>
      </c>
      <c r="U13" s="29"/>
      <c r="V13" s="29">
        <v>3000000000</v>
      </c>
      <c r="W13" s="29"/>
      <c r="X13" s="29"/>
      <c r="Y13" s="29"/>
      <c r="Z13" s="29"/>
      <c r="AA13" s="29"/>
      <c r="AB13" s="29"/>
      <c r="AC13" s="29"/>
      <c r="AD13" s="29"/>
      <c r="AE13" s="29">
        <v>4000000000</v>
      </c>
      <c r="AF13" s="29"/>
      <c r="AG13" s="29"/>
      <c r="AH13" s="29"/>
      <c r="AI13" s="29"/>
      <c r="AJ13" s="29"/>
      <c r="AK13" s="29"/>
      <c r="AL13" s="29">
        <v>1000000000</v>
      </c>
      <c r="AM13" s="29"/>
      <c r="AN13" s="29">
        <v>7000000000</v>
      </c>
      <c r="AO13" s="38"/>
      <c r="AP13" s="41"/>
      <c r="AQ13" s="38"/>
      <c r="AR13" s="38"/>
      <c r="AS13" s="38"/>
      <c r="AT13" s="38"/>
      <c r="AU13" s="38"/>
      <c r="AV13" s="48"/>
      <c r="AW13" s="48">
        <v>1000000000</v>
      </c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1400000000</v>
      </c>
      <c r="BP13" s="48"/>
      <c r="BQ13" s="48"/>
      <c r="BR13" s="48"/>
      <c r="BS13" s="48"/>
      <c r="BT13" s="48">
        <v>1500000000</v>
      </c>
      <c r="BU13" s="48"/>
      <c r="BV13" s="48"/>
      <c r="BW13" s="48">
        <v>1700000000</v>
      </c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>
        <v>3000000000</v>
      </c>
      <c r="CI13" s="48"/>
      <c r="CJ13" s="48"/>
      <c r="CK13" s="48"/>
      <c r="CL13" s="48"/>
      <c r="CM13" s="48"/>
      <c r="CN13" s="48"/>
      <c r="CO13" s="48"/>
      <c r="CP13" s="48"/>
      <c r="CQ13" s="48"/>
      <c r="CR13" s="48">
        <v>2000000000</v>
      </c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>
        <v>1000000000</v>
      </c>
      <c r="DF13" s="48"/>
      <c r="DG13" s="48"/>
      <c r="DH13" s="48"/>
      <c r="DI13" s="48"/>
      <c r="DJ13" s="48"/>
      <c r="DK13" s="48">
        <v>2000000000</v>
      </c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>
        <v>1000000000</v>
      </c>
      <c r="DW13" s="48"/>
      <c r="DX13" s="48">
        <v>1300000000</v>
      </c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>
        <v>2000000000</v>
      </c>
      <c r="EQ13" s="48"/>
      <c r="ER13" s="48"/>
      <c r="ES13" s="48"/>
      <c r="ET13" s="48"/>
      <c r="EU13" s="48"/>
      <c r="EV13" s="48"/>
      <c r="EW13" s="48"/>
      <c r="EX13" s="14">
        <v>1000000000</v>
      </c>
      <c r="EY13" s="14"/>
      <c r="EZ13" s="14"/>
      <c r="FA13" s="29"/>
      <c r="FB13" s="14"/>
      <c r="FC13" s="14">
        <f t="shared" si="1"/>
        <v>43800000000</v>
      </c>
      <c r="FD13" s="19">
        <f t="shared" si="0"/>
        <v>0.14734922776220929</v>
      </c>
      <c r="FE13" s="4"/>
      <c r="FJ13" s="1"/>
    </row>
    <row r="14" spans="1:174" ht="22" customHeight="1" x14ac:dyDescent="0.2">
      <c r="B14" s="37" t="s">
        <v>223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8"/>
      <c r="AP14" s="41"/>
      <c r="AQ14" s="38"/>
      <c r="AR14" s="38"/>
      <c r="AS14" s="38"/>
      <c r="AT14" s="38"/>
      <c r="AU14" s="38"/>
      <c r="AV14" s="48"/>
      <c r="AW14" s="48"/>
      <c r="AX14" s="48"/>
      <c r="AY14" s="48"/>
      <c r="AZ14" s="48">
        <v>1000000000</v>
      </c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>
        <v>2000000000</v>
      </c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>
        <v>1000000000</v>
      </c>
      <c r="ES14" s="48"/>
      <c r="ET14" s="48"/>
      <c r="EU14" s="48"/>
      <c r="EV14" s="48"/>
      <c r="EW14" s="48"/>
      <c r="EX14" s="14"/>
      <c r="EY14" s="14"/>
      <c r="EZ14" s="14"/>
      <c r="FA14" s="29"/>
      <c r="FB14" s="14"/>
      <c r="FC14" s="14">
        <f t="shared" si="1"/>
        <v>4000000000</v>
      </c>
      <c r="FD14" s="19">
        <f t="shared" si="0"/>
        <v>1.345655048056706E-2</v>
      </c>
      <c r="FE14" s="4"/>
      <c r="FJ14" s="1"/>
    </row>
    <row r="15" spans="1:174" ht="22" customHeight="1" x14ac:dyDescent="0.2">
      <c r="B15" s="37" t="s">
        <v>224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9"/>
      <c r="U15" s="29"/>
      <c r="V15" s="29"/>
      <c r="W15" s="29"/>
      <c r="X15" s="29">
        <v>2200000000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>
        <v>1600000000</v>
      </c>
      <c r="AK15" s="29"/>
      <c r="AL15" s="29"/>
      <c r="AM15" s="29"/>
      <c r="AN15" s="29"/>
      <c r="AO15" s="38"/>
      <c r="AP15" s="41"/>
      <c r="AQ15" s="38"/>
      <c r="AR15" s="38"/>
      <c r="AS15" s="38"/>
      <c r="AT15" s="38"/>
      <c r="AU15" s="38"/>
      <c r="AV15" s="48"/>
      <c r="AW15" s="48"/>
      <c r="AX15" s="48"/>
      <c r="AY15" s="48"/>
      <c r="AZ15" s="48"/>
      <c r="BA15" s="48">
        <v>1500000000</v>
      </c>
      <c r="BB15" s="48"/>
      <c r="BC15" s="48"/>
      <c r="BD15" s="48"/>
      <c r="BE15" s="48"/>
      <c r="BF15" s="48"/>
      <c r="BG15" s="48"/>
      <c r="BH15" s="48"/>
      <c r="BI15" s="48"/>
      <c r="BJ15" s="48">
        <v>1000000000</v>
      </c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>
        <v>1500000000</v>
      </c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>
        <v>2700000000</v>
      </c>
      <c r="EV15" s="48"/>
      <c r="EW15" s="48"/>
      <c r="EX15" s="14"/>
      <c r="EY15" s="14"/>
      <c r="EZ15" s="14"/>
      <c r="FA15" s="29"/>
      <c r="FB15" s="24">
        <v>1500000000</v>
      </c>
      <c r="FC15" s="14">
        <f>SUM(C15:FB15)</f>
        <v>12000000000</v>
      </c>
      <c r="FD15" s="19">
        <f t="shared" si="0"/>
        <v>4.0369651441701175E-2</v>
      </c>
      <c r="FE15" s="4"/>
      <c r="FJ15" s="1"/>
    </row>
    <row r="16" spans="1:174" ht="22" customHeight="1" x14ac:dyDescent="0.2">
      <c r="B16" s="37" t="s">
        <v>225</v>
      </c>
      <c r="C16" s="14"/>
      <c r="D16" s="14"/>
      <c r="E16" s="14"/>
      <c r="F16" s="14"/>
      <c r="G16" s="14"/>
      <c r="H16" s="14"/>
      <c r="I16" s="14">
        <v>2000000000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8"/>
      <c r="AP16" s="41"/>
      <c r="AQ16" s="38"/>
      <c r="AR16" s="38"/>
      <c r="AS16" s="38"/>
      <c r="AT16" s="38"/>
      <c r="AU16" s="38"/>
      <c r="AV16" s="48"/>
      <c r="AW16" s="48"/>
      <c r="AX16" s="48"/>
      <c r="AY16" s="48"/>
      <c r="AZ16" s="48"/>
      <c r="BA16" s="48"/>
      <c r="BB16" s="48"/>
      <c r="BC16" s="48"/>
      <c r="BD16" s="48">
        <v>2500000000</v>
      </c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>
        <v>1500000000</v>
      </c>
      <c r="CY16" s="48"/>
      <c r="CZ16" s="48"/>
      <c r="DA16" s="48"/>
      <c r="DB16" s="48"/>
      <c r="DC16" s="48"/>
      <c r="DD16" s="48"/>
      <c r="DE16" s="48"/>
      <c r="DF16" s="48"/>
      <c r="DG16" s="48">
        <v>1300000000</v>
      </c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14"/>
      <c r="EY16" s="14"/>
      <c r="EZ16" s="14"/>
      <c r="FA16" s="29"/>
      <c r="FB16" s="14"/>
      <c r="FC16" s="14">
        <f t="shared" si="1"/>
        <v>7300000000</v>
      </c>
      <c r="FD16" s="19">
        <f t="shared" si="0"/>
        <v>2.4558204627034882E-2</v>
      </c>
      <c r="FE16" s="4"/>
      <c r="FJ16" s="1"/>
    </row>
    <row r="17" spans="2:166" ht="22" customHeight="1" x14ac:dyDescent="0.2">
      <c r="B17" s="37" t="s">
        <v>226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9"/>
      <c r="U17" s="29"/>
      <c r="V17" s="29"/>
      <c r="W17" s="29"/>
      <c r="X17" s="29"/>
      <c r="Y17" s="29"/>
      <c r="Z17" s="29"/>
      <c r="AA17" s="29"/>
      <c r="AB17" s="29">
        <v>1000000000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41"/>
      <c r="AP17" s="41"/>
      <c r="AQ17" s="38"/>
      <c r="AR17" s="38"/>
      <c r="AS17" s="38"/>
      <c r="AT17" s="38"/>
      <c r="AU17" s="38"/>
      <c r="AV17" s="48"/>
      <c r="AW17" s="48"/>
      <c r="AX17" s="48"/>
      <c r="AY17" s="48">
        <v>900000000</v>
      </c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>
        <v>1200000000</v>
      </c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>
        <v>1500000000</v>
      </c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14"/>
      <c r="EY17" s="24">
        <v>1500000000</v>
      </c>
      <c r="EZ17" s="14"/>
      <c r="FA17" s="29"/>
      <c r="FB17" s="14"/>
      <c r="FC17" s="14">
        <f t="shared" si="1"/>
        <v>6100000000</v>
      </c>
      <c r="FD17" s="19">
        <f t="shared" si="0"/>
        <v>2.0521239482864766E-2</v>
      </c>
      <c r="FE17" s="4"/>
      <c r="FJ17" s="1"/>
    </row>
    <row r="18" spans="2:166" ht="22" customHeight="1" x14ac:dyDescent="0.2">
      <c r="B18" s="37" t="s">
        <v>227</v>
      </c>
      <c r="C18" s="14"/>
      <c r="D18" s="14"/>
      <c r="E18" s="14"/>
      <c r="F18" s="14"/>
      <c r="G18" s="14">
        <v>1400000000</v>
      </c>
      <c r="H18" s="14"/>
      <c r="I18" s="14"/>
      <c r="J18" s="24">
        <v>1000000000</v>
      </c>
      <c r="K18" s="14"/>
      <c r="L18" s="14"/>
      <c r="M18" s="14"/>
      <c r="N18" s="14"/>
      <c r="O18" s="24"/>
      <c r="Q18" s="14"/>
      <c r="R18" s="14"/>
      <c r="S18" s="14"/>
      <c r="T18" s="32"/>
      <c r="U18" s="32"/>
      <c r="V18" s="32"/>
      <c r="W18" s="32"/>
      <c r="X18" s="32"/>
      <c r="Y18" s="32"/>
      <c r="Z18" s="14">
        <v>1000000000</v>
      </c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8">
        <v>1500000000</v>
      </c>
      <c r="AP18" s="42"/>
      <c r="AQ18" s="42"/>
      <c r="AR18" s="42"/>
      <c r="AS18" s="42"/>
      <c r="AT18" s="42"/>
      <c r="AU18" s="42"/>
      <c r="AV18" s="49"/>
      <c r="AW18" s="49"/>
      <c r="AX18" s="49"/>
      <c r="AY18" s="49"/>
      <c r="AZ18" s="49"/>
      <c r="BA18" s="49"/>
      <c r="BB18" s="49"/>
      <c r="BC18" s="49"/>
      <c r="BD18" s="49"/>
      <c r="BE18" s="48">
        <v>500000000</v>
      </c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8"/>
      <c r="DC18" s="48">
        <v>700000000</v>
      </c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14"/>
      <c r="EY18" s="14"/>
      <c r="EZ18" s="14"/>
      <c r="FA18" s="32"/>
      <c r="FB18" s="14"/>
      <c r="FC18" s="14">
        <f>SUM(C18:FB18)</f>
        <v>6100000000</v>
      </c>
      <c r="FD18" s="19">
        <f t="shared" si="0"/>
        <v>2.0521239482864766E-2</v>
      </c>
      <c r="FE18" s="4"/>
      <c r="FJ18" s="1"/>
    </row>
    <row r="19" spans="2:166" ht="22" customHeight="1" x14ac:dyDescent="0.2">
      <c r="B19" s="37" t="s">
        <v>228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38"/>
      <c r="AP19" s="38"/>
      <c r="AQ19" s="38"/>
      <c r="AR19" s="38"/>
      <c r="AS19" s="38"/>
      <c r="AT19" s="38"/>
      <c r="AU19" s="38">
        <v>1000000000</v>
      </c>
      <c r="AV19" s="48"/>
      <c r="AW19" s="48"/>
      <c r="AX19" s="48">
        <v>500000000</v>
      </c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>
        <v>1300000000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>
        <v>1200000000</v>
      </c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>
        <v>1000000000</v>
      </c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>
        <v>1000000000</v>
      </c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14"/>
      <c r="EY19" s="14"/>
      <c r="EZ19" s="14"/>
      <c r="FA19" s="14"/>
      <c r="FB19" s="14"/>
      <c r="FC19" s="14">
        <f t="shared" si="1"/>
        <v>6000000000</v>
      </c>
      <c r="FD19" s="19">
        <f t="shared" si="0"/>
        <v>2.0184825720850588E-2</v>
      </c>
      <c r="FE19" s="4"/>
      <c r="FJ19" s="1"/>
    </row>
    <row r="20" spans="2:166" ht="22" customHeight="1" x14ac:dyDescent="0.2">
      <c r="B20" s="37" t="s">
        <v>229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41"/>
      <c r="AP20" s="41"/>
      <c r="AQ20" s="38"/>
      <c r="AR20" s="38"/>
      <c r="AS20" s="38">
        <v>1000000000</v>
      </c>
      <c r="AT20" s="38"/>
      <c r="AU20" s="3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>
        <v>1000000000</v>
      </c>
      <c r="DC20" s="48"/>
      <c r="DD20" s="48"/>
      <c r="DE20" s="48"/>
      <c r="DF20" s="48"/>
      <c r="DG20" s="48"/>
      <c r="DH20" s="48"/>
      <c r="DI20" s="48"/>
      <c r="DJ20" s="48"/>
      <c r="DK20" s="48"/>
      <c r="DL20" s="48">
        <v>2500000000</v>
      </c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>
        <v>2000000000</v>
      </c>
      <c r="EF20" s="48"/>
      <c r="EG20" s="48"/>
      <c r="EH20" s="48"/>
      <c r="EI20" s="48"/>
      <c r="EJ20" s="48"/>
      <c r="EK20" s="48"/>
      <c r="EL20" s="48">
        <v>1000000000</v>
      </c>
      <c r="EM20" s="48"/>
      <c r="EN20" s="48"/>
      <c r="EO20" s="48"/>
      <c r="EP20" s="48"/>
      <c r="EQ20" s="48">
        <v>1500000000</v>
      </c>
      <c r="ER20" s="48"/>
      <c r="ES20" s="48"/>
      <c r="ET20" s="48"/>
      <c r="EU20" s="48"/>
      <c r="EV20" s="48"/>
      <c r="EW20" s="48"/>
      <c r="EX20" s="14"/>
      <c r="EY20" s="14"/>
      <c r="EZ20" s="14"/>
      <c r="FA20" s="29"/>
      <c r="FB20" s="14"/>
      <c r="FC20" s="14">
        <f t="shared" si="1"/>
        <v>9000000000</v>
      </c>
      <c r="FD20" s="19">
        <f t="shared" si="0"/>
        <v>3.0277238581275883E-2</v>
      </c>
      <c r="FE20" s="4"/>
    </row>
    <row r="21" spans="2:166" ht="22" customHeight="1" x14ac:dyDescent="0.2">
      <c r="B21" s="37" t="s">
        <v>230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4"/>
      <c r="O21" s="14"/>
      <c r="P21" s="14"/>
      <c r="Q21" s="14"/>
      <c r="R21" s="24"/>
      <c r="S21" s="14"/>
      <c r="T21" s="29"/>
      <c r="U21" s="29"/>
      <c r="V21" s="29"/>
      <c r="W21" s="29"/>
      <c r="X21" s="29"/>
      <c r="Y21" s="29"/>
      <c r="Z21" s="29">
        <v>1000000000</v>
      </c>
      <c r="AA21" s="29"/>
      <c r="AB21" s="29"/>
      <c r="AC21" s="29"/>
      <c r="AD21" s="29"/>
      <c r="AE21" s="29"/>
      <c r="AF21" s="29"/>
      <c r="AG21" s="29"/>
      <c r="AH21" s="29"/>
      <c r="AI21" s="30"/>
      <c r="AJ21" s="30"/>
      <c r="AK21" s="30"/>
      <c r="AL21" s="30"/>
      <c r="AM21" s="30"/>
      <c r="AN21" s="30"/>
      <c r="AO21" s="41"/>
      <c r="AP21" s="41"/>
      <c r="AQ21" s="38"/>
      <c r="AR21" s="38"/>
      <c r="AS21" s="38"/>
      <c r="AT21" s="38"/>
      <c r="AU21" s="3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>
        <v>2000000000</v>
      </c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14"/>
      <c r="EY21" s="14"/>
      <c r="EZ21" s="14"/>
      <c r="FA21" s="30"/>
      <c r="FB21" s="14"/>
      <c r="FC21" s="14">
        <f t="shared" si="1"/>
        <v>3000000000</v>
      </c>
      <c r="FD21" s="19">
        <f t="shared" si="0"/>
        <v>1.0092412860425294E-2</v>
      </c>
      <c r="FE21" s="4"/>
    </row>
    <row r="22" spans="2:166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4"/>
      <c r="Q22" s="14"/>
      <c r="R22" s="14"/>
      <c r="S22" s="14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29"/>
      <c r="AJ22" s="29"/>
      <c r="AK22" s="29"/>
      <c r="AL22" s="29"/>
      <c r="AM22" s="29"/>
      <c r="AN22" s="29"/>
      <c r="AO22" s="40"/>
      <c r="AP22" s="40"/>
      <c r="AQ22" s="38"/>
      <c r="AR22" s="38"/>
      <c r="AS22" s="38"/>
      <c r="AT22" s="38"/>
      <c r="AU22" s="3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>
        <v>1000000000</v>
      </c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14"/>
      <c r="EY22" s="14"/>
      <c r="EZ22" s="14"/>
      <c r="FA22" s="29"/>
      <c r="FB22" s="14"/>
      <c r="FC22" s="14">
        <f t="shared" si="1"/>
        <v>1000000000</v>
      </c>
      <c r="FD22" s="19">
        <f t="shared" si="0"/>
        <v>3.3641376201417649E-3</v>
      </c>
      <c r="FE22" s="4"/>
    </row>
    <row r="23" spans="2:166" ht="22" customHeight="1" x14ac:dyDescent="0.2">
      <c r="B23" s="37" t="s">
        <v>231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4"/>
      <c r="R23" s="14"/>
      <c r="S23" s="14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41"/>
      <c r="AP23" s="41"/>
      <c r="AQ23" s="38"/>
      <c r="AR23" s="38"/>
      <c r="AS23" s="38"/>
      <c r="AT23" s="38"/>
      <c r="AU23" s="3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>
        <v>500000000</v>
      </c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>
        <v>1000000000</v>
      </c>
      <c r="EK23" s="48"/>
      <c r="EL23" s="48"/>
      <c r="EM23" s="48"/>
      <c r="EN23" s="48"/>
      <c r="EO23" s="48">
        <v>1000000000</v>
      </c>
      <c r="EP23" s="48"/>
      <c r="EQ23" s="48"/>
      <c r="ER23" s="48"/>
      <c r="ES23" s="48"/>
      <c r="ET23" s="48"/>
      <c r="EU23" s="48"/>
      <c r="EV23" s="48"/>
      <c r="EW23" s="48"/>
      <c r="EX23" s="14"/>
      <c r="EY23" s="14"/>
      <c r="EZ23" s="14"/>
      <c r="FA23" s="29"/>
      <c r="FB23" s="14"/>
      <c r="FC23" s="14">
        <f t="shared" si="1"/>
        <v>2500000000</v>
      </c>
      <c r="FD23" s="19">
        <f t="shared" si="0"/>
        <v>8.4103440503544118E-3</v>
      </c>
      <c r="FE23" s="4"/>
    </row>
    <row r="24" spans="2:166" ht="22" customHeight="1" x14ac:dyDescent="0.2">
      <c r="B24" s="37" t="s">
        <v>232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4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30"/>
      <c r="AK24" s="30"/>
      <c r="AL24" s="30"/>
      <c r="AM24" s="30"/>
      <c r="AN24" s="30"/>
      <c r="AO24" s="41"/>
      <c r="AP24" s="41"/>
      <c r="AQ24" s="38">
        <v>1000000000</v>
      </c>
      <c r="AR24" s="38"/>
      <c r="AS24" s="38"/>
      <c r="AT24" s="38"/>
      <c r="AU24" s="3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>
        <v>500000000</v>
      </c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>
        <v>1500000000</v>
      </c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14"/>
      <c r="EY24" s="14"/>
      <c r="EZ24" s="14"/>
      <c r="FA24" s="30"/>
      <c r="FB24" s="14"/>
      <c r="FC24" s="14">
        <f t="shared" si="1"/>
        <v>3000000000</v>
      </c>
      <c r="FD24" s="19">
        <f t="shared" si="0"/>
        <v>1.0092412860425294E-2</v>
      </c>
      <c r="FE24" s="4"/>
    </row>
    <row r="25" spans="2:166" ht="22" customHeight="1" x14ac:dyDescent="0.2">
      <c r="B25" s="37" t="s">
        <v>233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29"/>
      <c r="AJ25" s="29"/>
      <c r="AK25" s="29"/>
      <c r="AL25" s="29"/>
      <c r="AM25" s="29"/>
      <c r="AN25" s="29"/>
      <c r="AO25" s="40"/>
      <c r="AP25" s="40"/>
      <c r="AQ25" s="38"/>
      <c r="AR25" s="38"/>
      <c r="AS25" s="38"/>
      <c r="AT25" s="38"/>
      <c r="AU25" s="3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>
        <v>500000000</v>
      </c>
      <c r="CE25" s="48"/>
      <c r="CF25" s="48"/>
      <c r="CG25" s="48"/>
      <c r="CH25" s="48"/>
      <c r="CI25" s="48"/>
      <c r="CJ25" s="48"/>
      <c r="CK25" s="48">
        <v>1000000000</v>
      </c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14"/>
      <c r="EY25" s="14"/>
      <c r="EZ25" s="14"/>
      <c r="FA25" s="29"/>
      <c r="FB25" s="14"/>
      <c r="FC25" s="14">
        <f t="shared" si="1"/>
        <v>1500000000</v>
      </c>
      <c r="FD25" s="19">
        <f t="shared" si="0"/>
        <v>5.0462064302126469E-3</v>
      </c>
      <c r="FE25" s="4"/>
    </row>
    <row r="26" spans="2:166" ht="22" customHeight="1" x14ac:dyDescent="0.2">
      <c r="B26" s="37" t="s">
        <v>234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41"/>
      <c r="AP26" s="41"/>
      <c r="AQ26" s="38"/>
      <c r="AR26" s="38"/>
      <c r="AS26" s="38"/>
      <c r="AT26" s="38"/>
      <c r="AU26" s="3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>
        <v>500000000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>
        <v>1000000000</v>
      </c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14"/>
      <c r="EY26" s="14"/>
      <c r="EZ26" s="14"/>
      <c r="FA26" s="29"/>
      <c r="FB26" s="14"/>
      <c r="FC26" s="14">
        <f t="shared" si="1"/>
        <v>1500000000</v>
      </c>
      <c r="FD26" s="19">
        <f t="shared" si="0"/>
        <v>5.0462064302126469E-3</v>
      </c>
      <c r="FE26" s="4"/>
    </row>
    <row r="27" spans="2:166" ht="22" customHeight="1" x14ac:dyDescent="0.2">
      <c r="B27" s="37" t="s">
        <v>235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41"/>
      <c r="AP27" s="41"/>
      <c r="AQ27" s="38"/>
      <c r="AR27" s="38"/>
      <c r="AS27" s="38"/>
      <c r="AT27" s="38"/>
      <c r="AU27" s="3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>
        <v>1000000000</v>
      </c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>
        <v>1000000000</v>
      </c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14"/>
      <c r="EY27" s="14"/>
      <c r="EZ27" s="14"/>
      <c r="FA27" s="29"/>
      <c r="FB27" s="14"/>
      <c r="FC27" s="14">
        <f t="shared" si="1"/>
        <v>2000000000</v>
      </c>
      <c r="FD27" s="19">
        <f t="shared" si="0"/>
        <v>6.7282752402835298E-3</v>
      </c>
      <c r="FE27" s="4"/>
    </row>
    <row r="28" spans="2:166" ht="22" customHeight="1" x14ac:dyDescent="0.2">
      <c r="B28" s="37" t="s">
        <v>236</v>
      </c>
      <c r="C28" s="14"/>
      <c r="D28" s="14"/>
      <c r="E28" s="14"/>
      <c r="F28" s="14"/>
      <c r="G28" s="14"/>
      <c r="H28" s="2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4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41"/>
      <c r="AP28" s="41"/>
      <c r="AQ28" s="38"/>
      <c r="AR28" s="38"/>
      <c r="AS28" s="38"/>
      <c r="AT28" s="38"/>
      <c r="AU28" s="3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>
        <v>1000000000</v>
      </c>
      <c r="DO28" s="48"/>
      <c r="DP28" s="48"/>
      <c r="DQ28" s="48">
        <v>1000000000</v>
      </c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>
        <v>1000000000</v>
      </c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14"/>
      <c r="EY28" s="14"/>
      <c r="EZ28" s="14"/>
      <c r="FA28" s="29"/>
      <c r="FB28" s="14"/>
      <c r="FC28" s="14">
        <f t="shared" si="1"/>
        <v>3000000000</v>
      </c>
      <c r="FD28" s="19">
        <f t="shared" si="0"/>
        <v>1.0092412860425294E-2</v>
      </c>
      <c r="FE28" s="4"/>
    </row>
    <row r="29" spans="2:166" ht="22" customHeight="1" x14ac:dyDescent="0.2">
      <c r="B29" s="37" t="s">
        <v>168</v>
      </c>
      <c r="C29" s="14"/>
      <c r="D29" s="14"/>
      <c r="E29" s="14"/>
      <c r="F29" s="14"/>
      <c r="G29" s="14"/>
      <c r="H29" s="14"/>
      <c r="I29" s="24"/>
      <c r="J29" s="14"/>
      <c r="K29" s="24"/>
      <c r="L29" s="14"/>
      <c r="M29" s="14"/>
      <c r="N29" s="14"/>
      <c r="O29" s="14"/>
      <c r="P29" s="14"/>
      <c r="Q29" s="14"/>
      <c r="R29" s="14"/>
      <c r="S29" s="14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>
        <v>1000000000</v>
      </c>
      <c r="AE29" s="29"/>
      <c r="AF29" s="29"/>
      <c r="AG29" s="29"/>
      <c r="AH29" s="29"/>
      <c r="AI29" s="30"/>
      <c r="AJ29" s="30"/>
      <c r="AK29" s="30"/>
      <c r="AL29" s="30"/>
      <c r="AM29" s="30"/>
      <c r="AN29" s="30"/>
      <c r="AO29" s="41"/>
      <c r="AP29" s="41">
        <v>1000000000</v>
      </c>
      <c r="AQ29" s="38"/>
      <c r="AR29" s="38"/>
      <c r="AS29" s="38"/>
      <c r="AT29" s="38"/>
      <c r="AU29" s="3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>
        <v>1000000000</v>
      </c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14"/>
      <c r="EY29" s="24"/>
      <c r="EZ29" s="14"/>
      <c r="FA29" s="30"/>
      <c r="FB29" s="14"/>
      <c r="FC29" s="14">
        <f t="shared" si="1"/>
        <v>3000000000</v>
      </c>
      <c r="FD29" s="19">
        <f t="shared" si="0"/>
        <v>1.0092412860425294E-2</v>
      </c>
      <c r="FE29" s="4"/>
    </row>
    <row r="30" spans="2:166" ht="22" customHeight="1" x14ac:dyDescent="0.2">
      <c r="B30" s="37" t="s">
        <v>237</v>
      </c>
      <c r="C30" s="14"/>
      <c r="D30" s="14"/>
      <c r="E30" s="14"/>
      <c r="F30" s="14"/>
      <c r="G30" s="24"/>
      <c r="H30" s="14"/>
      <c r="I30" s="14"/>
      <c r="J30" s="24"/>
      <c r="K30" s="14"/>
      <c r="L30" s="24"/>
      <c r="M30" s="24"/>
      <c r="N30" s="14"/>
      <c r="O30" s="24"/>
      <c r="P30" s="24"/>
      <c r="Q30" s="24"/>
      <c r="R30" s="14"/>
      <c r="S30" s="14"/>
      <c r="T30" s="30"/>
      <c r="U30" s="30"/>
      <c r="V30" s="30"/>
      <c r="W30" s="30"/>
      <c r="X30" s="30"/>
      <c r="Y30" s="30"/>
      <c r="Z30" s="30">
        <v>1000000000</v>
      </c>
      <c r="AA30" s="30"/>
      <c r="AB30" s="30"/>
      <c r="AC30" s="30"/>
      <c r="AD30" s="30"/>
      <c r="AE30" s="30"/>
      <c r="AF30" s="30"/>
      <c r="AG30" s="30"/>
      <c r="AH30" s="30"/>
      <c r="AI30" s="29"/>
      <c r="AJ30" s="29"/>
      <c r="AK30" s="29"/>
      <c r="AL30" s="29"/>
      <c r="AM30" s="29"/>
      <c r="AN30" s="29"/>
      <c r="AO30" s="40"/>
      <c r="AP30" s="40"/>
      <c r="AQ30" s="38"/>
      <c r="AR30" s="38"/>
      <c r="AS30" s="38"/>
      <c r="AT30" s="38"/>
      <c r="AU30" s="3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v>1000000000</v>
      </c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14"/>
      <c r="EY30" s="14"/>
      <c r="EZ30" s="14"/>
      <c r="FA30" s="29"/>
      <c r="FB30" s="24"/>
      <c r="FC30" s="14">
        <f t="shared" si="1"/>
        <v>2000000000</v>
      </c>
      <c r="FD30" s="19">
        <f t="shared" si="0"/>
        <v>6.7282752402835298E-3</v>
      </c>
      <c r="FE30" s="4"/>
    </row>
    <row r="31" spans="2:166" ht="22" customHeight="1" x14ac:dyDescent="0.2">
      <c r="B31" s="37" t="s">
        <v>238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4">
        <v>1000000000</v>
      </c>
      <c r="O31" s="14"/>
      <c r="P31" s="14"/>
      <c r="Q31" s="14"/>
      <c r="R31" s="24"/>
      <c r="S31" s="14"/>
      <c r="T31" s="29"/>
      <c r="U31" s="29"/>
      <c r="V31" s="29"/>
      <c r="W31" s="29"/>
      <c r="X31" s="29"/>
      <c r="Y31" s="29"/>
      <c r="Z31" s="29"/>
      <c r="AA31" s="29"/>
      <c r="AB31" s="29"/>
      <c r="AC31" s="29">
        <v>1000000000</v>
      </c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41"/>
      <c r="AP31" s="41"/>
      <c r="AQ31" s="38"/>
      <c r="AR31" s="38">
        <v>1000000000</v>
      </c>
      <c r="AS31" s="38"/>
      <c r="AT31" s="38"/>
      <c r="AU31" s="3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>
        <v>1000000000</v>
      </c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>
        <v>2000000000</v>
      </c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14"/>
      <c r="EY31" s="14"/>
      <c r="EZ31" s="14"/>
      <c r="FA31" s="29"/>
      <c r="FB31" s="14"/>
      <c r="FC31" s="14">
        <f t="shared" si="1"/>
        <v>6000000000</v>
      </c>
      <c r="FD31" s="19">
        <f t="shared" si="0"/>
        <v>2.0184825720850588E-2</v>
      </c>
      <c r="FE31" s="4"/>
    </row>
    <row r="32" spans="2:166" ht="22.5" customHeight="1" x14ac:dyDescent="0.2">
      <c r="B32" s="50" t="s">
        <v>239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41"/>
      <c r="AP32" s="41"/>
      <c r="AQ32" s="38"/>
      <c r="AR32" s="38"/>
      <c r="AS32" s="38"/>
      <c r="AT32" s="38"/>
      <c r="AU32" s="3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>
        <v>1000000000</v>
      </c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14"/>
      <c r="EY32" s="14"/>
      <c r="EZ32" s="14"/>
      <c r="FA32" s="29">
        <v>1000000000</v>
      </c>
      <c r="FB32" s="14"/>
      <c r="FC32" s="14">
        <f t="shared" si="1"/>
        <v>2000000000</v>
      </c>
      <c r="FD32" s="19">
        <f t="shared" si="0"/>
        <v>6.7282752402835298E-3</v>
      </c>
      <c r="FE32" s="4"/>
    </row>
    <row r="33" spans="2:162" ht="22" customHeight="1" x14ac:dyDescent="0.2">
      <c r="B33" s="37" t="s">
        <v>240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41"/>
      <c r="AP33" s="41"/>
      <c r="AQ33" s="38"/>
      <c r="AR33" s="38"/>
      <c r="AS33" s="38"/>
      <c r="AT33" s="38"/>
      <c r="AU33" s="3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>
        <v>1000000000</v>
      </c>
      <c r="CB33" s="48"/>
      <c r="CC33" s="48"/>
      <c r="CD33" s="48"/>
      <c r="CE33" s="48"/>
      <c r="CF33" s="48"/>
      <c r="CG33" s="48"/>
      <c r="CH33" s="48"/>
      <c r="CI33" s="48"/>
      <c r="CJ33" s="48">
        <v>1000000000</v>
      </c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>
        <v>900000000</v>
      </c>
      <c r="EX33" s="14"/>
      <c r="EY33" s="24"/>
      <c r="EZ33" s="14"/>
      <c r="FA33" s="29"/>
      <c r="FB33" s="14"/>
      <c r="FC33" s="14">
        <f t="shared" si="1"/>
        <v>2900000000</v>
      </c>
      <c r="FD33" s="19">
        <f t="shared" si="0"/>
        <v>9.7559990984111174E-3</v>
      </c>
      <c r="FE33" s="4"/>
    </row>
    <row r="34" spans="2:162" ht="22" customHeight="1" x14ac:dyDescent="0.2">
      <c r="B34" s="37" t="s">
        <v>241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41"/>
      <c r="AP34" s="41"/>
      <c r="AQ34" s="38"/>
      <c r="AR34" s="38"/>
      <c r="AS34" s="38"/>
      <c r="AT34" s="38"/>
      <c r="AU34" s="3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>
        <v>1000000000</v>
      </c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14"/>
      <c r="EY34" s="14"/>
      <c r="EZ34" s="14"/>
      <c r="FA34" s="29"/>
      <c r="FB34" s="14"/>
      <c r="FC34" s="14">
        <f t="shared" si="1"/>
        <v>1000000000</v>
      </c>
      <c r="FD34" s="19">
        <f t="shared" si="0"/>
        <v>3.3641376201417649E-3</v>
      </c>
      <c r="FE34" s="4"/>
    </row>
    <row r="35" spans="2:162" ht="22" customHeight="1" x14ac:dyDescent="0.2">
      <c r="B35" s="37" t="s">
        <v>242</v>
      </c>
      <c r="C35" s="14"/>
      <c r="D35" s="14">
        <v>1000000000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4">
        <v>1000000000</v>
      </c>
      <c r="P35" s="14"/>
      <c r="Q35" s="14"/>
      <c r="R35" s="14"/>
      <c r="S35" s="14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41"/>
      <c r="AP35" s="41"/>
      <c r="AQ35" s="38"/>
      <c r="AR35" s="38"/>
      <c r="AS35" s="38"/>
      <c r="AT35" s="38"/>
      <c r="AU35" s="3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14"/>
      <c r="EY35" s="14"/>
      <c r="EZ35" s="14"/>
      <c r="FA35" s="29"/>
      <c r="FB35" s="14"/>
      <c r="FC35" s="14">
        <f t="shared" si="1"/>
        <v>2000000000</v>
      </c>
      <c r="FD35" s="19">
        <f t="shared" si="0"/>
        <v>6.7282752402835298E-3</v>
      </c>
      <c r="FE35" s="4"/>
    </row>
    <row r="36" spans="2:162" ht="22" customHeight="1" x14ac:dyDescent="0.2">
      <c r="B36" s="37" t="s">
        <v>243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41"/>
      <c r="AP36" s="41"/>
      <c r="AQ36" s="38"/>
      <c r="AR36" s="38"/>
      <c r="AS36" s="38"/>
      <c r="AT36" s="38"/>
      <c r="AU36" s="3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>
        <v>1000000000</v>
      </c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14"/>
      <c r="EY36" s="14"/>
      <c r="EZ36" s="14"/>
      <c r="FA36" s="29"/>
      <c r="FB36" s="14"/>
      <c r="FC36" s="14">
        <f t="shared" si="1"/>
        <v>1000000000</v>
      </c>
      <c r="FD36" s="19">
        <f t="shared" si="0"/>
        <v>3.3641376201417649E-3</v>
      </c>
      <c r="FE36" s="4"/>
    </row>
    <row r="37" spans="2:162" ht="22" customHeight="1" x14ac:dyDescent="0.2">
      <c r="B37" s="37" t="s">
        <v>244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4">
        <v>1000000000</v>
      </c>
      <c r="R37" s="14"/>
      <c r="S37" s="14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30"/>
      <c r="AL37" s="30"/>
      <c r="AM37" s="30"/>
      <c r="AN37" s="30"/>
      <c r="AO37" s="41"/>
      <c r="AP37" s="41"/>
      <c r="AQ37" s="38"/>
      <c r="AR37" s="38"/>
      <c r="AS37" s="38"/>
      <c r="AT37" s="38"/>
      <c r="AU37" s="3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14"/>
      <c r="EY37" s="14"/>
      <c r="EZ37" s="14"/>
      <c r="FA37" s="30"/>
      <c r="FB37" s="14"/>
      <c r="FC37" s="14">
        <f t="shared" si="1"/>
        <v>1000000000</v>
      </c>
      <c r="FD37" s="19">
        <f t="shared" si="0"/>
        <v>3.3641376201417649E-3</v>
      </c>
      <c r="FE37" s="4"/>
    </row>
    <row r="38" spans="2:162" ht="22" customHeight="1" x14ac:dyDescent="0.2">
      <c r="B38" s="37" t="s">
        <v>245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4">
        <v>1000000000</v>
      </c>
      <c r="Q38" s="14"/>
      <c r="R38" s="14"/>
      <c r="S38" s="14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0"/>
      <c r="AP38" s="40"/>
      <c r="AQ38" s="38"/>
      <c r="AR38" s="38"/>
      <c r="AS38" s="38"/>
      <c r="AT38" s="38"/>
      <c r="AU38" s="3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14"/>
      <c r="EY38" s="14"/>
      <c r="EZ38" s="14"/>
      <c r="FA38" s="30"/>
      <c r="FB38" s="14"/>
      <c r="FC38" s="14">
        <f t="shared" si="1"/>
        <v>1000000000</v>
      </c>
      <c r="FD38" s="19">
        <f t="shared" si="0"/>
        <v>3.3641376201417649E-3</v>
      </c>
      <c r="FE38" s="4"/>
    </row>
    <row r="39" spans="2:162" ht="22" customHeight="1" x14ac:dyDescent="0.2">
      <c r="B39" s="37" t="s">
        <v>246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4"/>
      <c r="Q39" s="14"/>
      <c r="R39" s="14"/>
      <c r="S39" s="14"/>
      <c r="T39" s="30"/>
      <c r="U39" s="30"/>
      <c r="V39" s="30"/>
      <c r="W39" s="30"/>
      <c r="X39" s="30"/>
      <c r="Y39" s="30"/>
      <c r="Z39" s="30">
        <v>1000000000</v>
      </c>
      <c r="AA39" s="30"/>
      <c r="AB39" s="30"/>
      <c r="AC39" s="30"/>
      <c r="AD39" s="30"/>
      <c r="AE39" s="30"/>
      <c r="AF39" s="30"/>
      <c r="AG39" s="30">
        <v>1000000000</v>
      </c>
      <c r="AH39" s="30"/>
      <c r="AI39" s="14"/>
      <c r="AJ39" s="14"/>
      <c r="AK39" s="14"/>
      <c r="AL39" s="14"/>
      <c r="AM39" s="14"/>
      <c r="AN39" s="14"/>
      <c r="AO39" s="40"/>
      <c r="AP39" s="40"/>
      <c r="AQ39" s="38"/>
      <c r="AR39" s="38"/>
      <c r="AS39" s="38"/>
      <c r="AT39" s="38"/>
      <c r="AU39" s="3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14"/>
      <c r="EY39" s="14"/>
      <c r="EZ39" s="14"/>
      <c r="FA39" s="14"/>
      <c r="FB39" s="14"/>
      <c r="FC39" s="14">
        <f t="shared" si="1"/>
        <v>2000000000</v>
      </c>
      <c r="FD39" s="19">
        <f t="shared" si="0"/>
        <v>6.7282752402835298E-3</v>
      </c>
      <c r="FE39" s="4"/>
    </row>
    <row r="40" spans="2:162" ht="22" customHeight="1" x14ac:dyDescent="0.2">
      <c r="B40" s="37" t="s">
        <v>247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4"/>
      <c r="Q40" s="14"/>
      <c r="R40" s="14"/>
      <c r="S40" s="14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14"/>
      <c r="AJ40" s="14"/>
      <c r="AK40" s="14"/>
      <c r="AL40" s="14"/>
      <c r="AM40" s="14"/>
      <c r="AN40" s="14"/>
      <c r="AO40" s="40"/>
      <c r="AP40" s="40"/>
      <c r="AQ40" s="38"/>
      <c r="AR40" s="38"/>
      <c r="AS40" s="38"/>
      <c r="AT40" s="38"/>
      <c r="AU40" s="3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>
        <v>1100000000</v>
      </c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>
        <v>1000000000</v>
      </c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14"/>
      <c r="EY40" s="14"/>
      <c r="EZ40" s="14"/>
      <c r="FA40" s="14"/>
      <c r="FB40" s="14"/>
      <c r="FC40" s="14">
        <f t="shared" si="1"/>
        <v>2100000000</v>
      </c>
      <c r="FD40" s="19">
        <f t="shared" si="0"/>
        <v>7.0646890022977062E-3</v>
      </c>
      <c r="FE40" s="4"/>
    </row>
    <row r="41" spans="2:162" ht="22" customHeight="1" x14ac:dyDescent="0.2">
      <c r="B41" s="37" t="s">
        <v>248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4"/>
      <c r="Q41" s="14"/>
      <c r="R41" s="14"/>
      <c r="S41" s="14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14"/>
      <c r="AJ41" s="14"/>
      <c r="AK41" s="14"/>
      <c r="AL41" s="14"/>
      <c r="AM41" s="14"/>
      <c r="AN41" s="14"/>
      <c r="AO41" s="40"/>
      <c r="AP41" s="40"/>
      <c r="AQ41" s="38"/>
      <c r="AR41" s="38"/>
      <c r="AS41" s="38"/>
      <c r="AT41" s="38"/>
      <c r="AU41" s="3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>
        <v>900000000</v>
      </c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>
        <v>1000000000</v>
      </c>
      <c r="EW41" s="48"/>
      <c r="EX41" s="14"/>
      <c r="EY41" s="14"/>
      <c r="EZ41" s="14"/>
      <c r="FA41" s="14"/>
      <c r="FB41" s="14"/>
      <c r="FC41" s="14">
        <f t="shared" si="1"/>
        <v>1900000000</v>
      </c>
      <c r="FD41" s="19">
        <f t="shared" si="0"/>
        <v>6.3918614782693534E-3</v>
      </c>
      <c r="FE41" s="4"/>
    </row>
    <row r="42" spans="2:162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4"/>
      <c r="Q42" s="14"/>
      <c r="R42" s="14"/>
      <c r="S42" s="14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14"/>
      <c r="AJ42" s="14"/>
      <c r="AK42" s="14"/>
      <c r="AL42" s="14"/>
      <c r="AM42" s="14"/>
      <c r="AN42" s="14"/>
      <c r="AO42" s="40"/>
      <c r="AP42" s="40"/>
      <c r="AQ42" s="38"/>
      <c r="AR42" s="38"/>
      <c r="AS42" s="38"/>
      <c r="AT42" s="38"/>
      <c r="AU42" s="3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>
        <v>1000000000</v>
      </c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14"/>
      <c r="EY42" s="14"/>
      <c r="EZ42" s="14"/>
      <c r="FA42" s="14"/>
      <c r="FB42" s="14"/>
      <c r="FC42" s="14">
        <f t="shared" si="1"/>
        <v>1000000000</v>
      </c>
      <c r="FD42" s="19">
        <f t="shared" si="0"/>
        <v>3.3641376201417649E-3</v>
      </c>
      <c r="FE42" s="4"/>
    </row>
    <row r="43" spans="2:162" ht="31.5" customHeight="1" x14ac:dyDescent="0.2">
      <c r="B43" s="50" t="s">
        <v>249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4"/>
      <c r="Q43" s="14"/>
      <c r="R43" s="14"/>
      <c r="S43" s="14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14"/>
      <c r="AJ43" s="14"/>
      <c r="AK43" s="14">
        <v>2000000000</v>
      </c>
      <c r="AL43" s="14"/>
      <c r="AM43" s="14"/>
      <c r="AN43" s="14"/>
      <c r="AO43" s="40"/>
      <c r="AP43" s="40"/>
      <c r="AQ43" s="38"/>
      <c r="AR43" s="38"/>
      <c r="AS43" s="38"/>
      <c r="AT43" s="38"/>
      <c r="AU43" s="3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>
        <v>5000000000</v>
      </c>
      <c r="EB43" s="48">
        <v>5000000000</v>
      </c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>
        <v>2500000000</v>
      </c>
      <c r="EO43" s="48"/>
      <c r="EP43" s="48"/>
      <c r="EQ43" s="48"/>
      <c r="ER43" s="48"/>
      <c r="ES43" s="48"/>
      <c r="ET43" s="48"/>
      <c r="EU43" s="48"/>
      <c r="EV43" s="48"/>
      <c r="EW43" s="48"/>
      <c r="EX43" s="14"/>
      <c r="EY43" s="14"/>
      <c r="EZ43" s="14"/>
      <c r="FA43" s="14"/>
      <c r="FB43" s="14"/>
      <c r="FC43" s="14">
        <f t="shared" si="1"/>
        <v>14500000000</v>
      </c>
      <c r="FD43" s="19">
        <f>FC43/$FC$45</f>
        <v>4.877999549205559E-2</v>
      </c>
      <c r="FE43" s="4"/>
    </row>
    <row r="44" spans="2:162" ht="28" x14ac:dyDescent="0.2">
      <c r="B44" s="50" t="s">
        <v>250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4"/>
      <c r="Q44" s="14"/>
      <c r="R44" s="14"/>
      <c r="S44" s="14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14"/>
      <c r="AJ44" s="14"/>
      <c r="AK44" s="14"/>
      <c r="AL44" s="14"/>
      <c r="AM44" s="14"/>
      <c r="AN44" s="14"/>
      <c r="AO44" s="40"/>
      <c r="AP44" s="40"/>
      <c r="AQ44" s="38"/>
      <c r="AR44" s="38"/>
      <c r="AS44" s="38"/>
      <c r="AT44" s="38"/>
      <c r="AU44" s="3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>
        <v>2000000000</v>
      </c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14"/>
      <c r="EY44" s="14"/>
      <c r="EZ44" s="14"/>
      <c r="FA44" s="14"/>
      <c r="FB44" s="14"/>
      <c r="FC44" s="14">
        <f t="shared" si="1"/>
        <v>2000000000</v>
      </c>
      <c r="FD44" s="19">
        <f>FC44/$FC$45</f>
        <v>6.7282752402835298E-3</v>
      </c>
      <c r="FE44" s="4"/>
    </row>
    <row r="45" spans="2:162" ht="22" customHeight="1" x14ac:dyDescent="0.2">
      <c r="B45" s="8" t="s">
        <v>215</v>
      </c>
      <c r="C45" s="14">
        <f t="shared" ref="C45:AS45" si="2">SUM(C10:C44)</f>
        <v>2000000000</v>
      </c>
      <c r="D45" s="14">
        <f t="shared" si="2"/>
        <v>1000000000</v>
      </c>
      <c r="E45" s="14">
        <f t="shared" si="2"/>
        <v>3000000000</v>
      </c>
      <c r="F45" s="14">
        <f t="shared" si="2"/>
        <v>2000000000</v>
      </c>
      <c r="G45" s="14">
        <f t="shared" si="2"/>
        <v>1400000000</v>
      </c>
      <c r="H45" s="14">
        <f t="shared" si="2"/>
        <v>3500000000</v>
      </c>
      <c r="I45" s="14">
        <f t="shared" si="2"/>
        <v>2000000000</v>
      </c>
      <c r="J45" s="14">
        <f t="shared" si="2"/>
        <v>1000000000</v>
      </c>
      <c r="K45" s="14">
        <f t="shared" si="2"/>
        <v>2500000000</v>
      </c>
      <c r="L45" s="14">
        <f t="shared" si="2"/>
        <v>2000000000</v>
      </c>
      <c r="M45" s="14">
        <f t="shared" si="2"/>
        <v>4500000000</v>
      </c>
      <c r="N45" s="14">
        <f t="shared" si="2"/>
        <v>1000000000</v>
      </c>
      <c r="O45" s="14">
        <f t="shared" si="2"/>
        <v>1000000000</v>
      </c>
      <c r="P45" s="14">
        <f t="shared" si="2"/>
        <v>1000000000</v>
      </c>
      <c r="Q45" s="14">
        <f t="shared" si="2"/>
        <v>1000000000</v>
      </c>
      <c r="R45" s="14">
        <f t="shared" si="2"/>
        <v>2500000000</v>
      </c>
      <c r="S45" s="14">
        <f t="shared" si="2"/>
        <v>2400000000</v>
      </c>
      <c r="T45" s="14">
        <f t="shared" si="2"/>
        <v>3000000000</v>
      </c>
      <c r="U45" s="14">
        <f t="shared" si="2"/>
        <v>1500000000</v>
      </c>
      <c r="V45" s="14">
        <f t="shared" si="2"/>
        <v>3000000000</v>
      </c>
      <c r="W45" s="14">
        <f t="shared" si="2"/>
        <v>2800000000</v>
      </c>
      <c r="X45" s="14">
        <f t="shared" si="2"/>
        <v>2200000000</v>
      </c>
      <c r="Y45" s="14">
        <f>SUM(Y10:Y44)</f>
        <v>3800000000</v>
      </c>
      <c r="Z45" s="14">
        <f t="shared" si="2"/>
        <v>4000000000</v>
      </c>
      <c r="AA45" s="14">
        <f t="shared" si="2"/>
        <v>2000000000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4000000000</v>
      </c>
      <c r="AF45" s="14">
        <f t="shared" si="2"/>
        <v>3000000000</v>
      </c>
      <c r="AG45" s="14">
        <f t="shared" si="2"/>
        <v>3000000000</v>
      </c>
      <c r="AH45" s="14">
        <f t="shared" si="2"/>
        <v>2000000000</v>
      </c>
      <c r="AI45" s="14">
        <f t="shared" si="2"/>
        <v>3500000000</v>
      </c>
      <c r="AJ45" s="14">
        <f t="shared" si="2"/>
        <v>1600000000</v>
      </c>
      <c r="AK45" s="14">
        <f>SUM(AK10:AK44)</f>
        <v>2000000000</v>
      </c>
      <c r="AL45" s="14">
        <f t="shared" si="2"/>
        <v>1000000000</v>
      </c>
      <c r="AM45" s="14">
        <f t="shared" si="2"/>
        <v>5000000000</v>
      </c>
      <c r="AN45" s="14">
        <f t="shared" si="2"/>
        <v>7000000000</v>
      </c>
      <c r="AO45" s="14">
        <f t="shared" si="2"/>
        <v>1500000000</v>
      </c>
      <c r="AP45" s="14">
        <f t="shared" si="2"/>
        <v>1000000000</v>
      </c>
      <c r="AQ45" s="14">
        <f t="shared" si="2"/>
        <v>1000000000</v>
      </c>
      <c r="AR45" s="14">
        <f t="shared" si="2"/>
        <v>1000000000</v>
      </c>
      <c r="AS45" s="14">
        <f t="shared" si="2"/>
        <v>1000000000</v>
      </c>
      <c r="AT45" s="14">
        <f t="shared" ref="AT45:CU45" si="3">SUM(AT10:AT44)</f>
        <v>8900000000</v>
      </c>
      <c r="AU45" s="14">
        <f t="shared" si="3"/>
        <v>1000000000</v>
      </c>
      <c r="AV45" s="14">
        <f t="shared" si="3"/>
        <v>2000000000</v>
      </c>
      <c r="AW45" s="14">
        <f t="shared" si="3"/>
        <v>1000000000</v>
      </c>
      <c r="AX45" s="14">
        <f t="shared" si="3"/>
        <v>500000000</v>
      </c>
      <c r="AY45" s="14">
        <f t="shared" si="3"/>
        <v>900000000</v>
      </c>
      <c r="AZ45" s="14">
        <f t="shared" si="3"/>
        <v>1000000000</v>
      </c>
      <c r="BA45" s="14">
        <f t="shared" si="3"/>
        <v>1500000000</v>
      </c>
      <c r="BB45" s="14">
        <f t="shared" si="3"/>
        <v>1000000000</v>
      </c>
      <c r="BC45" s="14">
        <f t="shared" si="3"/>
        <v>7783000000</v>
      </c>
      <c r="BD45" s="14">
        <f t="shared" si="3"/>
        <v>2500000000</v>
      </c>
      <c r="BE45" s="14">
        <f t="shared" si="3"/>
        <v>500000000</v>
      </c>
      <c r="BF45" s="14">
        <f t="shared" si="3"/>
        <v>500000000</v>
      </c>
      <c r="BG45" s="14">
        <f t="shared" si="3"/>
        <v>1000000000</v>
      </c>
      <c r="BH45" s="14">
        <f t="shared" si="3"/>
        <v>500000000</v>
      </c>
      <c r="BI45" s="14">
        <f t="shared" si="3"/>
        <v>1300000000</v>
      </c>
      <c r="BJ45" s="14">
        <f t="shared" si="3"/>
        <v>1000000000</v>
      </c>
      <c r="BK45" s="14">
        <f t="shared" si="3"/>
        <v>1000000000</v>
      </c>
      <c r="BL45" s="14">
        <f t="shared" si="3"/>
        <v>3400000000</v>
      </c>
      <c r="BM45" s="14">
        <f t="shared" si="3"/>
        <v>3000000000</v>
      </c>
      <c r="BN45" s="14">
        <f t="shared" si="3"/>
        <v>2500000000</v>
      </c>
      <c r="BO45" s="14">
        <f t="shared" si="3"/>
        <v>1400000000</v>
      </c>
      <c r="BP45" s="14">
        <f t="shared" si="3"/>
        <v>6500000000</v>
      </c>
      <c r="BQ45" s="14">
        <f t="shared" si="3"/>
        <v>1000000000</v>
      </c>
      <c r="BR45" s="14">
        <f>SUM(BR10:BR44)</f>
        <v>1500000000</v>
      </c>
      <c r="BS45" s="14">
        <f>SUM(BS10:BS44)</f>
        <v>1500000000</v>
      </c>
      <c r="BT45" s="14">
        <f>SUM(BT10:BT44)</f>
        <v>1500000000</v>
      </c>
      <c r="BU45" s="14">
        <f>SUM(BU10:BU44)</f>
        <v>2300000000</v>
      </c>
      <c r="BV45" s="14">
        <f t="shared" si="3"/>
        <v>1000000000</v>
      </c>
      <c r="BW45" s="14">
        <f t="shared" si="3"/>
        <v>1700000000</v>
      </c>
      <c r="BX45" s="14">
        <f t="shared" si="3"/>
        <v>5000000000</v>
      </c>
      <c r="BY45" s="14">
        <f t="shared" si="3"/>
        <v>1000000000</v>
      </c>
      <c r="BZ45" s="14">
        <f t="shared" si="3"/>
        <v>2000000000</v>
      </c>
      <c r="CA45" s="14">
        <f t="shared" si="3"/>
        <v>1000000000</v>
      </c>
      <c r="CB45" s="14">
        <f t="shared" si="3"/>
        <v>1100000000</v>
      </c>
      <c r="CC45" s="14">
        <f>SUM(CC10:CC44)</f>
        <v>1500000000</v>
      </c>
      <c r="CD45" s="14">
        <f>SUM(CD10:CD44)</f>
        <v>500000000</v>
      </c>
      <c r="CE45" s="14">
        <f t="shared" si="3"/>
        <v>3000000000</v>
      </c>
      <c r="CF45" s="14">
        <f t="shared" si="3"/>
        <v>2900000000</v>
      </c>
      <c r="CG45" s="14">
        <f t="shared" si="3"/>
        <v>2600000000</v>
      </c>
      <c r="CH45" s="14">
        <f t="shared" si="3"/>
        <v>3000000000</v>
      </c>
      <c r="CI45" s="14">
        <f t="shared" si="3"/>
        <v>2400000000</v>
      </c>
      <c r="CJ45" s="14">
        <f t="shared" si="3"/>
        <v>1000000000</v>
      </c>
      <c r="CK45" s="14">
        <f t="shared" si="3"/>
        <v>1000000000</v>
      </c>
      <c r="CL45" s="14">
        <f t="shared" si="3"/>
        <v>1000000000</v>
      </c>
      <c r="CM45" s="14">
        <f t="shared" si="3"/>
        <v>2500000000</v>
      </c>
      <c r="CN45" s="14">
        <f t="shared" si="3"/>
        <v>2000000000</v>
      </c>
      <c r="CO45" s="14">
        <f t="shared" si="3"/>
        <v>1200000000</v>
      </c>
      <c r="CP45" s="14">
        <f t="shared" si="3"/>
        <v>570000000</v>
      </c>
      <c r="CQ45" s="14">
        <f t="shared" si="3"/>
        <v>1000000000</v>
      </c>
      <c r="CR45" s="14">
        <f t="shared" si="3"/>
        <v>2000000000</v>
      </c>
      <c r="CS45" s="14">
        <f t="shared" si="3"/>
        <v>1200000000</v>
      </c>
      <c r="CT45" s="14">
        <f>SUM(CT10:CT44)</f>
        <v>1000000000</v>
      </c>
      <c r="CU45" s="14">
        <f t="shared" si="3"/>
        <v>1000000000</v>
      </c>
      <c r="CV45" s="14">
        <f>SUM(CV10:CV44)</f>
        <v>1400000000</v>
      </c>
      <c r="CW45" s="14">
        <f>SUM(CW10:CW44)</f>
        <v>1400000000</v>
      </c>
      <c r="CX45" s="14">
        <f>SUM(CX10:CX44)</f>
        <v>1500000000</v>
      </c>
      <c r="CY45" s="14">
        <f>SUM(CY10:CY44)</f>
        <v>500000000</v>
      </c>
      <c r="CZ45" s="14">
        <f>SUM(CZ10:CZ44)</f>
        <v>1000000000</v>
      </c>
      <c r="DA45" s="14">
        <f t="shared" ref="DA45:EM45" si="4">SUM(DA10:DA44)</f>
        <v>1000000000</v>
      </c>
      <c r="DB45" s="14">
        <f t="shared" si="4"/>
        <v>1000000000</v>
      </c>
      <c r="DC45" s="14">
        <f t="shared" si="4"/>
        <v>700000000</v>
      </c>
      <c r="DD45" s="14">
        <f t="shared" si="4"/>
        <v>3400000000</v>
      </c>
      <c r="DE45" s="14">
        <f t="shared" si="4"/>
        <v>1000000000</v>
      </c>
      <c r="DF45" s="14">
        <f t="shared" si="4"/>
        <v>900000000</v>
      </c>
      <c r="DG45" s="14">
        <f t="shared" si="4"/>
        <v>1300000000</v>
      </c>
      <c r="DH45" s="14">
        <f t="shared" si="4"/>
        <v>2500000000</v>
      </c>
      <c r="DI45" s="14">
        <f t="shared" si="4"/>
        <v>2500000000</v>
      </c>
      <c r="DJ45" s="14">
        <f t="shared" si="4"/>
        <v>5000000000</v>
      </c>
      <c r="DK45" s="14">
        <f t="shared" si="4"/>
        <v>2000000000</v>
      </c>
      <c r="DL45" s="14">
        <f t="shared" si="4"/>
        <v>2500000000</v>
      </c>
      <c r="DM45" s="14">
        <f t="shared" si="4"/>
        <v>2000000000</v>
      </c>
      <c r="DN45" s="14">
        <f t="shared" si="4"/>
        <v>1000000000</v>
      </c>
      <c r="DO45" s="14">
        <f t="shared" si="4"/>
        <v>2800000000</v>
      </c>
      <c r="DP45" s="14">
        <f t="shared" si="4"/>
        <v>2000000000</v>
      </c>
      <c r="DQ45" s="14">
        <f t="shared" si="4"/>
        <v>1000000000</v>
      </c>
      <c r="DR45" s="14">
        <f t="shared" si="4"/>
        <v>1000000000</v>
      </c>
      <c r="DS45" s="14">
        <f t="shared" si="4"/>
        <v>1500000000</v>
      </c>
      <c r="DT45" s="14">
        <f>SUM(DT10:DT44)</f>
        <v>1000000000</v>
      </c>
      <c r="DU45" s="14">
        <f t="shared" si="4"/>
        <v>1450000000</v>
      </c>
      <c r="DV45" s="14">
        <f t="shared" si="4"/>
        <v>1000000000</v>
      </c>
      <c r="DW45" s="14">
        <f t="shared" si="4"/>
        <v>1300000000</v>
      </c>
      <c r="DX45" s="14">
        <f t="shared" si="4"/>
        <v>1300000000</v>
      </c>
      <c r="DY45" s="14">
        <f t="shared" si="4"/>
        <v>2000000000</v>
      </c>
      <c r="DZ45" s="14">
        <f t="shared" si="4"/>
        <v>2000000000</v>
      </c>
      <c r="EA45" s="14">
        <f t="shared" si="4"/>
        <v>5000000000</v>
      </c>
      <c r="EB45" s="14">
        <f t="shared" si="4"/>
        <v>5000000000</v>
      </c>
      <c r="EC45" s="14">
        <f t="shared" si="4"/>
        <v>1000000000</v>
      </c>
      <c r="ED45" s="14">
        <f t="shared" si="4"/>
        <v>1000000000</v>
      </c>
      <c r="EE45" s="14">
        <f t="shared" si="4"/>
        <v>2000000000</v>
      </c>
      <c r="EF45" s="14">
        <f t="shared" si="4"/>
        <v>2000000000</v>
      </c>
      <c r="EG45" s="14">
        <f t="shared" si="4"/>
        <v>1000000000</v>
      </c>
      <c r="EH45" s="14">
        <f t="shared" si="4"/>
        <v>1000000000</v>
      </c>
      <c r="EI45" s="14">
        <f t="shared" si="4"/>
        <v>2500000000</v>
      </c>
      <c r="EJ45" s="14">
        <f>SUM(EJ10:EJ44)</f>
        <v>1000000000</v>
      </c>
      <c r="EK45" s="14">
        <f t="shared" si="4"/>
        <v>1000000000</v>
      </c>
      <c r="EL45" s="14">
        <f t="shared" si="4"/>
        <v>1000000000</v>
      </c>
      <c r="EM45" s="14">
        <f t="shared" si="4"/>
        <v>1500000000</v>
      </c>
      <c r="EN45" s="14">
        <f>SUM(EN10:EN44)</f>
        <v>2500000000</v>
      </c>
      <c r="EO45" s="14">
        <f>SUM(EO10:EO44)</f>
        <v>1000000000</v>
      </c>
      <c r="EP45" s="14">
        <f t="shared" ref="EP45:EU45" si="5">SUM(EP10:EP44)</f>
        <v>2000000000</v>
      </c>
      <c r="EQ45" s="14">
        <f t="shared" si="5"/>
        <v>1500000000</v>
      </c>
      <c r="ER45" s="14">
        <f t="shared" si="5"/>
        <v>1000000000</v>
      </c>
      <c r="ES45" s="14">
        <f t="shared" si="5"/>
        <v>1650000000</v>
      </c>
      <c r="ET45" s="14">
        <f t="shared" si="5"/>
        <v>1700000000</v>
      </c>
      <c r="EU45" s="14">
        <f t="shared" si="5"/>
        <v>2700000000</v>
      </c>
      <c r="EV45" s="14">
        <f t="shared" ref="EV45:FB45" si="6">SUM(EV10:EV44)</f>
        <v>1000000000</v>
      </c>
      <c r="EW45" s="14">
        <f t="shared" si="6"/>
        <v>900000000</v>
      </c>
      <c r="EX45" s="14">
        <f t="shared" si="6"/>
        <v>1000000000</v>
      </c>
      <c r="EY45" s="14">
        <f t="shared" si="6"/>
        <v>1500000000</v>
      </c>
      <c r="EZ45" s="14">
        <f t="shared" si="6"/>
        <v>1000000000</v>
      </c>
      <c r="FA45" s="14">
        <f t="shared" si="6"/>
        <v>1000000000</v>
      </c>
      <c r="FB45" s="14">
        <f t="shared" si="6"/>
        <v>1500000000</v>
      </c>
      <c r="FC45" s="14">
        <f>SUM(C45:FB45)</f>
        <v>297253000000</v>
      </c>
      <c r="FD45" s="19">
        <v>1</v>
      </c>
      <c r="FE45" s="4"/>
      <c r="FF45" s="4"/>
    </row>
    <row r="46" spans="2:162" ht="22" customHeight="1" x14ac:dyDescent="0.3">
      <c r="B46" s="23" t="s">
        <v>251</v>
      </c>
      <c r="FE46" s="4"/>
      <c r="FF46" s="4"/>
    </row>
    <row r="47" spans="2:162" ht="22" customHeight="1" x14ac:dyDescent="0.3">
      <c r="B47" s="23"/>
      <c r="FE47" s="4"/>
      <c r="FF47" s="4"/>
    </row>
    <row r="48" spans="2:162" ht="22" customHeight="1" x14ac:dyDescent="0.3">
      <c r="B48" s="23"/>
      <c r="FE48" s="4"/>
      <c r="FF48" s="4"/>
    </row>
    <row r="49" spans="1:166" s="20" customFormat="1" ht="24" customHeight="1" x14ac:dyDescent="0.3">
      <c r="A49" s="27"/>
      <c r="B49" s="3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FC49" s="1"/>
      <c r="FD49" s="1"/>
      <c r="FE49" s="1"/>
      <c r="FF49" s="1"/>
      <c r="FG49" s="1"/>
      <c r="FH49" s="1"/>
      <c r="FI49" s="1"/>
      <c r="FJ49" s="3"/>
    </row>
    <row r="50" spans="1:166" ht="24" customHeight="1" x14ac:dyDescent="0.3">
      <c r="A50" s="28"/>
      <c r="B50" s="33"/>
    </row>
    <row r="52" spans="1:166" x14ac:dyDescent="0.2">
      <c r="C52" s="3"/>
      <c r="D52" s="1"/>
      <c r="E52" s="1"/>
      <c r="G52" s="1"/>
      <c r="J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EX52" s="1"/>
      <c r="EY52" s="1"/>
      <c r="EZ52" s="3"/>
      <c r="FA52" s="1"/>
      <c r="FB52" s="1"/>
    </row>
  </sheetData>
  <mergeCells count="1">
    <mergeCell ref="FC5:FD9"/>
  </mergeCells>
  <phoneticPr fontId="11"/>
  <pageMargins left="0.27559055118110237" right="0.19685039370078741" top="0.98425196850393704" bottom="0.98425196850393704" header="0" footer="0"/>
  <pageSetup paperSize="9" scale="45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43th Fiscal Period</vt:lpstr>
      <vt:lpstr>42th Fiscal Period</vt:lpstr>
      <vt:lpstr>'42th Fiscal Period'!Print_Titles</vt:lpstr>
      <vt:lpstr>'43th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2025-11-18T06:08:03Z</dcterms:modified>
</cp:coreProperties>
</file>