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430" activeTab="0"/>
  </bookViews>
  <sheets>
    <sheet name="Current" sheetId="1" r:id="rId1"/>
    <sheet name="30 th Fiscal Period" sheetId="2" r:id="rId2"/>
    <sheet name="29 th Fiscal Period" sheetId="3" r:id="rId3"/>
  </sheets>
  <definedNames>
    <definedName name="_xlnm.Print_Titles" localSheetId="2">'29 th Fiscal Period'!$A:$B</definedName>
    <definedName name="_xlnm.Print_Titles" localSheetId="1">'30 th Fiscal Period'!$B:$B</definedName>
    <definedName name="_xlnm.Print_Titles" localSheetId="0">'Current'!$B:$B</definedName>
  </definedNames>
  <calcPr fullCalcOnLoad="1"/>
</workbook>
</file>

<file path=xl/sharedStrings.xml><?xml version="1.0" encoding="utf-8"?>
<sst xmlns="http://schemas.openxmlformats.org/spreadsheetml/2006/main" count="849" uniqueCount="190">
  <si>
    <t>Borrowings</t>
  </si>
  <si>
    <t>Name</t>
  </si>
  <si>
    <t>Total</t>
  </si>
  <si>
    <t>Share</t>
  </si>
  <si>
    <t>Maturity Date</t>
  </si>
  <si>
    <t>floating</t>
  </si>
  <si>
    <t>fixed</t>
  </si>
  <si>
    <t>Sumitomo Mitsui Trust Bank, Limited</t>
  </si>
  <si>
    <t>Sumitomo Mitsui Banking Corporation</t>
  </si>
  <si>
    <t>Mizuho Bank, Ltd.</t>
  </si>
  <si>
    <t>Aozora Bank, Ltd.</t>
  </si>
  <si>
    <t>The Norinchukin Bank</t>
  </si>
  <si>
    <t>Shinsei Bank, Limited</t>
  </si>
  <si>
    <t>Development Bank of Japan Inc.</t>
  </si>
  <si>
    <t>Saitama Resona Bank, Limited</t>
  </si>
  <si>
    <t>The Shinkumi Federation Bank</t>
  </si>
  <si>
    <t>The Bank of Fukuoka, Ltd.</t>
  </si>
  <si>
    <t>ORIX Bank Corporation</t>
  </si>
  <si>
    <t>Resona Bank, Limited</t>
  </si>
  <si>
    <t>Mizuho Trust &amp; Banking Co., Ltd.</t>
  </si>
  <si>
    <t>The Hiroshima Bank, Ltd</t>
  </si>
  <si>
    <t>The 77 Bank, Ltd.</t>
  </si>
  <si>
    <t>The Gunma Bank, Ltd.</t>
  </si>
  <si>
    <t>The Bank of Yokohama, Ltd.</t>
  </si>
  <si>
    <t>Nippon Life Insurance Company</t>
  </si>
  <si>
    <t>The Ashikaga Bank, Ltd.</t>
  </si>
  <si>
    <t>The Nishi-Nippon City Bank, Ltd.</t>
  </si>
  <si>
    <t>The Nomura Trust and Banking Co., Ltd.</t>
  </si>
  <si>
    <t>The Kagawa Bank, Ltd.</t>
  </si>
  <si>
    <t>Shinkin Central Bank</t>
  </si>
  <si>
    <t>Drawdown Date</t>
  </si>
  <si>
    <t>Balance(yen)</t>
  </si>
  <si>
    <t>Interest Rate(p.a.)</t>
  </si>
  <si>
    <t>Fixed / Floating</t>
  </si>
  <si>
    <t>fixed</t>
  </si>
  <si>
    <t>Sompo Japan Nipponkoa Insurance Inc.</t>
  </si>
  <si>
    <t>Tokio Marine &amp; Nichido Fire Insurance Co., Ltd.</t>
  </si>
  <si>
    <t xml:space="preserve">The Yamaguchi Bank, Ltd. </t>
  </si>
  <si>
    <t>The Daishi Bank,Ltd.</t>
  </si>
  <si>
    <t>TL13B</t>
  </si>
  <si>
    <t>TL14B</t>
  </si>
  <si>
    <t>TL15B</t>
  </si>
  <si>
    <t>TL16B</t>
  </si>
  <si>
    <t>TL17B</t>
  </si>
  <si>
    <t>TL18B</t>
  </si>
  <si>
    <t>TL19B</t>
  </si>
  <si>
    <t>TL20B</t>
  </si>
  <si>
    <t>TL21B</t>
  </si>
  <si>
    <t>TL22B</t>
  </si>
  <si>
    <t>Meiji Yasuda Life Insurance Company</t>
  </si>
  <si>
    <t>THE IYO BANK,Ltd.</t>
  </si>
  <si>
    <t>TL23B</t>
  </si>
  <si>
    <t>TL24B</t>
  </si>
  <si>
    <t>TL25B</t>
  </si>
  <si>
    <t>TL26B</t>
  </si>
  <si>
    <t>TL27B</t>
  </si>
  <si>
    <t>TL28B</t>
  </si>
  <si>
    <t>TL29B</t>
  </si>
  <si>
    <t>TL30B</t>
  </si>
  <si>
    <t>TL31B</t>
  </si>
  <si>
    <t>TL32B</t>
  </si>
  <si>
    <t>TL33B</t>
  </si>
  <si>
    <t>TL34B</t>
  </si>
  <si>
    <t>TL35B</t>
  </si>
  <si>
    <t>TL36B</t>
  </si>
  <si>
    <t>TL37B</t>
  </si>
  <si>
    <t>TL38B</t>
  </si>
  <si>
    <t>TL39B</t>
  </si>
  <si>
    <t>TL40B</t>
  </si>
  <si>
    <t>TL41B</t>
  </si>
  <si>
    <t>TL42B</t>
  </si>
  <si>
    <t>TL43B</t>
  </si>
  <si>
    <t>TL44B</t>
  </si>
  <si>
    <t>TL46B</t>
  </si>
  <si>
    <t>TL47B</t>
  </si>
  <si>
    <t>TL48B</t>
  </si>
  <si>
    <t>TL49B</t>
  </si>
  <si>
    <t>TL50B</t>
  </si>
  <si>
    <t>TL51B</t>
  </si>
  <si>
    <t>TL52B</t>
  </si>
  <si>
    <t>TL53B</t>
  </si>
  <si>
    <t>TL54B</t>
  </si>
  <si>
    <t>TL55B</t>
  </si>
  <si>
    <t>TL56B</t>
  </si>
  <si>
    <t>TL57B</t>
  </si>
  <si>
    <t>TL58B</t>
  </si>
  <si>
    <t>TL59B</t>
  </si>
  <si>
    <t>TL60B</t>
  </si>
  <si>
    <t>TL61B</t>
  </si>
  <si>
    <t>TAIYO LIFE INSURANCE COMPANY.</t>
  </si>
  <si>
    <t>The Bank of Kyoto,Ltd.</t>
  </si>
  <si>
    <t>floating</t>
  </si>
  <si>
    <t>TL35</t>
  </si>
  <si>
    <t>TL51</t>
  </si>
  <si>
    <t>TL52</t>
  </si>
  <si>
    <t>TL53</t>
  </si>
  <si>
    <t>TL56</t>
  </si>
  <si>
    <t>TL57</t>
  </si>
  <si>
    <t>TL58</t>
  </si>
  <si>
    <t>TL60</t>
  </si>
  <si>
    <t>TL61</t>
  </si>
  <si>
    <t>TL62</t>
  </si>
  <si>
    <t>TL63</t>
  </si>
  <si>
    <t>TL65</t>
  </si>
  <si>
    <t>TL66</t>
  </si>
  <si>
    <t>TL67</t>
  </si>
  <si>
    <t>TL68</t>
  </si>
  <si>
    <t>TL69</t>
  </si>
  <si>
    <t>TL70</t>
  </si>
  <si>
    <t>TL71</t>
  </si>
  <si>
    <t>TL72</t>
  </si>
  <si>
    <t>TL73</t>
  </si>
  <si>
    <t>TL74</t>
  </si>
  <si>
    <t>TL75</t>
  </si>
  <si>
    <t>TL76</t>
  </si>
  <si>
    <t>TL77</t>
  </si>
  <si>
    <t>TL78</t>
  </si>
  <si>
    <t>TL79</t>
  </si>
  <si>
    <t>TL80</t>
  </si>
  <si>
    <t>TL81</t>
  </si>
  <si>
    <t>TL82</t>
  </si>
  <si>
    <t>TL83</t>
  </si>
  <si>
    <t>TL84</t>
  </si>
  <si>
    <t>TL85</t>
  </si>
  <si>
    <t>TL86</t>
  </si>
  <si>
    <t>TL88</t>
  </si>
  <si>
    <t>TL89</t>
  </si>
  <si>
    <t>TL90</t>
  </si>
  <si>
    <t>TL91</t>
  </si>
  <si>
    <t>TL92</t>
  </si>
  <si>
    <t>TL93</t>
  </si>
  <si>
    <t>TL94</t>
  </si>
  <si>
    <t>TL95</t>
  </si>
  <si>
    <t>TL96</t>
  </si>
  <si>
    <t>TL97</t>
  </si>
  <si>
    <t>TL98</t>
  </si>
  <si>
    <t>TL99</t>
  </si>
  <si>
    <t>TL100</t>
  </si>
  <si>
    <t>TL01B</t>
  </si>
  <si>
    <t>TL02B</t>
  </si>
  <si>
    <t>TL03B</t>
  </si>
  <si>
    <t>TL04B</t>
  </si>
  <si>
    <t>TL05B</t>
  </si>
  <si>
    <t>TL06B</t>
  </si>
  <si>
    <t>TL07B</t>
  </si>
  <si>
    <t>TL08B</t>
  </si>
  <si>
    <t>TL09B</t>
  </si>
  <si>
    <t>TL10B</t>
  </si>
  <si>
    <t>TL11B</t>
  </si>
  <si>
    <t>TL12B</t>
  </si>
  <si>
    <t>TL45B</t>
  </si>
  <si>
    <t>TL62B</t>
  </si>
  <si>
    <t>TL63B</t>
  </si>
  <si>
    <t>TL64B</t>
  </si>
  <si>
    <t>TL65B</t>
  </si>
  <si>
    <t>TL66B</t>
  </si>
  <si>
    <t>floating</t>
  </si>
  <si>
    <t>fixed(Note 1)</t>
  </si>
  <si>
    <t>fixed(Note 2)</t>
  </si>
  <si>
    <t>fixed(Note 3)</t>
  </si>
  <si>
    <t>(Note 1) This is a floating rate borrowing based on Euro-yen 1 month LIBOR.  However, as the interest rate is in effect fixed due to execution of an interest rate swap agreement, the fixed interest rate is shown.</t>
  </si>
  <si>
    <t>(Note 2) This is a floating rate borrowing based on Japanese-yen 1 month TIBOR.  However, as the interest rate is in effect fixed due to execution of an interest rate swap agreement, the fixed interest rate is shown.</t>
  </si>
  <si>
    <t>(Note 3) This is a floating rate borrowing based on Japanese-yen 3 month TIBOR.  However, as the interest rate is in effect fixed due to execution of an interest rate swap agreement, the fixed interest rate is shown.</t>
  </si>
  <si>
    <t>TL67B</t>
  </si>
  <si>
    <t>TL68B</t>
  </si>
  <si>
    <t>TL69B</t>
  </si>
  <si>
    <t>TL70B</t>
  </si>
  <si>
    <t>(Note 4) The corporate loan-related businesses of Mitsubishi UFJ Trust and Banking Corporation has been transferred to MUFG Bank, Ltd. (the former The Bank of Tokyo-Mitsubishi UFJ, Ltd.) on April 16, 2018. Accordingly, borrowings from Mitsubishi UFJ Trust and Banking Corporation have been changed or added to those from MUFG Bank, Ltd. in the table above.</t>
  </si>
  <si>
    <r>
      <t xml:space="preserve">MUFG Bank, Ltd. </t>
    </r>
    <r>
      <rPr>
        <sz val="11"/>
        <color indexed="10"/>
        <rFont val="ＭＳ Ｐゴシック"/>
        <family val="3"/>
      </rPr>
      <t>（</t>
    </r>
    <r>
      <rPr>
        <sz val="11"/>
        <color indexed="10"/>
        <rFont val="Arial"/>
        <family val="2"/>
      </rPr>
      <t>Note 4)</t>
    </r>
  </si>
  <si>
    <r>
      <t xml:space="preserve">Kiraboshi Bank, Ltd. </t>
    </r>
    <r>
      <rPr>
        <sz val="11"/>
        <color indexed="10"/>
        <rFont val="ＭＳ Ｐゴシック"/>
        <family val="3"/>
      </rPr>
      <t>（</t>
    </r>
    <r>
      <rPr>
        <sz val="11"/>
        <color indexed="10"/>
        <rFont val="Arial"/>
        <family val="2"/>
      </rPr>
      <t>Note 5)</t>
    </r>
  </si>
  <si>
    <t>(Note 5) The Tokyo Tomin Bank, Co., Ltd. merged with The Yachiyo Bank, Ltd. and ShinGinko Tokyo, Inc. as of May 1, 2018, and has changed its corporate name to Kiraboshi Bank, Ltd.</t>
  </si>
  <si>
    <t>MUFG Bank, Ltd.</t>
  </si>
  <si>
    <t>Kiraboshi Bank, Ltd.</t>
  </si>
  <si>
    <t>TL75B</t>
  </si>
  <si>
    <t>TL76B</t>
  </si>
  <si>
    <t>TL77B</t>
  </si>
  <si>
    <t>TL78B</t>
  </si>
  <si>
    <t>TL79B</t>
  </si>
  <si>
    <t>TL80B</t>
  </si>
  <si>
    <t>TL71B</t>
  </si>
  <si>
    <t>TL72B</t>
  </si>
  <si>
    <t>TL73B</t>
  </si>
  <si>
    <t>TL74B</t>
  </si>
  <si>
    <t>TL81B</t>
  </si>
  <si>
    <t>TL82B</t>
  </si>
  <si>
    <t>TL83B</t>
  </si>
  <si>
    <t>TL84B</t>
  </si>
  <si>
    <t>TL85B</t>
  </si>
  <si>
    <t>TL86B</t>
  </si>
  <si>
    <t>TL87B</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</si>
</sst>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
    <numFmt numFmtId="178" formatCode="m/d/yyyy;@"/>
    <numFmt numFmtId="179" formatCode="[$-411]ge\.m\.d;@"/>
    <numFmt numFmtId="180" formatCode="&quot;Yes&quot;;&quot;Yes&quot;;&quot;No&quot;"/>
    <numFmt numFmtId="181" formatCode="&quot;True&quot;;&quot;True&quot;;&quot;False&quot;"/>
    <numFmt numFmtId="182" formatCode="&quot;On&quot;;&quot;On&quot;;&quot;Off&quot;"/>
    <numFmt numFmtId="183" formatCode="[$€-2]\ #,##0.00_);[Red]\([$€-2]\ #,##0.00\)"/>
  </numFmts>
  <fonts count="43">
    <font>
      <sz val="11"/>
      <color theme="1"/>
      <name val="Calibri"/>
      <family val="3"/>
    </font>
    <font>
      <sz val="11"/>
      <color indexed="8"/>
      <name val="ＭＳ Ｐゴシック"/>
      <family val="3"/>
    </font>
    <font>
      <sz val="11"/>
      <name val="Arial"/>
      <family val="2"/>
    </font>
    <font>
      <sz val="6"/>
      <name val="ＭＳ Ｐゴシック"/>
      <family val="3"/>
    </font>
    <font>
      <b/>
      <sz val="18"/>
      <color indexed="10"/>
      <name val="Arial"/>
      <family val="2"/>
    </font>
    <font>
      <sz val="11"/>
      <color indexed="10"/>
      <name val="Arial"/>
      <family val="2"/>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Arial"/>
      <family val="2"/>
    </font>
    <font>
      <sz val="11"/>
      <color indexed="12"/>
      <name val="Arial"/>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Arial"/>
      <family val="2"/>
    </font>
    <font>
      <b/>
      <sz val="14"/>
      <color rgb="FFFF0000"/>
      <name val="Arial"/>
      <family val="2"/>
    </font>
    <font>
      <sz val="11"/>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border>
    <border>
      <left/>
      <right style="thin"/>
      <top style="thin"/>
      <bottom style="thin"/>
    </border>
    <border>
      <left style="thin"/>
      <right style="thin"/>
      <top style="thin"/>
      <bottom style="thin"/>
    </border>
    <border>
      <left style="thin"/>
      <right/>
      <top style="thin"/>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diagonalUp="1">
      <left style="thin"/>
      <right>
        <color indexed="63"/>
      </right>
      <top style="thin"/>
      <bottom>
        <color indexed="63"/>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thin"/>
      <right>
        <color indexed="63"/>
      </right>
      <top>
        <color indexed="63"/>
      </top>
      <bottom style="medium"/>
      <diagonal style="thin"/>
    </border>
    <border diagonalUp="1">
      <left>
        <color indexed="63"/>
      </left>
      <right style="thin"/>
      <top>
        <color indexed="63"/>
      </top>
      <bottom style="medium"/>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8">
    <xf numFmtId="0" fontId="0" fillId="0" borderId="0" xfId="0" applyFont="1" applyAlignment="1">
      <alignment vertical="center"/>
    </xf>
    <xf numFmtId="38" fontId="2" fillId="0" borderId="0" xfId="48" applyFont="1" applyFill="1" applyAlignment="1">
      <alignment vertical="center"/>
    </xf>
    <xf numFmtId="38" fontId="2" fillId="0" borderId="0" xfId="48" applyFont="1" applyFill="1" applyAlignment="1">
      <alignment horizontal="center" vertical="center"/>
    </xf>
    <xf numFmtId="38" fontId="2" fillId="0" borderId="0" xfId="48" applyFont="1" applyFill="1" applyAlignment="1">
      <alignment horizontal="right" vertical="center"/>
    </xf>
    <xf numFmtId="0" fontId="2" fillId="0" borderId="0" xfId="0" applyFont="1" applyAlignment="1">
      <alignment vertical="center"/>
    </xf>
    <xf numFmtId="38" fontId="2" fillId="0" borderId="0" xfId="48" applyFont="1" applyFill="1" applyBorder="1" applyAlignment="1">
      <alignment vertical="center"/>
    </xf>
    <xf numFmtId="38" fontId="2" fillId="33" borderId="10" xfId="48" applyFont="1" applyFill="1" applyBorder="1" applyAlignment="1">
      <alignment horizontal="center" vertical="center"/>
    </xf>
    <xf numFmtId="38" fontId="2" fillId="33" borderId="11" xfId="48" applyFont="1" applyFill="1" applyBorder="1" applyAlignment="1">
      <alignment horizontal="center" vertical="center"/>
    </xf>
    <xf numFmtId="38" fontId="40" fillId="33" borderId="11" xfId="48" applyFont="1" applyFill="1" applyBorder="1" applyAlignment="1">
      <alignment horizontal="center" vertical="center"/>
    </xf>
    <xf numFmtId="38" fontId="2" fillId="0" borderId="10" xfId="48" applyFont="1" applyFill="1" applyBorder="1" applyAlignment="1">
      <alignment horizontal="center" vertical="center"/>
    </xf>
    <xf numFmtId="38" fontId="2" fillId="0" borderId="12" xfId="48" applyFont="1" applyFill="1" applyBorder="1" applyAlignment="1">
      <alignment horizontal="center" vertical="center"/>
    </xf>
    <xf numFmtId="38" fontId="2" fillId="0" borderId="13" xfId="48" applyFont="1" applyFill="1" applyBorder="1" applyAlignment="1">
      <alignment horizontal="center" vertical="center"/>
    </xf>
    <xf numFmtId="38" fontId="2" fillId="33" borderId="13" xfId="48" applyFont="1" applyFill="1" applyBorder="1" applyAlignment="1">
      <alignment horizontal="center" vertical="center"/>
    </xf>
    <xf numFmtId="38" fontId="2" fillId="33" borderId="14" xfId="48" applyFont="1" applyFill="1" applyBorder="1" applyAlignment="1">
      <alignment horizontal="center" vertical="center"/>
    </xf>
    <xf numFmtId="38" fontId="2" fillId="0" borderId="12" xfId="48" applyFont="1" applyFill="1" applyBorder="1" applyAlignment="1">
      <alignment horizontal="center" vertical="center" wrapText="1"/>
    </xf>
    <xf numFmtId="177" fontId="2" fillId="0" borderId="13" xfId="42" applyNumberFormat="1" applyFont="1" applyFill="1" applyBorder="1" applyAlignment="1">
      <alignment horizontal="center" vertical="center" wrapText="1"/>
    </xf>
    <xf numFmtId="178" fontId="2" fillId="0" borderId="13" xfId="48" applyNumberFormat="1" applyFont="1" applyFill="1" applyBorder="1" applyAlignment="1">
      <alignment horizontal="center" vertical="center"/>
    </xf>
    <xf numFmtId="38" fontId="2" fillId="0" borderId="13" xfId="48" applyFont="1" applyFill="1" applyBorder="1" applyAlignment="1">
      <alignment vertical="center"/>
    </xf>
    <xf numFmtId="176" fontId="2" fillId="0" borderId="13" xfId="42" applyNumberFormat="1" applyFont="1" applyFill="1" applyBorder="1" applyAlignment="1">
      <alignment horizontal="center" vertical="center"/>
    </xf>
    <xf numFmtId="176" fontId="2" fillId="6" borderId="13" xfId="42" applyNumberFormat="1" applyFont="1" applyFill="1" applyBorder="1" applyAlignment="1">
      <alignment horizontal="center" vertical="center"/>
    </xf>
    <xf numFmtId="177" fontId="2" fillId="0" borderId="0" xfId="0" applyNumberFormat="1" applyFont="1" applyAlignment="1">
      <alignment vertical="center"/>
    </xf>
    <xf numFmtId="38" fontId="2" fillId="0" borderId="15" xfId="48" applyFont="1" applyFill="1" applyBorder="1" applyAlignment="1">
      <alignment vertical="center"/>
    </xf>
    <xf numFmtId="177" fontId="2" fillId="0" borderId="15" xfId="42" applyNumberFormat="1" applyFont="1" applyFill="1" applyBorder="1" applyAlignment="1">
      <alignment vertical="center"/>
    </xf>
    <xf numFmtId="177" fontId="2" fillId="0" borderId="13" xfId="42" applyNumberFormat="1" applyFont="1" applyFill="1" applyBorder="1" applyAlignment="1">
      <alignment vertical="center"/>
    </xf>
    <xf numFmtId="38" fontId="40" fillId="0" borderId="0" xfId="48" applyFont="1" applyFill="1" applyAlignment="1">
      <alignment vertical="center"/>
    </xf>
    <xf numFmtId="176" fontId="2" fillId="6" borderId="16" xfId="42" applyNumberFormat="1" applyFont="1" applyFill="1" applyBorder="1" applyAlignment="1">
      <alignment horizontal="center" vertical="center"/>
    </xf>
    <xf numFmtId="176" fontId="2" fillId="0" borderId="16" xfId="42" applyNumberFormat="1" applyFont="1" applyFill="1" applyBorder="1" applyAlignment="1">
      <alignment horizontal="center" vertical="center"/>
    </xf>
    <xf numFmtId="38" fontId="2" fillId="0" borderId="0" xfId="48" applyFont="1" applyFill="1" applyBorder="1" applyAlignment="1">
      <alignment/>
    </xf>
    <xf numFmtId="38" fontId="2" fillId="0" borderId="11" xfId="48" applyFont="1" applyFill="1" applyBorder="1" applyAlignment="1">
      <alignment/>
    </xf>
    <xf numFmtId="38" fontId="2" fillId="0" borderId="17" xfId="48" applyFont="1" applyFill="1" applyBorder="1" applyAlignment="1">
      <alignment vertical="center"/>
    </xf>
    <xf numFmtId="38" fontId="40" fillId="33" borderId="10" xfId="48" applyFont="1" applyFill="1" applyBorder="1" applyAlignment="1">
      <alignment horizontal="center" vertical="center"/>
    </xf>
    <xf numFmtId="38" fontId="40" fillId="33" borderId="12" xfId="48" applyFont="1" applyFill="1" applyBorder="1" applyAlignment="1">
      <alignment horizontal="center" vertical="center"/>
    </xf>
    <xf numFmtId="38" fontId="2" fillId="0" borderId="0" xfId="48" applyFont="1" applyFill="1" applyAlignment="1">
      <alignment horizontal="left" vertical="center"/>
    </xf>
    <xf numFmtId="38" fontId="40" fillId="0" borderId="0" xfId="48" applyFont="1" applyFill="1" applyAlignment="1">
      <alignment horizontal="left" vertical="center"/>
    </xf>
    <xf numFmtId="38" fontId="2" fillId="0" borderId="14" xfId="48" applyFont="1" applyFill="1" applyBorder="1" applyAlignment="1">
      <alignment vertical="center"/>
    </xf>
    <xf numFmtId="38" fontId="2" fillId="0" borderId="18" xfId="48" applyFont="1" applyFill="1" applyBorder="1" applyAlignment="1">
      <alignment vertical="center"/>
    </xf>
    <xf numFmtId="14" fontId="2" fillId="0" borderId="13" xfId="48" applyNumberFormat="1" applyFont="1" applyFill="1" applyBorder="1" applyAlignment="1">
      <alignment horizontal="center" vertical="center"/>
    </xf>
    <xf numFmtId="38" fontId="2" fillId="0" borderId="12" xfId="48" applyFont="1" applyFill="1" applyBorder="1" applyAlignment="1">
      <alignment vertical="center"/>
    </xf>
    <xf numFmtId="176" fontId="2" fillId="0" borderId="12" xfId="42" applyNumberFormat="1" applyFont="1" applyFill="1" applyBorder="1" applyAlignment="1">
      <alignment horizontal="center" vertical="center"/>
    </xf>
    <xf numFmtId="38" fontId="2" fillId="0" borderId="19" xfId="48" applyFont="1" applyFill="1" applyBorder="1" applyAlignment="1">
      <alignment vertical="center"/>
    </xf>
    <xf numFmtId="38" fontId="2" fillId="7" borderId="13" xfId="48" applyFont="1" applyFill="1" applyBorder="1" applyAlignment="1">
      <alignment vertical="center"/>
    </xf>
    <xf numFmtId="38" fontId="40" fillId="0" borderId="13" xfId="48" applyFont="1" applyFill="1" applyBorder="1" applyAlignment="1">
      <alignment vertical="center"/>
    </xf>
    <xf numFmtId="38" fontId="2" fillId="0" borderId="0" xfId="48" applyFont="1" applyFill="1" applyAlignment="1">
      <alignment/>
    </xf>
    <xf numFmtId="178" fontId="4" fillId="34" borderId="0" xfId="48" applyNumberFormat="1" applyFont="1" applyFill="1" applyBorder="1" applyAlignment="1">
      <alignment horizontal="center" vertical="center"/>
    </xf>
    <xf numFmtId="178" fontId="2" fillId="0" borderId="12" xfId="48" applyNumberFormat="1" applyFont="1" applyFill="1" applyBorder="1" applyAlignment="1">
      <alignment horizontal="center" vertical="center"/>
    </xf>
    <xf numFmtId="38" fontId="41" fillId="0" borderId="13" xfId="48" applyFont="1" applyFill="1" applyBorder="1" applyAlignment="1">
      <alignment horizontal="center" vertical="center"/>
    </xf>
    <xf numFmtId="38" fontId="2" fillId="0" borderId="15" xfId="48" applyFont="1" applyFill="1" applyBorder="1" applyAlignment="1">
      <alignment horizontal="left" vertical="center"/>
    </xf>
    <xf numFmtId="38" fontId="2" fillId="0" borderId="13" xfId="48" applyFont="1" applyFill="1" applyBorder="1" applyAlignment="1">
      <alignment horizontal="left" vertical="center"/>
    </xf>
    <xf numFmtId="38" fontId="40" fillId="0" borderId="13" xfId="48" applyFont="1" applyFill="1" applyBorder="1" applyAlignment="1">
      <alignment horizontal="left" vertical="center"/>
    </xf>
    <xf numFmtId="38" fontId="2" fillId="0" borderId="13" xfId="48" applyFont="1" applyFill="1" applyBorder="1" applyAlignment="1">
      <alignment horizontal="left" vertical="center" wrapText="1"/>
    </xf>
    <xf numFmtId="38" fontId="40" fillId="0" borderId="13" xfId="48" applyFont="1" applyFill="1" applyBorder="1" applyAlignment="1">
      <alignment horizontal="left" vertical="center" wrapText="1"/>
    </xf>
    <xf numFmtId="38" fontId="42" fillId="0" borderId="13" xfId="48" applyFont="1" applyFill="1" applyBorder="1" applyAlignment="1">
      <alignment horizontal="left" vertical="center"/>
    </xf>
    <xf numFmtId="38" fontId="2" fillId="0" borderId="20" xfId="48" applyFont="1" applyFill="1" applyBorder="1" applyAlignment="1">
      <alignment horizontal="center" vertical="center"/>
    </xf>
    <xf numFmtId="38" fontId="2" fillId="0" borderId="21" xfId="48" applyFont="1" applyFill="1" applyBorder="1" applyAlignment="1">
      <alignment horizontal="center" vertical="center"/>
    </xf>
    <xf numFmtId="38" fontId="2" fillId="0" borderId="22" xfId="48" applyFont="1" applyFill="1" applyBorder="1" applyAlignment="1">
      <alignment horizontal="center" vertical="center"/>
    </xf>
    <xf numFmtId="38" fontId="2" fillId="0" borderId="23" xfId="48" applyFont="1" applyFill="1" applyBorder="1" applyAlignment="1">
      <alignment horizontal="center" vertical="center"/>
    </xf>
    <xf numFmtId="38" fontId="2" fillId="0" borderId="24" xfId="48" applyFont="1" applyFill="1" applyBorder="1" applyAlignment="1">
      <alignment horizontal="center" vertical="center"/>
    </xf>
    <xf numFmtId="38" fontId="2" fillId="0" borderId="25" xfId="48"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pageSetUpPr fitToPage="1"/>
  </sheetPr>
  <dimension ref="A2:EI56"/>
  <sheetViews>
    <sheetView tabSelected="1" zoomScale="70" zoomScaleNormal="70" zoomScaleSheetLayoutView="70" zoomScalePageLayoutView="0" workbookViewId="0" topLeftCell="A1">
      <pane xSplit="2" ySplit="9" topLeftCell="DJ37" activePane="bottomRight" state="frozen"/>
      <selection pane="topLeft" activeCell="C5" sqref="C5"/>
      <selection pane="topRight" activeCell="C5" sqref="C5"/>
      <selection pane="bottomLeft" activeCell="C5" sqref="C5"/>
      <selection pane="bottomRight" activeCell="EA19" sqref="EA19"/>
    </sheetView>
  </sheetViews>
  <sheetFormatPr defaultColWidth="9.140625" defaultRowHeight="15"/>
  <cols>
    <col min="1" max="1" width="1.421875" style="32" customWidth="1"/>
    <col min="2" max="2" width="41.28125" style="1" customWidth="1"/>
    <col min="3" max="14" width="15.140625" style="24" customWidth="1"/>
    <col min="15" max="16" width="15.140625" style="1" customWidth="1"/>
    <col min="17" max="19" width="15.140625" style="24" customWidth="1"/>
    <col min="20" max="20" width="15.140625" style="1" customWidth="1"/>
    <col min="21" max="123" width="15.140625" style="24" customWidth="1"/>
    <col min="124" max="124" width="19.140625" style="1" customWidth="1"/>
    <col min="125" max="125" width="9.140625" style="1" customWidth="1"/>
    <col min="126" max="126" width="6.140625" style="1" customWidth="1"/>
    <col min="127" max="127" width="12.421875" style="1" customWidth="1"/>
    <col min="128" max="130" width="15.140625" style="1" customWidth="1"/>
    <col min="131" max="131" width="15.140625" style="4" customWidth="1"/>
    <col min="132" max="142" width="15.140625" style="1" customWidth="1"/>
    <col min="143" max="144" width="15.7109375" style="1" bestFit="1" customWidth="1"/>
    <col min="145" max="16384" width="9.00390625" style="1" customWidth="1"/>
  </cols>
  <sheetData>
    <row r="1" ht="21.75" customHeight="1"/>
    <row r="2" spans="2:139" ht="21.75" customHeight="1">
      <c r="B2" s="43">
        <v>43605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U2" s="4"/>
      <c r="DV2" s="5"/>
      <c r="DW2" s="5"/>
      <c r="DX2" s="3"/>
      <c r="DY2" s="3"/>
      <c r="DZ2" s="3"/>
      <c r="EA2" s="3"/>
      <c r="EB2" s="3"/>
      <c r="EC2" s="3"/>
      <c r="ED2" s="3"/>
      <c r="EE2" s="3"/>
      <c r="EF2" s="3"/>
      <c r="EG2" s="3"/>
      <c r="EH2" s="3"/>
      <c r="EI2" s="3"/>
    </row>
    <row r="3" spans="2:131" ht="21.75" customHeight="1">
      <c r="B3" s="45" t="s">
        <v>0</v>
      </c>
      <c r="C3" s="8"/>
      <c r="D3" s="8"/>
      <c r="E3" s="8"/>
      <c r="F3" s="8"/>
      <c r="G3" s="8"/>
      <c r="H3" s="8"/>
      <c r="I3" s="8"/>
      <c r="J3" s="8"/>
      <c r="K3" s="8"/>
      <c r="L3" s="8"/>
      <c r="M3" s="8"/>
      <c r="N3" s="8"/>
      <c r="O3" s="8"/>
      <c r="P3" s="8"/>
      <c r="Q3" s="8"/>
      <c r="R3" s="8"/>
      <c r="S3" s="8"/>
      <c r="T3" s="7"/>
      <c r="U3" s="8"/>
      <c r="V3" s="8"/>
      <c r="W3" s="8"/>
      <c r="X3" s="8"/>
      <c r="Y3" s="8"/>
      <c r="Z3" s="8"/>
      <c r="AA3" s="8"/>
      <c r="AB3" s="8"/>
      <c r="AC3" s="8"/>
      <c r="AD3" s="8"/>
      <c r="AE3" s="8"/>
      <c r="AF3" s="30"/>
      <c r="AG3" s="30"/>
      <c r="AH3" s="30"/>
      <c r="AI3" s="30"/>
      <c r="AJ3" s="30"/>
      <c r="AK3" s="30"/>
      <c r="AL3" s="30"/>
      <c r="AM3" s="30"/>
      <c r="AN3" s="30"/>
      <c r="AO3" s="30"/>
      <c r="AP3" s="30"/>
      <c r="AQ3" s="30"/>
      <c r="AR3" s="30"/>
      <c r="AS3" s="30"/>
      <c r="AT3" s="30"/>
      <c r="AU3" s="30"/>
      <c r="AV3" s="30"/>
      <c r="AW3" s="30"/>
      <c r="AX3" s="8"/>
      <c r="AY3" s="8"/>
      <c r="AZ3" s="30"/>
      <c r="BA3" s="30"/>
      <c r="BB3" s="8"/>
      <c r="BC3" s="30"/>
      <c r="BD3" s="8"/>
      <c r="BE3" s="8"/>
      <c r="BF3" s="30"/>
      <c r="BG3" s="30"/>
      <c r="BH3" s="8"/>
      <c r="BI3" s="30"/>
      <c r="BJ3" s="8"/>
      <c r="BK3" s="8"/>
      <c r="BL3" s="30"/>
      <c r="BM3" s="8"/>
      <c r="BN3" s="8"/>
      <c r="BO3" s="8"/>
      <c r="BP3" s="8"/>
      <c r="BQ3" s="8"/>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1"/>
      <c r="DT3" s="9"/>
      <c r="DU3" s="10"/>
      <c r="DV3" s="5"/>
      <c r="EA3" s="1"/>
    </row>
    <row r="4" spans="2:131" ht="21.75" customHeight="1">
      <c r="B4" s="11" t="s">
        <v>1</v>
      </c>
      <c r="C4" s="13" t="s">
        <v>93</v>
      </c>
      <c r="D4" s="13" t="s">
        <v>94</v>
      </c>
      <c r="E4" s="13" t="s">
        <v>95</v>
      </c>
      <c r="F4" s="13" t="s">
        <v>96</v>
      </c>
      <c r="G4" s="13" t="s">
        <v>98</v>
      </c>
      <c r="H4" s="13" t="s">
        <v>99</v>
      </c>
      <c r="I4" s="13" t="s">
        <v>100</v>
      </c>
      <c r="J4" s="13" t="s">
        <v>101</v>
      </c>
      <c r="K4" s="13" t="s">
        <v>102</v>
      </c>
      <c r="L4" s="13" t="s">
        <v>103</v>
      </c>
      <c r="M4" s="13" t="s">
        <v>105</v>
      </c>
      <c r="N4" s="13" t="s">
        <v>107</v>
      </c>
      <c r="O4" s="13" t="s">
        <v>112</v>
      </c>
      <c r="P4" s="13" t="s">
        <v>115</v>
      </c>
      <c r="Q4" s="13" t="s">
        <v>116</v>
      </c>
      <c r="R4" s="13" t="s">
        <v>117</v>
      </c>
      <c r="S4" s="13" t="s">
        <v>119</v>
      </c>
      <c r="T4" s="13" t="s">
        <v>120</v>
      </c>
      <c r="U4" s="13" t="s">
        <v>121</v>
      </c>
      <c r="V4" s="13" t="s">
        <v>122</v>
      </c>
      <c r="W4" s="13" t="s">
        <v>123</v>
      </c>
      <c r="X4" s="13" t="s">
        <v>124</v>
      </c>
      <c r="Y4" s="13" t="s">
        <v>125</v>
      </c>
      <c r="Z4" s="13" t="s">
        <v>126</v>
      </c>
      <c r="AA4" s="13" t="s">
        <v>128</v>
      </c>
      <c r="AB4" s="13" t="s">
        <v>129</v>
      </c>
      <c r="AC4" s="13" t="s">
        <v>130</v>
      </c>
      <c r="AD4" s="13" t="s">
        <v>131</v>
      </c>
      <c r="AE4" s="13" t="s">
        <v>132</v>
      </c>
      <c r="AF4" s="12" t="s">
        <v>133</v>
      </c>
      <c r="AG4" s="13" t="s">
        <v>134</v>
      </c>
      <c r="AH4" s="13" t="s">
        <v>135</v>
      </c>
      <c r="AI4" s="13" t="s">
        <v>136</v>
      </c>
      <c r="AJ4" s="13" t="s">
        <v>137</v>
      </c>
      <c r="AK4" s="13" t="s">
        <v>138</v>
      </c>
      <c r="AL4" s="13" t="s">
        <v>139</v>
      </c>
      <c r="AM4" s="13" t="s">
        <v>140</v>
      </c>
      <c r="AN4" s="12" t="s">
        <v>141</v>
      </c>
      <c r="AO4" s="13" t="s">
        <v>142</v>
      </c>
      <c r="AP4" s="13" t="s">
        <v>143</v>
      </c>
      <c r="AQ4" s="13" t="s">
        <v>144</v>
      </c>
      <c r="AR4" s="12" t="s">
        <v>145</v>
      </c>
      <c r="AS4" s="13" t="s">
        <v>146</v>
      </c>
      <c r="AT4" s="13" t="s">
        <v>147</v>
      </c>
      <c r="AU4" s="13" t="s">
        <v>148</v>
      </c>
      <c r="AV4" s="12" t="s">
        <v>149</v>
      </c>
      <c r="AW4" s="13" t="s">
        <v>39</v>
      </c>
      <c r="AX4" s="13" t="s">
        <v>40</v>
      </c>
      <c r="AY4" s="13" t="s">
        <v>41</v>
      </c>
      <c r="AZ4" s="12" t="s">
        <v>42</v>
      </c>
      <c r="BA4" s="13" t="s">
        <v>43</v>
      </c>
      <c r="BB4" s="13" t="s">
        <v>44</v>
      </c>
      <c r="BC4" s="12" t="s">
        <v>45</v>
      </c>
      <c r="BD4" s="13" t="s">
        <v>46</v>
      </c>
      <c r="BE4" s="12" t="s">
        <v>47</v>
      </c>
      <c r="BF4" s="12" t="s">
        <v>48</v>
      </c>
      <c r="BG4" s="12" t="s">
        <v>51</v>
      </c>
      <c r="BH4" s="12" t="s">
        <v>52</v>
      </c>
      <c r="BI4" s="12" t="s">
        <v>53</v>
      </c>
      <c r="BJ4" s="12" t="s">
        <v>54</v>
      </c>
      <c r="BK4" s="12" t="s">
        <v>55</v>
      </c>
      <c r="BL4" s="12" t="s">
        <v>56</v>
      </c>
      <c r="BM4" s="12" t="s">
        <v>57</v>
      </c>
      <c r="BN4" s="12" t="s">
        <v>58</v>
      </c>
      <c r="BO4" s="12" t="s">
        <v>59</v>
      </c>
      <c r="BP4" s="12" t="s">
        <v>60</v>
      </c>
      <c r="BQ4" s="13" t="s">
        <v>61</v>
      </c>
      <c r="BR4" s="12" t="s">
        <v>62</v>
      </c>
      <c r="BS4" s="12" t="s">
        <v>63</v>
      </c>
      <c r="BT4" s="13" t="s">
        <v>64</v>
      </c>
      <c r="BU4" s="12" t="s">
        <v>65</v>
      </c>
      <c r="BV4" s="12" t="s">
        <v>66</v>
      </c>
      <c r="BW4" s="13" t="s">
        <v>67</v>
      </c>
      <c r="BX4" s="12" t="s">
        <v>68</v>
      </c>
      <c r="BY4" s="12" t="s">
        <v>69</v>
      </c>
      <c r="BZ4" s="13" t="s">
        <v>70</v>
      </c>
      <c r="CA4" s="12" t="s">
        <v>71</v>
      </c>
      <c r="CB4" s="12" t="s">
        <v>72</v>
      </c>
      <c r="CC4" s="12" t="s">
        <v>150</v>
      </c>
      <c r="CD4" s="12" t="s">
        <v>73</v>
      </c>
      <c r="CE4" s="12" t="s">
        <v>74</v>
      </c>
      <c r="CF4" s="13" t="s">
        <v>75</v>
      </c>
      <c r="CG4" s="12" t="s">
        <v>76</v>
      </c>
      <c r="CH4" s="12" t="s">
        <v>77</v>
      </c>
      <c r="CI4" s="12" t="s">
        <v>78</v>
      </c>
      <c r="CJ4" s="12" t="s">
        <v>79</v>
      </c>
      <c r="CK4" s="12" t="s">
        <v>80</v>
      </c>
      <c r="CL4" s="13" t="s">
        <v>81</v>
      </c>
      <c r="CM4" s="12" t="s">
        <v>82</v>
      </c>
      <c r="CN4" s="12" t="s">
        <v>83</v>
      </c>
      <c r="CO4" s="12" t="s">
        <v>84</v>
      </c>
      <c r="CP4" s="12" t="s">
        <v>85</v>
      </c>
      <c r="CQ4" s="12" t="s">
        <v>86</v>
      </c>
      <c r="CR4" s="13" t="s">
        <v>87</v>
      </c>
      <c r="CS4" s="12" t="s">
        <v>88</v>
      </c>
      <c r="CT4" s="12" t="s">
        <v>151</v>
      </c>
      <c r="CU4" s="12" t="s">
        <v>152</v>
      </c>
      <c r="CV4" s="12" t="s">
        <v>153</v>
      </c>
      <c r="CW4" s="12" t="s">
        <v>154</v>
      </c>
      <c r="CX4" s="12" t="s">
        <v>155</v>
      </c>
      <c r="CY4" s="12" t="s">
        <v>163</v>
      </c>
      <c r="CZ4" s="12" t="s">
        <v>164</v>
      </c>
      <c r="DA4" s="12" t="s">
        <v>165</v>
      </c>
      <c r="DB4" s="12" t="s">
        <v>166</v>
      </c>
      <c r="DC4" s="12" t="s">
        <v>179</v>
      </c>
      <c r="DD4" s="12" t="s">
        <v>180</v>
      </c>
      <c r="DE4" s="12" t="s">
        <v>181</v>
      </c>
      <c r="DF4" s="12" t="s">
        <v>182</v>
      </c>
      <c r="DG4" s="12" t="s">
        <v>173</v>
      </c>
      <c r="DH4" s="12" t="s">
        <v>174</v>
      </c>
      <c r="DI4" s="12" t="s">
        <v>175</v>
      </c>
      <c r="DJ4" s="12" t="s">
        <v>176</v>
      </c>
      <c r="DK4" s="12" t="s">
        <v>177</v>
      </c>
      <c r="DL4" s="12" t="s">
        <v>178</v>
      </c>
      <c r="DM4" s="12" t="s">
        <v>183</v>
      </c>
      <c r="DN4" s="12" t="s">
        <v>184</v>
      </c>
      <c r="DO4" s="12" t="s">
        <v>185</v>
      </c>
      <c r="DP4" s="12" t="s">
        <v>186</v>
      </c>
      <c r="DQ4" s="12" t="s">
        <v>187</v>
      </c>
      <c r="DR4" s="12" t="s">
        <v>188</v>
      </c>
      <c r="DS4" s="12" t="s">
        <v>189</v>
      </c>
      <c r="DT4" s="14" t="s">
        <v>2</v>
      </c>
      <c r="DU4" s="15" t="s">
        <v>3</v>
      </c>
      <c r="DV4" s="5"/>
      <c r="EA4" s="1"/>
    </row>
    <row r="5" spans="2:131" ht="21.75" customHeight="1">
      <c r="B5" s="11" t="s">
        <v>30</v>
      </c>
      <c r="C5" s="16">
        <v>41080</v>
      </c>
      <c r="D5" s="16">
        <v>41080</v>
      </c>
      <c r="E5" s="16">
        <v>41088</v>
      </c>
      <c r="F5" s="16">
        <v>41348</v>
      </c>
      <c r="G5" s="16">
        <v>41348</v>
      </c>
      <c r="H5" s="16">
        <v>41354</v>
      </c>
      <c r="I5" s="16">
        <v>41354</v>
      </c>
      <c r="J5" s="16">
        <v>41354</v>
      </c>
      <c r="K5" s="16">
        <v>41354</v>
      </c>
      <c r="L5" s="16">
        <v>41410</v>
      </c>
      <c r="M5" s="16">
        <v>41410</v>
      </c>
      <c r="N5" s="16">
        <v>41445</v>
      </c>
      <c r="O5" s="16">
        <v>41537</v>
      </c>
      <c r="P5" s="16">
        <v>41579</v>
      </c>
      <c r="Q5" s="16">
        <v>41607</v>
      </c>
      <c r="R5" s="16">
        <v>41628</v>
      </c>
      <c r="S5" s="16">
        <v>41698</v>
      </c>
      <c r="T5" s="16">
        <v>41718</v>
      </c>
      <c r="U5" s="16">
        <v>41718</v>
      </c>
      <c r="V5" s="16">
        <v>41718</v>
      </c>
      <c r="W5" s="16">
        <v>41718</v>
      </c>
      <c r="X5" s="16">
        <v>41718</v>
      </c>
      <c r="Y5" s="16">
        <v>41726</v>
      </c>
      <c r="Z5" s="16">
        <v>41737</v>
      </c>
      <c r="AA5" s="16">
        <v>41760</v>
      </c>
      <c r="AB5" s="16">
        <v>41760</v>
      </c>
      <c r="AC5" s="16">
        <v>41760</v>
      </c>
      <c r="AD5" s="16">
        <v>41880</v>
      </c>
      <c r="AE5" s="16">
        <v>41880</v>
      </c>
      <c r="AF5" s="16">
        <v>41880</v>
      </c>
      <c r="AG5" s="16">
        <v>41914</v>
      </c>
      <c r="AH5" s="16">
        <v>41914</v>
      </c>
      <c r="AI5" s="16">
        <v>41914</v>
      </c>
      <c r="AJ5" s="16">
        <v>41914</v>
      </c>
      <c r="AK5" s="16">
        <v>41968</v>
      </c>
      <c r="AL5" s="16">
        <v>41968</v>
      </c>
      <c r="AM5" s="16">
        <v>42153</v>
      </c>
      <c r="AN5" s="16">
        <v>42185</v>
      </c>
      <c r="AO5" s="16">
        <v>42193</v>
      </c>
      <c r="AP5" s="16">
        <v>42193</v>
      </c>
      <c r="AQ5" s="16">
        <v>42193</v>
      </c>
      <c r="AR5" s="16">
        <v>42193</v>
      </c>
      <c r="AS5" s="16">
        <v>42193</v>
      </c>
      <c r="AT5" s="16">
        <v>42193</v>
      </c>
      <c r="AU5" s="16">
        <v>42193</v>
      </c>
      <c r="AV5" s="16">
        <v>42193</v>
      </c>
      <c r="AW5" s="16">
        <v>42200</v>
      </c>
      <c r="AX5" s="16">
        <v>42200</v>
      </c>
      <c r="AY5" s="16">
        <v>42200</v>
      </c>
      <c r="AZ5" s="16">
        <v>42200</v>
      </c>
      <c r="BA5" s="16">
        <v>42223</v>
      </c>
      <c r="BB5" s="16">
        <v>42223</v>
      </c>
      <c r="BC5" s="16">
        <v>42223</v>
      </c>
      <c r="BD5" s="16">
        <v>42342</v>
      </c>
      <c r="BE5" s="16">
        <v>42342</v>
      </c>
      <c r="BF5" s="16">
        <v>42342</v>
      </c>
      <c r="BG5" s="16">
        <v>42405</v>
      </c>
      <c r="BH5" s="16">
        <v>42405</v>
      </c>
      <c r="BI5" s="16">
        <v>42405</v>
      </c>
      <c r="BJ5" s="16">
        <v>42405</v>
      </c>
      <c r="BK5" s="16">
        <v>42405</v>
      </c>
      <c r="BL5" s="16">
        <v>42405</v>
      </c>
      <c r="BM5" s="16">
        <v>42451</v>
      </c>
      <c r="BN5" s="16">
        <v>42451</v>
      </c>
      <c r="BO5" s="16">
        <v>42451</v>
      </c>
      <c r="BP5" s="16">
        <v>42451</v>
      </c>
      <c r="BQ5" s="16">
        <v>42461</v>
      </c>
      <c r="BR5" s="16">
        <v>42461</v>
      </c>
      <c r="BS5" s="16">
        <v>42461</v>
      </c>
      <c r="BT5" s="16">
        <v>42461</v>
      </c>
      <c r="BU5" s="16">
        <v>42461</v>
      </c>
      <c r="BV5" s="16">
        <v>42461</v>
      </c>
      <c r="BW5" s="16">
        <v>42461</v>
      </c>
      <c r="BX5" s="16">
        <v>42461</v>
      </c>
      <c r="BY5" s="16">
        <v>42461</v>
      </c>
      <c r="BZ5" s="16">
        <v>42461</v>
      </c>
      <c r="CA5" s="16">
        <v>42461</v>
      </c>
      <c r="CB5" s="16">
        <v>42705</v>
      </c>
      <c r="CC5" s="16">
        <v>42766</v>
      </c>
      <c r="CD5" s="16">
        <v>42815</v>
      </c>
      <c r="CE5" s="16">
        <v>42815</v>
      </c>
      <c r="CF5" s="16">
        <v>42815</v>
      </c>
      <c r="CG5" s="16">
        <v>42815</v>
      </c>
      <c r="CH5" s="16">
        <v>42815</v>
      </c>
      <c r="CI5" s="16">
        <v>42815</v>
      </c>
      <c r="CJ5" s="16">
        <v>42824</v>
      </c>
      <c r="CK5" s="16">
        <v>42824</v>
      </c>
      <c r="CL5" s="16">
        <v>42824</v>
      </c>
      <c r="CM5" s="16">
        <v>42824</v>
      </c>
      <c r="CN5" s="16">
        <v>42824</v>
      </c>
      <c r="CO5" s="16">
        <v>42824</v>
      </c>
      <c r="CP5" s="16">
        <v>42824</v>
      </c>
      <c r="CQ5" s="16">
        <v>42824</v>
      </c>
      <c r="CR5" s="16">
        <v>42824</v>
      </c>
      <c r="CS5" s="16">
        <v>42824</v>
      </c>
      <c r="CT5" s="16">
        <v>42851</v>
      </c>
      <c r="CU5" s="16">
        <v>42851</v>
      </c>
      <c r="CV5" s="16">
        <v>42851</v>
      </c>
      <c r="CW5" s="16">
        <v>42851</v>
      </c>
      <c r="CX5" s="16">
        <v>42851</v>
      </c>
      <c r="CY5" s="16">
        <v>42920</v>
      </c>
      <c r="CZ5" s="16">
        <v>42920</v>
      </c>
      <c r="DA5" s="16">
        <v>42920</v>
      </c>
      <c r="DB5" s="16">
        <v>42920</v>
      </c>
      <c r="DC5" s="16">
        <v>43271</v>
      </c>
      <c r="DD5" s="16">
        <v>43271</v>
      </c>
      <c r="DE5" s="16">
        <v>43271</v>
      </c>
      <c r="DF5" s="16">
        <v>43284</v>
      </c>
      <c r="DG5" s="36">
        <v>43420</v>
      </c>
      <c r="DH5" s="36">
        <v>43420</v>
      </c>
      <c r="DI5" s="36">
        <v>43420</v>
      </c>
      <c r="DJ5" s="36">
        <v>43420</v>
      </c>
      <c r="DK5" s="36">
        <v>43420</v>
      </c>
      <c r="DL5" s="36">
        <v>43420</v>
      </c>
      <c r="DM5" s="36">
        <v>43462</v>
      </c>
      <c r="DN5" s="36">
        <v>43462</v>
      </c>
      <c r="DO5" s="36">
        <v>43462</v>
      </c>
      <c r="DP5" s="36">
        <v>43462</v>
      </c>
      <c r="DQ5" s="36">
        <v>43544</v>
      </c>
      <c r="DR5" s="36">
        <v>43544</v>
      </c>
      <c r="DS5" s="36">
        <v>43544</v>
      </c>
      <c r="DT5" s="52"/>
      <c r="DU5" s="53"/>
      <c r="DV5" s="5"/>
      <c r="EA5" s="1"/>
    </row>
    <row r="6" spans="2:131" ht="21.75" customHeight="1">
      <c r="B6" s="11" t="s">
        <v>4</v>
      </c>
      <c r="C6" s="16">
        <v>44002</v>
      </c>
      <c r="D6" s="16">
        <v>43636</v>
      </c>
      <c r="E6" s="16">
        <v>43636</v>
      </c>
      <c r="F6" s="16">
        <v>44097</v>
      </c>
      <c r="G6" s="16">
        <v>43913</v>
      </c>
      <c r="H6" s="16">
        <v>44097</v>
      </c>
      <c r="I6" s="16">
        <v>43913</v>
      </c>
      <c r="J6" s="16">
        <v>43913</v>
      </c>
      <c r="K6" s="16">
        <v>43728</v>
      </c>
      <c r="L6" s="16">
        <v>43636</v>
      </c>
      <c r="M6" s="16">
        <v>43636</v>
      </c>
      <c r="N6" s="16">
        <v>44002</v>
      </c>
      <c r="O6" s="16">
        <v>44097</v>
      </c>
      <c r="P6" s="16">
        <v>44097</v>
      </c>
      <c r="Q6" s="16">
        <v>44097</v>
      </c>
      <c r="R6" s="16">
        <v>44915</v>
      </c>
      <c r="S6" s="16">
        <v>44186</v>
      </c>
      <c r="T6" s="16">
        <v>44642</v>
      </c>
      <c r="U6" s="16">
        <v>44277</v>
      </c>
      <c r="V6" s="16">
        <v>44277</v>
      </c>
      <c r="W6" s="16">
        <v>44277</v>
      </c>
      <c r="X6" s="16">
        <v>43913</v>
      </c>
      <c r="Y6" s="16">
        <v>44277</v>
      </c>
      <c r="Z6" s="16">
        <v>44277</v>
      </c>
      <c r="AA6" s="16">
        <v>44368</v>
      </c>
      <c r="AB6" s="16">
        <v>44368</v>
      </c>
      <c r="AC6" s="16">
        <v>44368</v>
      </c>
      <c r="AD6" s="16">
        <v>44550</v>
      </c>
      <c r="AE6" s="16">
        <v>43728</v>
      </c>
      <c r="AF6" s="16">
        <v>44277</v>
      </c>
      <c r="AG6" s="16">
        <v>44824</v>
      </c>
      <c r="AH6" s="16">
        <v>44277</v>
      </c>
      <c r="AI6" s="16">
        <v>44642</v>
      </c>
      <c r="AJ6" s="16">
        <v>43728</v>
      </c>
      <c r="AK6" s="16">
        <v>45005</v>
      </c>
      <c r="AL6" s="16">
        <v>44732</v>
      </c>
      <c r="AM6" s="16">
        <v>45005</v>
      </c>
      <c r="AN6" s="16">
        <v>44550</v>
      </c>
      <c r="AO6" s="16">
        <v>44004</v>
      </c>
      <c r="AP6" s="16">
        <v>44097</v>
      </c>
      <c r="AQ6" s="16">
        <v>44186</v>
      </c>
      <c r="AR6" s="16">
        <v>44460</v>
      </c>
      <c r="AS6" s="16">
        <v>44732</v>
      </c>
      <c r="AT6" s="16">
        <v>44824</v>
      </c>
      <c r="AU6" s="16">
        <v>44824</v>
      </c>
      <c r="AV6" s="16">
        <v>44824</v>
      </c>
      <c r="AW6" s="16">
        <v>45463</v>
      </c>
      <c r="AX6" s="16">
        <v>45189</v>
      </c>
      <c r="AY6" s="16">
        <v>45189</v>
      </c>
      <c r="AZ6" s="16">
        <v>44824</v>
      </c>
      <c r="BA6" s="16">
        <v>44097</v>
      </c>
      <c r="BB6" s="16">
        <v>45097</v>
      </c>
      <c r="BC6" s="16">
        <v>44732</v>
      </c>
      <c r="BD6" s="16">
        <v>45555</v>
      </c>
      <c r="BE6" s="16">
        <v>45555</v>
      </c>
      <c r="BF6" s="16">
        <v>45372</v>
      </c>
      <c r="BG6" s="16">
        <v>46013</v>
      </c>
      <c r="BH6" s="16">
        <v>44277</v>
      </c>
      <c r="BI6" s="16">
        <v>45005</v>
      </c>
      <c r="BJ6" s="16">
        <v>44186</v>
      </c>
      <c r="BK6" s="16">
        <v>45737</v>
      </c>
      <c r="BL6" s="16">
        <v>44277</v>
      </c>
      <c r="BM6" s="16">
        <v>44368</v>
      </c>
      <c r="BN6" s="16">
        <v>45005</v>
      </c>
      <c r="BO6" s="16">
        <v>45372</v>
      </c>
      <c r="BP6" s="16">
        <v>45005</v>
      </c>
      <c r="BQ6" s="16">
        <v>45922</v>
      </c>
      <c r="BR6" s="16">
        <v>44368</v>
      </c>
      <c r="BS6" s="16">
        <v>45737</v>
      </c>
      <c r="BT6" s="16">
        <v>45463</v>
      </c>
      <c r="BU6" s="16">
        <v>44460</v>
      </c>
      <c r="BV6" s="16">
        <v>45097</v>
      </c>
      <c r="BW6" s="16">
        <v>43913</v>
      </c>
      <c r="BX6" s="16">
        <v>45005</v>
      </c>
      <c r="BY6" s="16">
        <v>45005</v>
      </c>
      <c r="BZ6" s="16">
        <v>45097</v>
      </c>
      <c r="CA6" s="16">
        <v>44368</v>
      </c>
      <c r="CB6" s="16">
        <v>45646</v>
      </c>
      <c r="CC6" s="16">
        <v>45463</v>
      </c>
      <c r="CD6" s="16">
        <v>44642</v>
      </c>
      <c r="CE6" s="16">
        <v>45737</v>
      </c>
      <c r="CF6" s="16">
        <v>45737</v>
      </c>
      <c r="CG6" s="16">
        <v>45737</v>
      </c>
      <c r="CH6" s="16">
        <v>44642</v>
      </c>
      <c r="CI6" s="16">
        <v>45372</v>
      </c>
      <c r="CJ6" s="16">
        <v>46559</v>
      </c>
      <c r="CK6" s="16">
        <v>46104</v>
      </c>
      <c r="CL6" s="16">
        <v>46104</v>
      </c>
      <c r="CM6" s="16">
        <v>45555</v>
      </c>
      <c r="CN6" s="16">
        <v>45737</v>
      </c>
      <c r="CO6" s="16">
        <v>45372</v>
      </c>
      <c r="CP6" s="16">
        <v>44642</v>
      </c>
      <c r="CQ6" s="16">
        <v>46469</v>
      </c>
      <c r="CR6" s="16">
        <v>45737</v>
      </c>
      <c r="CS6" s="16">
        <v>46469</v>
      </c>
      <c r="CT6" s="16">
        <v>46741</v>
      </c>
      <c r="CU6" s="16">
        <v>46195</v>
      </c>
      <c r="CV6" s="16">
        <v>45555</v>
      </c>
      <c r="CW6" s="16">
        <v>45463</v>
      </c>
      <c r="CX6" s="16">
        <v>44642</v>
      </c>
      <c r="CY6" s="16">
        <v>45646</v>
      </c>
      <c r="CZ6" s="16">
        <v>46289</v>
      </c>
      <c r="DA6" s="16">
        <v>44732</v>
      </c>
      <c r="DB6" s="16">
        <v>44368</v>
      </c>
      <c r="DC6" s="16">
        <v>46195</v>
      </c>
      <c r="DD6" s="16">
        <v>46559</v>
      </c>
      <c r="DE6" s="16">
        <v>45828</v>
      </c>
      <c r="DF6" s="16">
        <v>46651</v>
      </c>
      <c r="DG6" s="36">
        <v>46377</v>
      </c>
      <c r="DH6" s="36">
        <v>47016</v>
      </c>
      <c r="DI6" s="36">
        <v>45922</v>
      </c>
      <c r="DJ6" s="36">
        <v>45922</v>
      </c>
      <c r="DK6" s="36">
        <v>45922</v>
      </c>
      <c r="DL6" s="36">
        <v>45280</v>
      </c>
      <c r="DM6" s="36">
        <v>46013</v>
      </c>
      <c r="DN6" s="36">
        <v>47107</v>
      </c>
      <c r="DO6" s="36">
        <v>46377</v>
      </c>
      <c r="DP6" s="36">
        <v>46559</v>
      </c>
      <c r="DQ6" s="36">
        <v>46651</v>
      </c>
      <c r="DR6" s="36">
        <v>46104</v>
      </c>
      <c r="DS6" s="36">
        <v>45372</v>
      </c>
      <c r="DT6" s="54"/>
      <c r="DU6" s="55"/>
      <c r="DV6" s="5"/>
      <c r="EA6" s="1"/>
    </row>
    <row r="7" spans="2:131" ht="21.75" customHeight="1">
      <c r="B7" s="11" t="s">
        <v>31</v>
      </c>
      <c r="C7" s="17">
        <v>900000000</v>
      </c>
      <c r="D7" s="17">
        <v>4500000000</v>
      </c>
      <c r="E7" s="17">
        <v>2200000000</v>
      </c>
      <c r="F7" s="17">
        <v>4500000000</v>
      </c>
      <c r="G7" s="17">
        <v>4000000000</v>
      </c>
      <c r="H7" s="17">
        <v>3283000000</v>
      </c>
      <c r="I7" s="17">
        <v>2427000000</v>
      </c>
      <c r="J7" s="17">
        <v>2417000000</v>
      </c>
      <c r="K7" s="17">
        <v>6207000000</v>
      </c>
      <c r="L7" s="17">
        <v>2000000000</v>
      </c>
      <c r="M7" s="17">
        <v>1000000000</v>
      </c>
      <c r="N7" s="17">
        <v>6150000000</v>
      </c>
      <c r="O7" s="17">
        <v>1000000000</v>
      </c>
      <c r="P7" s="17">
        <v>2400000000</v>
      </c>
      <c r="Q7" s="17">
        <v>2500000000</v>
      </c>
      <c r="R7" s="17">
        <v>3400000000</v>
      </c>
      <c r="S7" s="17">
        <v>1300000000</v>
      </c>
      <c r="T7" s="17">
        <v>2600000000</v>
      </c>
      <c r="U7" s="17">
        <v>5800000000</v>
      </c>
      <c r="V7" s="17">
        <v>1400000000</v>
      </c>
      <c r="W7" s="17">
        <v>1400000000</v>
      </c>
      <c r="X7" s="17">
        <v>1300000000</v>
      </c>
      <c r="Y7" s="17">
        <v>2200000000</v>
      </c>
      <c r="Z7" s="17">
        <v>5700000000</v>
      </c>
      <c r="AA7" s="17">
        <v>1700000000</v>
      </c>
      <c r="AB7" s="17">
        <v>1000000000</v>
      </c>
      <c r="AC7" s="17">
        <v>1000000000</v>
      </c>
      <c r="AD7" s="17">
        <v>3000000000</v>
      </c>
      <c r="AE7" s="17">
        <v>1200000000</v>
      </c>
      <c r="AF7" s="17">
        <v>1900000000</v>
      </c>
      <c r="AG7" s="17">
        <v>2800000000</v>
      </c>
      <c r="AH7" s="17">
        <v>2000000000</v>
      </c>
      <c r="AI7" s="17">
        <v>3000000000</v>
      </c>
      <c r="AJ7" s="17">
        <v>1000000000</v>
      </c>
      <c r="AK7" s="17">
        <v>6500000000</v>
      </c>
      <c r="AL7" s="17">
        <v>2000000000</v>
      </c>
      <c r="AM7" s="17">
        <v>3500000000</v>
      </c>
      <c r="AN7" s="17">
        <v>2900000000</v>
      </c>
      <c r="AO7" s="17">
        <v>1000000000</v>
      </c>
      <c r="AP7" s="17">
        <v>2000000000</v>
      </c>
      <c r="AQ7" s="17">
        <v>1000000000</v>
      </c>
      <c r="AR7" s="17">
        <v>500000000</v>
      </c>
      <c r="AS7" s="17">
        <v>1000000000</v>
      </c>
      <c r="AT7" s="17">
        <v>500000000</v>
      </c>
      <c r="AU7" s="17">
        <v>1000000000</v>
      </c>
      <c r="AV7" s="17">
        <v>1000000000</v>
      </c>
      <c r="AW7" s="17">
        <v>1700000000</v>
      </c>
      <c r="AX7" s="17">
        <v>1300000000</v>
      </c>
      <c r="AY7" s="17">
        <v>1300000000</v>
      </c>
      <c r="AZ7" s="17">
        <v>1500000000</v>
      </c>
      <c r="BA7" s="17">
        <v>500000000</v>
      </c>
      <c r="BB7" s="17">
        <v>1000000000</v>
      </c>
      <c r="BC7" s="17">
        <v>1200000000</v>
      </c>
      <c r="BD7" s="17">
        <v>1000000000</v>
      </c>
      <c r="BE7" s="17">
        <v>1000000000</v>
      </c>
      <c r="BF7" s="17">
        <v>1000000000</v>
      </c>
      <c r="BG7" s="17">
        <v>2000000000</v>
      </c>
      <c r="BH7" s="17">
        <v>1000000000</v>
      </c>
      <c r="BI7" s="17">
        <v>1500000000</v>
      </c>
      <c r="BJ7" s="17">
        <v>1000000000</v>
      </c>
      <c r="BK7" s="17">
        <v>1000000000</v>
      </c>
      <c r="BL7" s="17">
        <v>1000000000</v>
      </c>
      <c r="BM7" s="17">
        <v>1000000000</v>
      </c>
      <c r="BN7" s="17">
        <v>2000000000</v>
      </c>
      <c r="BO7" s="17">
        <v>1000000000</v>
      </c>
      <c r="BP7" s="17">
        <v>1000000000</v>
      </c>
      <c r="BQ7" s="17">
        <v>3000000000</v>
      </c>
      <c r="BR7" s="17">
        <v>2000000000</v>
      </c>
      <c r="BS7" s="17">
        <v>2000000000</v>
      </c>
      <c r="BT7" s="17">
        <v>2000000000</v>
      </c>
      <c r="BU7" s="17">
        <v>1500000000</v>
      </c>
      <c r="BV7" s="17">
        <v>1500000000</v>
      </c>
      <c r="BW7" s="17">
        <v>1000000000</v>
      </c>
      <c r="BX7" s="17">
        <v>2000000000</v>
      </c>
      <c r="BY7" s="17">
        <v>1000000000</v>
      </c>
      <c r="BZ7" s="17">
        <v>1000000000</v>
      </c>
      <c r="CA7" s="17">
        <v>1000000000</v>
      </c>
      <c r="CB7" s="17">
        <v>1400000000</v>
      </c>
      <c r="CC7" s="17">
        <v>2700000000</v>
      </c>
      <c r="CD7" s="17">
        <v>2400000000</v>
      </c>
      <c r="CE7" s="17">
        <v>3500000000</v>
      </c>
      <c r="CF7" s="17">
        <v>2000000000</v>
      </c>
      <c r="CG7" s="17">
        <v>1000000000</v>
      </c>
      <c r="CH7" s="17">
        <v>1000000000</v>
      </c>
      <c r="CI7" s="17">
        <v>1000000000</v>
      </c>
      <c r="CJ7" s="17">
        <v>2500000000</v>
      </c>
      <c r="CK7" s="17">
        <v>2000000000</v>
      </c>
      <c r="CL7" s="17">
        <v>4500000000</v>
      </c>
      <c r="CM7" s="17">
        <v>1500000000</v>
      </c>
      <c r="CN7" s="17">
        <v>1000000000</v>
      </c>
      <c r="CO7" s="17">
        <v>1500000000</v>
      </c>
      <c r="CP7" s="17">
        <v>1000000000</v>
      </c>
      <c r="CQ7" s="17">
        <v>1000000000</v>
      </c>
      <c r="CR7" s="17">
        <v>1000000000</v>
      </c>
      <c r="CS7" s="17">
        <v>1000000000</v>
      </c>
      <c r="CT7" s="17">
        <v>2500000000</v>
      </c>
      <c r="CU7" s="17">
        <v>2400000000</v>
      </c>
      <c r="CV7" s="17">
        <v>1500000000</v>
      </c>
      <c r="CW7" s="17">
        <v>1500000000</v>
      </c>
      <c r="CX7" s="17">
        <v>1000000000</v>
      </c>
      <c r="CY7" s="17">
        <v>3000000000</v>
      </c>
      <c r="CZ7" s="17">
        <v>1500000000</v>
      </c>
      <c r="DA7" s="17">
        <v>1000000000</v>
      </c>
      <c r="DB7" s="17">
        <v>1000000000</v>
      </c>
      <c r="DC7" s="17">
        <v>3000000000</v>
      </c>
      <c r="DD7" s="17">
        <v>2800000000</v>
      </c>
      <c r="DE7" s="17">
        <v>2200000000</v>
      </c>
      <c r="DF7" s="17">
        <v>3800000000</v>
      </c>
      <c r="DG7" s="17">
        <v>4000000000</v>
      </c>
      <c r="DH7" s="17">
        <v>2000000000</v>
      </c>
      <c r="DI7" s="17">
        <v>1000000000</v>
      </c>
      <c r="DJ7" s="17">
        <v>1000000000</v>
      </c>
      <c r="DK7" s="17">
        <v>1000000000</v>
      </c>
      <c r="DL7" s="17">
        <v>1000000000</v>
      </c>
      <c r="DM7" s="17">
        <v>4000000000</v>
      </c>
      <c r="DN7" s="17">
        <v>3000000000</v>
      </c>
      <c r="DO7" s="17">
        <v>3000000000</v>
      </c>
      <c r="DP7" s="17">
        <v>2000000000</v>
      </c>
      <c r="DQ7" s="17">
        <v>3500000000</v>
      </c>
      <c r="DR7" s="17">
        <v>1600000000</v>
      </c>
      <c r="DS7" s="17">
        <v>1000000000</v>
      </c>
      <c r="DT7" s="54"/>
      <c r="DU7" s="55"/>
      <c r="DV7" s="5"/>
      <c r="EA7" s="1"/>
    </row>
    <row r="8" spans="2:131" ht="21.75" customHeight="1">
      <c r="B8" s="11" t="s">
        <v>32</v>
      </c>
      <c r="C8" s="18">
        <v>0.0137045</v>
      </c>
      <c r="D8" s="19">
        <v>0.006925000000000001</v>
      </c>
      <c r="E8" s="18">
        <v>0.009600000000000001</v>
      </c>
      <c r="F8" s="19">
        <v>0.00668</v>
      </c>
      <c r="G8" s="18">
        <v>0.008</v>
      </c>
      <c r="H8" s="19">
        <v>0.00668</v>
      </c>
      <c r="I8" s="18">
        <v>0.0078</v>
      </c>
      <c r="J8" s="19">
        <v>0.006165</v>
      </c>
      <c r="K8" s="19">
        <v>0.00555</v>
      </c>
      <c r="L8" s="19">
        <v>0.0052250000000000005</v>
      </c>
      <c r="M8" s="18">
        <v>0.010563699999999999</v>
      </c>
      <c r="N8" s="19">
        <v>0.00631</v>
      </c>
      <c r="O8" s="18">
        <v>0.01</v>
      </c>
      <c r="P8" s="18">
        <v>0.0082556</v>
      </c>
      <c r="Q8" s="18">
        <v>0.0088771</v>
      </c>
      <c r="R8" s="18">
        <v>0.0123875</v>
      </c>
      <c r="S8" s="18">
        <v>0.008583200000000001</v>
      </c>
      <c r="T8" s="18">
        <v>0.0103</v>
      </c>
      <c r="U8" s="19">
        <v>0.0085</v>
      </c>
      <c r="V8" s="18">
        <v>0.0083</v>
      </c>
      <c r="W8" s="18">
        <v>0.0084125</v>
      </c>
      <c r="X8" s="19">
        <v>0.0063999999999999994</v>
      </c>
      <c r="Y8" s="18">
        <v>0.0085</v>
      </c>
      <c r="Z8" s="18">
        <v>0.0088296</v>
      </c>
      <c r="AA8" s="19">
        <v>0.00737</v>
      </c>
      <c r="AB8" s="19">
        <v>0.0087203</v>
      </c>
      <c r="AC8" s="19">
        <v>0.0077</v>
      </c>
      <c r="AD8" s="19">
        <v>0.006699999999999999</v>
      </c>
      <c r="AE8" s="18">
        <v>0.005934</v>
      </c>
      <c r="AF8" s="18">
        <v>0.0069</v>
      </c>
      <c r="AG8" s="18">
        <v>0.0081367</v>
      </c>
      <c r="AH8" s="19">
        <v>0.0061875</v>
      </c>
      <c r="AI8" s="19">
        <v>0.0066099999999999996</v>
      </c>
      <c r="AJ8" s="18">
        <v>0.0051125</v>
      </c>
      <c r="AK8" s="18">
        <v>0.0084239</v>
      </c>
      <c r="AL8" s="19">
        <v>0.00672</v>
      </c>
      <c r="AM8" s="18">
        <v>0.0077456</v>
      </c>
      <c r="AN8" s="19">
        <v>0.0061200000000000004</v>
      </c>
      <c r="AO8" s="19">
        <v>0.0055</v>
      </c>
      <c r="AP8" s="19">
        <v>0.005268500000000001</v>
      </c>
      <c r="AQ8" s="19">
        <v>0.0050855</v>
      </c>
      <c r="AR8" s="19">
        <v>0.005587</v>
      </c>
      <c r="AS8" s="18">
        <v>0.0072774</v>
      </c>
      <c r="AT8" s="19">
        <v>0.00685</v>
      </c>
      <c r="AU8" s="19">
        <v>0.00885</v>
      </c>
      <c r="AV8" s="18">
        <v>0.00861</v>
      </c>
      <c r="AW8" s="18">
        <v>0.0092415</v>
      </c>
      <c r="AX8" s="19">
        <v>0.00749</v>
      </c>
      <c r="AY8" s="18">
        <v>0.0078</v>
      </c>
      <c r="AZ8" s="18">
        <v>0.0077285</v>
      </c>
      <c r="BA8" s="19">
        <v>0.0042755</v>
      </c>
      <c r="BB8" s="18">
        <v>0.0079846</v>
      </c>
      <c r="BC8" s="18">
        <v>0.0071004</v>
      </c>
      <c r="BD8" s="18">
        <v>0.0068000000000000005</v>
      </c>
      <c r="BE8" s="19">
        <v>0.0063275</v>
      </c>
      <c r="BF8" s="19">
        <v>0.00625</v>
      </c>
      <c r="BG8" s="18">
        <v>0.0062692</v>
      </c>
      <c r="BH8" s="19">
        <v>0.002171</v>
      </c>
      <c r="BI8" s="19">
        <v>0.0037</v>
      </c>
      <c r="BJ8" s="19">
        <v>0.0022995</v>
      </c>
      <c r="BK8" s="18">
        <v>0.0068664</v>
      </c>
      <c r="BL8" s="18">
        <v>0.0033675</v>
      </c>
      <c r="BM8" s="18">
        <v>0.0030909</v>
      </c>
      <c r="BN8" s="18">
        <v>0.004516</v>
      </c>
      <c r="BO8" s="18">
        <v>0.0033909</v>
      </c>
      <c r="BP8" s="18">
        <v>0.0035909</v>
      </c>
      <c r="BQ8" s="18">
        <v>0.0039908999999999995</v>
      </c>
      <c r="BR8" s="18">
        <v>0.0030909</v>
      </c>
      <c r="BS8" s="18">
        <v>0.0043</v>
      </c>
      <c r="BT8" s="18">
        <v>0.00523</v>
      </c>
      <c r="BU8" s="18">
        <v>0.0030909</v>
      </c>
      <c r="BV8" s="18">
        <v>0.0037182</v>
      </c>
      <c r="BW8" s="18">
        <v>0.002</v>
      </c>
      <c r="BX8" s="19">
        <v>0.0049</v>
      </c>
      <c r="BY8" s="18">
        <v>0.0044115000000000005</v>
      </c>
      <c r="BZ8" s="18">
        <v>0.0040909</v>
      </c>
      <c r="CA8" s="18">
        <v>0.0035</v>
      </c>
      <c r="CB8" s="18">
        <v>0.0035909</v>
      </c>
      <c r="CC8" s="18">
        <v>0.0040909</v>
      </c>
      <c r="CD8" s="18">
        <v>0.0030909</v>
      </c>
      <c r="CE8" s="18">
        <v>0.004888</v>
      </c>
      <c r="CF8" s="18">
        <v>0.006388</v>
      </c>
      <c r="CG8" s="18">
        <v>0.004888</v>
      </c>
      <c r="CH8" s="18">
        <v>0.00455</v>
      </c>
      <c r="CI8" s="18">
        <v>0.0056500000000000005</v>
      </c>
      <c r="CJ8" s="18">
        <v>0.0036909</v>
      </c>
      <c r="CK8" s="18">
        <v>0.0046</v>
      </c>
      <c r="CL8" s="18">
        <v>0.0056933</v>
      </c>
      <c r="CM8" s="18">
        <v>0.0040909</v>
      </c>
      <c r="CN8" s="18">
        <v>0.006241999999999999</v>
      </c>
      <c r="CO8" s="18">
        <v>0.0040909</v>
      </c>
      <c r="CP8" s="18">
        <v>0.0044831</v>
      </c>
      <c r="CQ8" s="18">
        <v>0.0075561</v>
      </c>
      <c r="CR8" s="18">
        <v>0.005242</v>
      </c>
      <c r="CS8" s="18">
        <v>0.0065561000000000005</v>
      </c>
      <c r="CT8" s="18">
        <v>0.0039908999999999995</v>
      </c>
      <c r="CU8" s="18">
        <v>0.0054446</v>
      </c>
      <c r="CV8" s="18">
        <v>0.0042761</v>
      </c>
      <c r="CW8" s="18">
        <v>0.0028909</v>
      </c>
      <c r="CX8" s="18">
        <v>0.0034189</v>
      </c>
      <c r="CY8" s="18">
        <v>0.004295</v>
      </c>
      <c r="CZ8" s="18">
        <v>0.0044</v>
      </c>
      <c r="DA8" s="18">
        <v>0.0025909</v>
      </c>
      <c r="DB8" s="18">
        <v>0.0025909</v>
      </c>
      <c r="DC8" s="18">
        <v>0.004738</v>
      </c>
      <c r="DD8" s="18">
        <v>0.00465</v>
      </c>
      <c r="DE8" s="18">
        <v>0.004225</v>
      </c>
      <c r="DF8" s="18">
        <v>0.00465</v>
      </c>
      <c r="DG8" s="19">
        <v>0.0049475000000000005</v>
      </c>
      <c r="DH8" s="18">
        <v>0.0057</v>
      </c>
      <c r="DI8" s="18">
        <v>0.0046584</v>
      </c>
      <c r="DJ8" s="18">
        <v>0.0046584</v>
      </c>
      <c r="DK8" s="18">
        <v>0.0046584</v>
      </c>
      <c r="DL8" s="18">
        <v>0.0030553</v>
      </c>
      <c r="DM8" s="18">
        <v>0.0032335000000000003</v>
      </c>
      <c r="DN8" s="18">
        <v>0.004699999999999999</v>
      </c>
      <c r="DO8" s="19">
        <v>0.003905</v>
      </c>
      <c r="DP8" s="18">
        <v>0.0030909</v>
      </c>
      <c r="DQ8" s="19">
        <v>0.00426</v>
      </c>
      <c r="DR8" s="18">
        <v>0.0031249999999999997</v>
      </c>
      <c r="DS8" s="19">
        <v>0.00191</v>
      </c>
      <c r="DT8" s="54"/>
      <c r="DU8" s="55"/>
      <c r="DV8" s="5"/>
      <c r="EA8" s="1"/>
    </row>
    <row r="9" spans="2:131" ht="21.75" customHeight="1" thickBot="1">
      <c r="B9" s="11" t="s">
        <v>33</v>
      </c>
      <c r="C9" s="26" t="s">
        <v>6</v>
      </c>
      <c r="D9" s="25" t="s">
        <v>158</v>
      </c>
      <c r="E9" s="26" t="s">
        <v>6</v>
      </c>
      <c r="F9" s="25" t="s">
        <v>158</v>
      </c>
      <c r="G9" s="26" t="s">
        <v>6</v>
      </c>
      <c r="H9" s="25" t="s">
        <v>158</v>
      </c>
      <c r="I9" s="26" t="s">
        <v>6</v>
      </c>
      <c r="J9" s="25" t="s">
        <v>158</v>
      </c>
      <c r="K9" s="25" t="s">
        <v>158</v>
      </c>
      <c r="L9" s="25" t="s">
        <v>158</v>
      </c>
      <c r="M9" s="26" t="s">
        <v>6</v>
      </c>
      <c r="N9" s="25" t="s">
        <v>158</v>
      </c>
      <c r="O9" s="26" t="s">
        <v>6</v>
      </c>
      <c r="P9" s="26" t="s">
        <v>6</v>
      </c>
      <c r="Q9" s="26" t="s">
        <v>6</v>
      </c>
      <c r="R9" s="26" t="s">
        <v>6</v>
      </c>
      <c r="S9" s="26" t="s">
        <v>34</v>
      </c>
      <c r="T9" s="26" t="s">
        <v>34</v>
      </c>
      <c r="U9" s="25" t="s">
        <v>158</v>
      </c>
      <c r="V9" s="26" t="s">
        <v>34</v>
      </c>
      <c r="W9" s="26" t="s">
        <v>34</v>
      </c>
      <c r="X9" s="25" t="s">
        <v>157</v>
      </c>
      <c r="Y9" s="26" t="s">
        <v>34</v>
      </c>
      <c r="Z9" s="26" t="s">
        <v>34</v>
      </c>
      <c r="AA9" s="25" t="s">
        <v>157</v>
      </c>
      <c r="AB9" s="25" t="s">
        <v>158</v>
      </c>
      <c r="AC9" s="25" t="s">
        <v>157</v>
      </c>
      <c r="AD9" s="25" t="s">
        <v>157</v>
      </c>
      <c r="AE9" s="26" t="s">
        <v>34</v>
      </c>
      <c r="AF9" s="26" t="s">
        <v>34</v>
      </c>
      <c r="AG9" s="26" t="s">
        <v>34</v>
      </c>
      <c r="AH9" s="25" t="s">
        <v>158</v>
      </c>
      <c r="AI9" s="25" t="s">
        <v>157</v>
      </c>
      <c r="AJ9" s="26" t="s">
        <v>34</v>
      </c>
      <c r="AK9" s="26" t="s">
        <v>34</v>
      </c>
      <c r="AL9" s="25" t="s">
        <v>157</v>
      </c>
      <c r="AM9" s="26" t="s">
        <v>34</v>
      </c>
      <c r="AN9" s="25" t="s">
        <v>158</v>
      </c>
      <c r="AO9" s="25" t="s">
        <v>157</v>
      </c>
      <c r="AP9" s="25" t="s">
        <v>158</v>
      </c>
      <c r="AQ9" s="25" t="s">
        <v>157</v>
      </c>
      <c r="AR9" s="25" t="s">
        <v>158</v>
      </c>
      <c r="AS9" s="26" t="s">
        <v>34</v>
      </c>
      <c r="AT9" s="25" t="s">
        <v>158</v>
      </c>
      <c r="AU9" s="25" t="s">
        <v>158</v>
      </c>
      <c r="AV9" s="26" t="s">
        <v>34</v>
      </c>
      <c r="AW9" s="26" t="s">
        <v>34</v>
      </c>
      <c r="AX9" s="25" t="s">
        <v>157</v>
      </c>
      <c r="AY9" s="26" t="s">
        <v>34</v>
      </c>
      <c r="AZ9" s="26" t="s">
        <v>34</v>
      </c>
      <c r="BA9" s="25" t="s">
        <v>158</v>
      </c>
      <c r="BB9" s="26" t="s">
        <v>34</v>
      </c>
      <c r="BC9" s="26" t="s">
        <v>34</v>
      </c>
      <c r="BD9" s="26" t="s">
        <v>34</v>
      </c>
      <c r="BE9" s="25" t="s">
        <v>157</v>
      </c>
      <c r="BF9" s="25" t="s">
        <v>157</v>
      </c>
      <c r="BG9" s="26" t="s">
        <v>34</v>
      </c>
      <c r="BH9" s="25" t="s">
        <v>158</v>
      </c>
      <c r="BI9" s="25" t="s">
        <v>158</v>
      </c>
      <c r="BJ9" s="25" t="s">
        <v>159</v>
      </c>
      <c r="BK9" s="26" t="s">
        <v>34</v>
      </c>
      <c r="BL9" s="26" t="s">
        <v>34</v>
      </c>
      <c r="BM9" s="26" t="s">
        <v>5</v>
      </c>
      <c r="BN9" s="26" t="s">
        <v>34</v>
      </c>
      <c r="BO9" s="26" t="s">
        <v>5</v>
      </c>
      <c r="BP9" s="26" t="s">
        <v>5</v>
      </c>
      <c r="BQ9" s="26" t="s">
        <v>5</v>
      </c>
      <c r="BR9" s="26" t="s">
        <v>5</v>
      </c>
      <c r="BS9" s="26" t="s">
        <v>34</v>
      </c>
      <c r="BT9" s="26" t="s">
        <v>34</v>
      </c>
      <c r="BU9" s="26" t="s">
        <v>5</v>
      </c>
      <c r="BV9" s="26" t="s">
        <v>34</v>
      </c>
      <c r="BW9" s="26" t="s">
        <v>34</v>
      </c>
      <c r="BX9" s="25" t="s">
        <v>158</v>
      </c>
      <c r="BY9" s="26" t="s">
        <v>34</v>
      </c>
      <c r="BZ9" s="26" t="s">
        <v>5</v>
      </c>
      <c r="CA9" s="26" t="s">
        <v>34</v>
      </c>
      <c r="CB9" s="26" t="s">
        <v>5</v>
      </c>
      <c r="CC9" s="26" t="s">
        <v>5</v>
      </c>
      <c r="CD9" s="26" t="s">
        <v>5</v>
      </c>
      <c r="CE9" s="26" t="s">
        <v>34</v>
      </c>
      <c r="CF9" s="26" t="s">
        <v>34</v>
      </c>
      <c r="CG9" s="26" t="s">
        <v>34</v>
      </c>
      <c r="CH9" s="26" t="s">
        <v>34</v>
      </c>
      <c r="CI9" s="26" t="s">
        <v>34</v>
      </c>
      <c r="CJ9" s="26" t="s">
        <v>91</v>
      </c>
      <c r="CK9" s="26" t="s">
        <v>34</v>
      </c>
      <c r="CL9" s="26" t="s">
        <v>34</v>
      </c>
      <c r="CM9" s="26" t="s">
        <v>91</v>
      </c>
      <c r="CN9" s="26" t="s">
        <v>34</v>
      </c>
      <c r="CO9" s="26" t="s">
        <v>91</v>
      </c>
      <c r="CP9" s="26" t="s">
        <v>34</v>
      </c>
      <c r="CQ9" s="26" t="s">
        <v>34</v>
      </c>
      <c r="CR9" s="26" t="s">
        <v>34</v>
      </c>
      <c r="CS9" s="26" t="s">
        <v>34</v>
      </c>
      <c r="CT9" s="26" t="s">
        <v>156</v>
      </c>
      <c r="CU9" s="26" t="s">
        <v>34</v>
      </c>
      <c r="CV9" s="26" t="s">
        <v>34</v>
      </c>
      <c r="CW9" s="26" t="s">
        <v>91</v>
      </c>
      <c r="CX9" s="26" t="s">
        <v>34</v>
      </c>
      <c r="CY9" s="26" t="s">
        <v>34</v>
      </c>
      <c r="CZ9" s="26" t="s">
        <v>34</v>
      </c>
      <c r="DA9" s="26" t="s">
        <v>91</v>
      </c>
      <c r="DB9" s="26" t="s">
        <v>91</v>
      </c>
      <c r="DC9" s="26" t="s">
        <v>34</v>
      </c>
      <c r="DD9" s="26" t="s">
        <v>34</v>
      </c>
      <c r="DE9" s="26" t="s">
        <v>34</v>
      </c>
      <c r="DF9" s="26" t="s">
        <v>34</v>
      </c>
      <c r="DG9" s="25" t="s">
        <v>158</v>
      </c>
      <c r="DH9" s="26" t="s">
        <v>34</v>
      </c>
      <c r="DI9" s="26" t="s">
        <v>34</v>
      </c>
      <c r="DJ9" s="26" t="s">
        <v>34</v>
      </c>
      <c r="DK9" s="26" t="s">
        <v>34</v>
      </c>
      <c r="DL9" s="26" t="s">
        <v>34</v>
      </c>
      <c r="DM9" s="26" t="s">
        <v>34</v>
      </c>
      <c r="DN9" s="26" t="s">
        <v>34</v>
      </c>
      <c r="DO9" s="25" t="s">
        <v>158</v>
      </c>
      <c r="DP9" s="26" t="s">
        <v>91</v>
      </c>
      <c r="DQ9" s="25" t="s">
        <v>158</v>
      </c>
      <c r="DR9" s="26" t="s">
        <v>91</v>
      </c>
      <c r="DS9" s="25" t="s">
        <v>158</v>
      </c>
      <c r="DT9" s="56"/>
      <c r="DU9" s="57"/>
      <c r="DV9" s="5"/>
      <c r="EA9" s="1"/>
    </row>
    <row r="10" spans="2:133" ht="21.75" customHeight="1">
      <c r="B10" s="46" t="s">
        <v>7</v>
      </c>
      <c r="C10" s="29"/>
      <c r="D10" s="29"/>
      <c r="E10" s="29"/>
      <c r="F10" s="29">
        <v>4500000000</v>
      </c>
      <c r="G10" s="29"/>
      <c r="H10" s="29">
        <v>3283000000</v>
      </c>
      <c r="I10" s="29"/>
      <c r="J10" s="29"/>
      <c r="K10" s="29"/>
      <c r="L10" s="29"/>
      <c r="M10" s="29"/>
      <c r="N10" s="29">
        <v>1000000000</v>
      </c>
      <c r="O10" s="29"/>
      <c r="P10" s="29"/>
      <c r="Q10" s="29"/>
      <c r="R10" s="29">
        <v>3400000000</v>
      </c>
      <c r="S10" s="29"/>
      <c r="T10" s="29">
        <v>2600000000</v>
      </c>
      <c r="U10" s="29"/>
      <c r="V10" s="29"/>
      <c r="W10" s="29"/>
      <c r="X10" s="29"/>
      <c r="Y10" s="29"/>
      <c r="Z10" s="29">
        <v>5700000000</v>
      </c>
      <c r="AA10" s="29"/>
      <c r="AB10" s="29"/>
      <c r="AC10" s="29"/>
      <c r="AD10" s="29"/>
      <c r="AE10" s="29"/>
      <c r="AF10" s="29"/>
      <c r="AG10" s="29">
        <v>2800000000</v>
      </c>
      <c r="AH10" s="29"/>
      <c r="AI10" s="29"/>
      <c r="AJ10" s="29"/>
      <c r="AK10" s="29">
        <v>6500000000</v>
      </c>
      <c r="AL10" s="29"/>
      <c r="AM10" s="29">
        <v>3500000000</v>
      </c>
      <c r="AN10" s="29"/>
      <c r="AO10" s="29"/>
      <c r="AP10" s="29"/>
      <c r="AQ10" s="29"/>
      <c r="AR10" s="29"/>
      <c r="AS10" s="29"/>
      <c r="AT10" s="29"/>
      <c r="AU10" s="29"/>
      <c r="AV10" s="29"/>
      <c r="AW10" s="29">
        <v>1700000000</v>
      </c>
      <c r="AX10" s="29"/>
      <c r="AY10" s="29"/>
      <c r="AZ10" s="29"/>
      <c r="BA10" s="29"/>
      <c r="BB10" s="29"/>
      <c r="BC10" s="29"/>
      <c r="BD10" s="29"/>
      <c r="BE10" s="29"/>
      <c r="BF10" s="29"/>
      <c r="BG10" s="29">
        <v>2000000000</v>
      </c>
      <c r="BH10" s="29"/>
      <c r="BI10" s="29"/>
      <c r="BJ10" s="29"/>
      <c r="BK10" s="29"/>
      <c r="BL10" s="29"/>
      <c r="BM10" s="29"/>
      <c r="BN10" s="29"/>
      <c r="BO10" s="29"/>
      <c r="BP10" s="29"/>
      <c r="BQ10" s="29">
        <v>3000000000</v>
      </c>
      <c r="BR10" s="29"/>
      <c r="BS10" s="29"/>
      <c r="BT10" s="29"/>
      <c r="BU10" s="29"/>
      <c r="BV10" s="29"/>
      <c r="BW10" s="29"/>
      <c r="BX10" s="29"/>
      <c r="BY10" s="29"/>
      <c r="BZ10" s="29"/>
      <c r="CA10" s="29"/>
      <c r="CB10" s="29"/>
      <c r="CC10" s="29"/>
      <c r="CD10" s="29"/>
      <c r="CE10" s="29"/>
      <c r="CF10" s="29"/>
      <c r="CG10" s="29"/>
      <c r="CH10" s="29"/>
      <c r="CI10" s="29"/>
      <c r="CJ10" s="29">
        <v>2500000000</v>
      </c>
      <c r="CK10" s="29"/>
      <c r="CL10" s="29"/>
      <c r="CM10" s="29"/>
      <c r="CN10" s="29"/>
      <c r="CO10" s="29"/>
      <c r="CP10" s="29"/>
      <c r="CQ10" s="29"/>
      <c r="CR10" s="29"/>
      <c r="CS10" s="29"/>
      <c r="CT10" s="29">
        <v>2500000000</v>
      </c>
      <c r="CU10" s="29"/>
      <c r="CV10" s="29"/>
      <c r="CW10" s="29"/>
      <c r="CX10" s="35"/>
      <c r="CY10" s="35"/>
      <c r="CZ10" s="35"/>
      <c r="DA10" s="35">
        <v>1000000000</v>
      </c>
      <c r="DB10" s="29"/>
      <c r="DC10" s="29"/>
      <c r="DD10" s="29"/>
      <c r="DE10" s="29"/>
      <c r="DF10" s="29"/>
      <c r="DG10" s="29"/>
      <c r="DH10" s="29"/>
      <c r="DI10" s="29"/>
      <c r="DJ10" s="29"/>
      <c r="DK10" s="29"/>
      <c r="DL10" s="29"/>
      <c r="DM10" s="29"/>
      <c r="DN10" s="29"/>
      <c r="DO10" s="29">
        <v>2000000000</v>
      </c>
      <c r="DP10" s="29"/>
      <c r="DQ10" s="29"/>
      <c r="DR10" s="35"/>
      <c r="DS10" s="29"/>
      <c r="DT10" s="21">
        <f aca="true" t="shared" si="0" ref="DT10:DT42">SUM(C10:DS10)</f>
        <v>47983000000</v>
      </c>
      <c r="DU10" s="22">
        <f aca="true" t="shared" si="1" ref="DU10:DU41">DT10/$DT$42</f>
        <v>0.19878285221887118</v>
      </c>
      <c r="DV10" s="5"/>
      <c r="DW10" s="5"/>
      <c r="EA10" s="1"/>
      <c r="EC10" s="20"/>
    </row>
    <row r="11" spans="2:133" ht="21.75" customHeight="1">
      <c r="B11" s="47" t="s">
        <v>8</v>
      </c>
      <c r="C11" s="17"/>
      <c r="D11" s="17">
        <v>4500000000</v>
      </c>
      <c r="E11" s="17"/>
      <c r="F11" s="17"/>
      <c r="G11" s="17"/>
      <c r="H11" s="17"/>
      <c r="I11" s="17"/>
      <c r="J11" s="17">
        <v>1209000000</v>
      </c>
      <c r="K11" s="17">
        <v>4000000000</v>
      </c>
      <c r="L11" s="17"/>
      <c r="M11" s="17"/>
      <c r="N11" s="17">
        <v>1650000000</v>
      </c>
      <c r="O11" s="17"/>
      <c r="P11" s="17"/>
      <c r="Q11" s="17"/>
      <c r="R11" s="17"/>
      <c r="S11" s="17"/>
      <c r="T11" s="17"/>
      <c r="U11" s="17">
        <v>5800000000</v>
      </c>
      <c r="V11" s="17"/>
      <c r="W11" s="17"/>
      <c r="X11" s="17"/>
      <c r="Y11" s="17"/>
      <c r="Z11" s="17"/>
      <c r="AA11" s="17"/>
      <c r="AB11" s="17">
        <v>1000000000</v>
      </c>
      <c r="AC11" s="17"/>
      <c r="AD11" s="17"/>
      <c r="AE11" s="17"/>
      <c r="AF11" s="17"/>
      <c r="AG11" s="17"/>
      <c r="AH11" s="17">
        <v>2000000000</v>
      </c>
      <c r="AI11" s="17"/>
      <c r="AJ11" s="17"/>
      <c r="AK11" s="17"/>
      <c r="AL11" s="17"/>
      <c r="AM11" s="17"/>
      <c r="AN11" s="17">
        <v>2900000000</v>
      </c>
      <c r="AO11" s="17"/>
      <c r="AP11" s="17"/>
      <c r="AQ11" s="17"/>
      <c r="AR11" s="17"/>
      <c r="AS11" s="17"/>
      <c r="AT11" s="17"/>
      <c r="AU11" s="17"/>
      <c r="AV11" s="17"/>
      <c r="AW11" s="17"/>
      <c r="AX11" s="17"/>
      <c r="AY11" s="17"/>
      <c r="AZ11" s="17"/>
      <c r="BA11" s="17"/>
      <c r="BB11" s="17"/>
      <c r="BC11" s="17"/>
      <c r="BD11" s="17"/>
      <c r="BE11" s="17"/>
      <c r="BF11" s="17"/>
      <c r="BG11" s="17"/>
      <c r="BH11" s="17">
        <v>1000000000</v>
      </c>
      <c r="BI11" s="17"/>
      <c r="BJ11" s="17"/>
      <c r="BK11" s="17"/>
      <c r="BL11" s="17"/>
      <c r="BM11" s="17">
        <v>1000000000</v>
      </c>
      <c r="BN11" s="17"/>
      <c r="BO11" s="17"/>
      <c r="BP11" s="17"/>
      <c r="BQ11" s="17"/>
      <c r="BR11" s="29">
        <v>2000000000</v>
      </c>
      <c r="BS11" s="17"/>
      <c r="BT11" s="17"/>
      <c r="BU11" s="17"/>
      <c r="BV11" s="17"/>
      <c r="BW11" s="17"/>
      <c r="BX11" s="17"/>
      <c r="BY11" s="17"/>
      <c r="BZ11" s="17"/>
      <c r="CA11" s="17"/>
      <c r="CB11" s="17"/>
      <c r="CC11" s="17"/>
      <c r="CD11" s="17">
        <v>2400000000</v>
      </c>
      <c r="CE11" s="17"/>
      <c r="CF11" s="17"/>
      <c r="CG11" s="17"/>
      <c r="CH11" s="17"/>
      <c r="CI11" s="17"/>
      <c r="CJ11" s="17"/>
      <c r="CK11" s="17"/>
      <c r="CL11" s="17"/>
      <c r="CM11" s="17"/>
      <c r="CN11" s="17"/>
      <c r="CO11" s="17"/>
      <c r="CP11" s="17"/>
      <c r="CQ11" s="17"/>
      <c r="CR11" s="17"/>
      <c r="CS11" s="17"/>
      <c r="CT11" s="17"/>
      <c r="CU11" s="17"/>
      <c r="CV11" s="17"/>
      <c r="CW11" s="17"/>
      <c r="CX11" s="34"/>
      <c r="CY11" s="34"/>
      <c r="CZ11" s="34"/>
      <c r="DA11" s="34"/>
      <c r="DB11" s="17">
        <v>1000000000</v>
      </c>
      <c r="DC11" s="17"/>
      <c r="DD11" s="17"/>
      <c r="DE11" s="17"/>
      <c r="DF11" s="17"/>
      <c r="DG11" s="17"/>
      <c r="DH11" s="17"/>
      <c r="DI11" s="17"/>
      <c r="DJ11" s="17"/>
      <c r="DK11" s="17"/>
      <c r="DL11" s="17"/>
      <c r="DM11" s="17"/>
      <c r="DN11" s="17"/>
      <c r="DO11" s="17"/>
      <c r="DP11" s="17">
        <v>2000000000</v>
      </c>
      <c r="DQ11" s="34">
        <v>3500000000</v>
      </c>
      <c r="DR11" s="34"/>
      <c r="DS11" s="17"/>
      <c r="DT11" s="17">
        <f t="shared" si="0"/>
        <v>35959000000</v>
      </c>
      <c r="DU11" s="23">
        <f t="shared" si="1"/>
        <v>0.14897010572366023</v>
      </c>
      <c r="DV11" s="5"/>
      <c r="DW11" s="5"/>
      <c r="EA11" s="1"/>
      <c r="EC11" s="20"/>
    </row>
    <row r="12" spans="2:131" ht="21.75" customHeight="1">
      <c r="B12" s="47" t="s">
        <v>171</v>
      </c>
      <c r="C12" s="17"/>
      <c r="D12" s="17"/>
      <c r="E12" s="17">
        <v>2200000000</v>
      </c>
      <c r="F12" s="17"/>
      <c r="G12" s="17">
        <v>4000000000</v>
      </c>
      <c r="H12" s="17"/>
      <c r="I12" s="17">
        <v>2427000000</v>
      </c>
      <c r="J12" s="40">
        <v>869000000</v>
      </c>
      <c r="K12" s="17"/>
      <c r="L12" s="17"/>
      <c r="M12" s="17"/>
      <c r="N12" s="17"/>
      <c r="O12" s="17"/>
      <c r="P12" s="17"/>
      <c r="Q12" s="17"/>
      <c r="R12" s="17"/>
      <c r="S12" s="17"/>
      <c r="T12" s="17"/>
      <c r="U12" s="17"/>
      <c r="V12" s="17">
        <v>1400000000</v>
      </c>
      <c r="W12" s="17"/>
      <c r="X12" s="40">
        <v>1300000000</v>
      </c>
      <c r="Y12" s="17">
        <v>2200000000</v>
      </c>
      <c r="Z12" s="17"/>
      <c r="AA12" s="17"/>
      <c r="AB12" s="17"/>
      <c r="AC12" s="40">
        <v>1000000000</v>
      </c>
      <c r="AD12" s="40">
        <v>3000000000</v>
      </c>
      <c r="AE12" s="17"/>
      <c r="AF12" s="17">
        <v>1900000000</v>
      </c>
      <c r="AG12" s="17"/>
      <c r="AH12" s="17"/>
      <c r="AI12" s="17"/>
      <c r="AJ12" s="17"/>
      <c r="AK12" s="17"/>
      <c r="AL12" s="17"/>
      <c r="AM12" s="17"/>
      <c r="AN12" s="17"/>
      <c r="AO12" s="17"/>
      <c r="AP12" s="17"/>
      <c r="AQ12" s="17"/>
      <c r="AR12" s="17"/>
      <c r="AS12" s="17"/>
      <c r="AT12" s="17"/>
      <c r="AU12" s="17"/>
      <c r="AV12" s="17"/>
      <c r="AW12" s="17"/>
      <c r="AX12" s="17"/>
      <c r="AY12" s="17">
        <v>1300000000</v>
      </c>
      <c r="AZ12" s="17"/>
      <c r="BA12" s="17"/>
      <c r="BB12" s="17"/>
      <c r="BC12" s="17"/>
      <c r="BD12" s="17">
        <v>1000000000</v>
      </c>
      <c r="BE12" s="17"/>
      <c r="BF12" s="40">
        <v>1000000000</v>
      </c>
      <c r="BG12" s="17"/>
      <c r="BH12" s="17"/>
      <c r="BI12" s="17"/>
      <c r="BJ12" s="17"/>
      <c r="BK12" s="17"/>
      <c r="BL12" s="17"/>
      <c r="BM12" s="17"/>
      <c r="BN12" s="17"/>
      <c r="BO12" s="17"/>
      <c r="BP12" s="17"/>
      <c r="BQ12" s="17"/>
      <c r="BR12" s="17"/>
      <c r="BS12" s="29">
        <v>2000000000</v>
      </c>
      <c r="BT12" s="17"/>
      <c r="BU12" s="17"/>
      <c r="BV12" s="17"/>
      <c r="BW12" s="17"/>
      <c r="BX12" s="17"/>
      <c r="BY12" s="17"/>
      <c r="BZ12" s="17"/>
      <c r="CA12" s="17"/>
      <c r="CB12" s="17"/>
      <c r="CC12" s="17"/>
      <c r="CD12" s="17"/>
      <c r="CE12" s="40">
        <v>3500000000</v>
      </c>
      <c r="CF12" s="17"/>
      <c r="CG12" s="17"/>
      <c r="CH12" s="17"/>
      <c r="CI12" s="17"/>
      <c r="CJ12" s="17"/>
      <c r="CK12" s="17">
        <v>2000000000</v>
      </c>
      <c r="CL12" s="17"/>
      <c r="CM12" s="17"/>
      <c r="CN12" s="17"/>
      <c r="CO12" s="17"/>
      <c r="CP12" s="17"/>
      <c r="CQ12" s="17"/>
      <c r="CR12" s="17"/>
      <c r="CS12" s="17"/>
      <c r="CT12" s="17"/>
      <c r="CU12" s="17"/>
      <c r="CV12" s="17"/>
      <c r="CW12" s="17"/>
      <c r="CX12" s="34"/>
      <c r="CY12" s="34"/>
      <c r="CZ12" s="34">
        <v>1500000000</v>
      </c>
      <c r="DA12" s="34"/>
      <c r="DB12" s="17"/>
      <c r="DC12" s="17"/>
      <c r="DD12" s="17">
        <v>2800000000</v>
      </c>
      <c r="DE12" s="17"/>
      <c r="DF12" s="17">
        <v>3800000000</v>
      </c>
      <c r="DG12" s="17"/>
      <c r="DH12" s="17">
        <v>2000000000</v>
      </c>
      <c r="DI12" s="17"/>
      <c r="DJ12" s="17"/>
      <c r="DK12" s="17"/>
      <c r="DL12" s="17"/>
      <c r="DM12" s="17"/>
      <c r="DN12" s="17">
        <v>3000000000</v>
      </c>
      <c r="DO12" s="17"/>
      <c r="DP12" s="17"/>
      <c r="DQ12" s="34"/>
      <c r="DR12" s="34"/>
      <c r="DS12" s="17"/>
      <c r="DT12" s="17">
        <f t="shared" si="0"/>
        <v>44196000000</v>
      </c>
      <c r="DU12" s="23">
        <f t="shared" si="1"/>
        <v>0.18309415702780632</v>
      </c>
      <c r="DV12" s="5"/>
      <c r="DW12" s="5"/>
      <c r="EA12" s="1"/>
    </row>
    <row r="13" spans="2:131" ht="21.75" customHeight="1">
      <c r="B13" s="47" t="s">
        <v>9</v>
      </c>
      <c r="C13" s="17"/>
      <c r="D13" s="17"/>
      <c r="E13" s="17"/>
      <c r="F13" s="17"/>
      <c r="G13" s="17"/>
      <c r="H13" s="17"/>
      <c r="I13" s="17"/>
      <c r="J13" s="17"/>
      <c r="K13" s="17">
        <v>637000000</v>
      </c>
      <c r="L13" s="17"/>
      <c r="M13" s="17"/>
      <c r="N13" s="17">
        <v>1000000000</v>
      </c>
      <c r="O13" s="17"/>
      <c r="P13" s="17"/>
      <c r="Q13" s="17"/>
      <c r="R13" s="17"/>
      <c r="S13" s="17"/>
      <c r="T13" s="17"/>
      <c r="U13" s="17"/>
      <c r="V13" s="17"/>
      <c r="W13" s="17">
        <v>1400000000</v>
      </c>
      <c r="X13" s="17"/>
      <c r="Y13" s="17"/>
      <c r="Z13" s="17"/>
      <c r="AA13" s="17">
        <v>1700000000</v>
      </c>
      <c r="AB13" s="17"/>
      <c r="AC13" s="17"/>
      <c r="AD13" s="17"/>
      <c r="AE13" s="17"/>
      <c r="AF13" s="17"/>
      <c r="AG13" s="17"/>
      <c r="AH13" s="17"/>
      <c r="AI13" s="17">
        <v>3000000000</v>
      </c>
      <c r="AJ13" s="17"/>
      <c r="AK13" s="17"/>
      <c r="AL13" s="17">
        <v>2000000000</v>
      </c>
      <c r="AM13" s="17"/>
      <c r="AN13" s="17"/>
      <c r="AO13" s="17"/>
      <c r="AP13" s="17"/>
      <c r="AQ13" s="17"/>
      <c r="AR13" s="17"/>
      <c r="AS13" s="17"/>
      <c r="AT13" s="17"/>
      <c r="AU13" s="17"/>
      <c r="AV13" s="17"/>
      <c r="AW13" s="17"/>
      <c r="AX13" s="17">
        <v>1300000000</v>
      </c>
      <c r="AY13" s="17"/>
      <c r="AZ13" s="17"/>
      <c r="BA13" s="17"/>
      <c r="BB13" s="17"/>
      <c r="BC13" s="17"/>
      <c r="BD13" s="17"/>
      <c r="BE13" s="17">
        <v>1000000000</v>
      </c>
      <c r="BF13" s="17"/>
      <c r="BG13" s="17"/>
      <c r="BH13" s="17"/>
      <c r="BI13" s="17"/>
      <c r="BJ13" s="17"/>
      <c r="BK13" s="17"/>
      <c r="BL13" s="17"/>
      <c r="BM13" s="17"/>
      <c r="BN13" s="17">
        <v>2000000000</v>
      </c>
      <c r="BO13" s="17"/>
      <c r="BP13" s="17"/>
      <c r="BQ13" s="17"/>
      <c r="BR13" s="17"/>
      <c r="BS13" s="17"/>
      <c r="BT13" s="29">
        <v>2000000000</v>
      </c>
      <c r="BU13" s="17"/>
      <c r="BV13" s="17"/>
      <c r="BW13" s="17"/>
      <c r="BX13" s="17"/>
      <c r="BY13" s="17"/>
      <c r="BZ13" s="17"/>
      <c r="CA13" s="17"/>
      <c r="CB13" s="17"/>
      <c r="CC13" s="17"/>
      <c r="CD13" s="17"/>
      <c r="CE13" s="17"/>
      <c r="CF13" s="17"/>
      <c r="CG13" s="17"/>
      <c r="CH13" s="17"/>
      <c r="CI13" s="17"/>
      <c r="CJ13" s="17"/>
      <c r="CK13" s="17"/>
      <c r="CL13" s="17">
        <v>4500000000</v>
      </c>
      <c r="CM13" s="17"/>
      <c r="CN13" s="17"/>
      <c r="CO13" s="17"/>
      <c r="CP13" s="17"/>
      <c r="CQ13" s="17"/>
      <c r="CR13" s="17"/>
      <c r="CS13" s="17"/>
      <c r="CT13" s="17"/>
      <c r="CU13" s="29">
        <v>2400000000</v>
      </c>
      <c r="CV13" s="17"/>
      <c r="CW13" s="17"/>
      <c r="CX13" s="34"/>
      <c r="CY13" s="17">
        <v>3000000000</v>
      </c>
      <c r="CZ13" s="34"/>
      <c r="DA13" s="34"/>
      <c r="DB13" s="34"/>
      <c r="DC13" s="34">
        <v>3000000000</v>
      </c>
      <c r="DD13" s="34"/>
      <c r="DE13" s="34"/>
      <c r="DF13" s="34"/>
      <c r="DG13" s="34"/>
      <c r="DH13" s="34"/>
      <c r="DI13" s="34"/>
      <c r="DJ13" s="34"/>
      <c r="DK13" s="34"/>
      <c r="DL13" s="34"/>
      <c r="DM13" s="34">
        <v>4000000000</v>
      </c>
      <c r="DN13" s="34"/>
      <c r="DO13" s="34"/>
      <c r="DP13" s="34"/>
      <c r="DQ13" s="34"/>
      <c r="DR13" s="34"/>
      <c r="DS13" s="34"/>
      <c r="DT13" s="17">
        <f t="shared" si="0"/>
        <v>32937000000</v>
      </c>
      <c r="DU13" s="23">
        <f t="shared" si="1"/>
        <v>0.13645063467338348</v>
      </c>
      <c r="DV13" s="5"/>
      <c r="DW13" s="5"/>
      <c r="EA13" s="1"/>
    </row>
    <row r="14" spans="2:131" ht="21.75" customHeight="1">
      <c r="B14" s="47" t="s">
        <v>10</v>
      </c>
      <c r="C14" s="17"/>
      <c r="D14" s="17"/>
      <c r="E14" s="17"/>
      <c r="F14" s="17"/>
      <c r="G14" s="17"/>
      <c r="H14" s="17"/>
      <c r="I14" s="17"/>
      <c r="J14" s="17"/>
      <c r="K14" s="17">
        <v>1570000000</v>
      </c>
      <c r="L14" s="17">
        <v>2000000000</v>
      </c>
      <c r="M14" s="17"/>
      <c r="N14" s="17">
        <v>2000000000</v>
      </c>
      <c r="O14" s="17"/>
      <c r="P14" s="17"/>
      <c r="Q14" s="17"/>
      <c r="R14" s="17"/>
      <c r="S14" s="17"/>
      <c r="T14" s="17"/>
      <c r="U14" s="17"/>
      <c r="V14" s="17"/>
      <c r="W14" s="17"/>
      <c r="X14" s="17"/>
      <c r="Y14" s="17"/>
      <c r="Z14" s="17"/>
      <c r="AA14" s="17"/>
      <c r="AB14" s="17"/>
      <c r="AC14" s="17"/>
      <c r="AD14" s="17"/>
      <c r="AE14" s="17">
        <v>1200000000</v>
      </c>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34"/>
      <c r="CY14" s="34"/>
      <c r="CZ14" s="34"/>
      <c r="DA14" s="34"/>
      <c r="DB14" s="34"/>
      <c r="DC14" s="34"/>
      <c r="DD14" s="34"/>
      <c r="DE14" s="34"/>
      <c r="DF14" s="34"/>
      <c r="DG14" s="34"/>
      <c r="DH14" s="34"/>
      <c r="DI14" s="34"/>
      <c r="DJ14" s="34"/>
      <c r="DK14" s="34"/>
      <c r="DL14" s="34"/>
      <c r="DM14" s="34"/>
      <c r="DN14" s="34"/>
      <c r="DO14" s="34"/>
      <c r="DP14" s="34"/>
      <c r="DQ14" s="34"/>
      <c r="DR14" s="34"/>
      <c r="DS14" s="34"/>
      <c r="DT14" s="17">
        <f t="shared" si="0"/>
        <v>6770000000</v>
      </c>
      <c r="DU14" s="23">
        <f t="shared" si="1"/>
        <v>0.028046597951811223</v>
      </c>
      <c r="DV14" s="5"/>
      <c r="DW14" s="5"/>
      <c r="EA14" s="1"/>
    </row>
    <row r="15" spans="2:131" ht="21.75" customHeight="1">
      <c r="B15" s="47" t="s">
        <v>11</v>
      </c>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v>1000000000</v>
      </c>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29">
        <v>1500000000</v>
      </c>
      <c r="BV15" s="17"/>
      <c r="BW15" s="17"/>
      <c r="BX15" s="17"/>
      <c r="BY15" s="17"/>
      <c r="BZ15" s="17"/>
      <c r="CA15" s="17"/>
      <c r="CB15" s="17"/>
      <c r="CC15" s="17">
        <v>2700000000</v>
      </c>
      <c r="CD15" s="17"/>
      <c r="CE15" s="17"/>
      <c r="CF15" s="17"/>
      <c r="CG15" s="17"/>
      <c r="CH15" s="17"/>
      <c r="CI15" s="17"/>
      <c r="CJ15" s="17"/>
      <c r="CK15" s="17"/>
      <c r="CL15" s="17"/>
      <c r="CM15" s="29">
        <v>1500000000</v>
      </c>
      <c r="CN15" s="17"/>
      <c r="CO15" s="17"/>
      <c r="CP15" s="17"/>
      <c r="CQ15" s="17"/>
      <c r="CR15" s="17"/>
      <c r="CS15" s="17"/>
      <c r="CT15" s="17"/>
      <c r="CU15" s="17"/>
      <c r="CV15" s="17"/>
      <c r="CW15" s="17"/>
      <c r="CX15" s="34"/>
      <c r="CY15" s="34"/>
      <c r="CZ15" s="34"/>
      <c r="DA15" s="34"/>
      <c r="DB15" s="34"/>
      <c r="DC15" s="34"/>
      <c r="DD15" s="34"/>
      <c r="DE15" s="34">
        <v>2200000000</v>
      </c>
      <c r="DF15" s="34"/>
      <c r="DG15" s="34"/>
      <c r="DH15" s="34"/>
      <c r="DI15" s="34"/>
      <c r="DJ15" s="34"/>
      <c r="DK15" s="34"/>
      <c r="DL15" s="34"/>
      <c r="DM15" s="34"/>
      <c r="DN15" s="34"/>
      <c r="DO15" s="34"/>
      <c r="DP15" s="34"/>
      <c r="DQ15" s="34"/>
      <c r="DR15" s="34">
        <v>1600000000</v>
      </c>
      <c r="DS15" s="34"/>
      <c r="DT15" s="17">
        <f t="shared" si="0"/>
        <v>10500000000</v>
      </c>
      <c r="DU15" s="23">
        <f t="shared" si="1"/>
        <v>0.04349915487356246</v>
      </c>
      <c r="DV15" s="5"/>
      <c r="DW15" s="5"/>
      <c r="EA15" s="1"/>
    </row>
    <row r="16" spans="2:131" ht="21.75" customHeight="1">
      <c r="B16" s="47" t="s">
        <v>12</v>
      </c>
      <c r="C16" s="17"/>
      <c r="D16" s="17"/>
      <c r="E16" s="17"/>
      <c r="F16" s="17"/>
      <c r="G16" s="17"/>
      <c r="H16" s="17"/>
      <c r="I16" s="17"/>
      <c r="J16" s="17"/>
      <c r="K16" s="17"/>
      <c r="L16" s="17"/>
      <c r="M16" s="17">
        <v>1000000000</v>
      </c>
      <c r="N16" s="17"/>
      <c r="O16" s="17"/>
      <c r="P16" s="17"/>
      <c r="Q16" s="17">
        <v>2500000000</v>
      </c>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v>1500000000</v>
      </c>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v>2000000000</v>
      </c>
      <c r="CG16" s="17"/>
      <c r="CH16" s="17"/>
      <c r="CI16" s="17"/>
      <c r="CJ16" s="17"/>
      <c r="CK16" s="17"/>
      <c r="CL16" s="17"/>
      <c r="CM16" s="17"/>
      <c r="CN16" s="17"/>
      <c r="CO16" s="17"/>
      <c r="CP16" s="17"/>
      <c r="CQ16" s="17"/>
      <c r="CR16" s="17"/>
      <c r="CS16" s="17"/>
      <c r="CT16" s="17"/>
      <c r="CU16" s="17"/>
      <c r="CV16" s="17"/>
      <c r="CW16" s="17"/>
      <c r="CX16" s="34"/>
      <c r="CY16" s="34"/>
      <c r="CZ16" s="34"/>
      <c r="DA16" s="34"/>
      <c r="DB16" s="34"/>
      <c r="DC16" s="34"/>
      <c r="DD16" s="34"/>
      <c r="DE16" s="34"/>
      <c r="DF16" s="34"/>
      <c r="DG16" s="34"/>
      <c r="DH16" s="34"/>
      <c r="DI16" s="34"/>
      <c r="DJ16" s="34"/>
      <c r="DK16" s="34"/>
      <c r="DL16" s="34"/>
      <c r="DM16" s="34"/>
      <c r="DN16" s="34"/>
      <c r="DO16" s="34"/>
      <c r="DP16" s="34"/>
      <c r="DQ16" s="34"/>
      <c r="DR16" s="34"/>
      <c r="DS16" s="34"/>
      <c r="DT16" s="17">
        <f t="shared" si="0"/>
        <v>7000000000</v>
      </c>
      <c r="DU16" s="23">
        <f t="shared" si="1"/>
        <v>0.02899943658237497</v>
      </c>
      <c r="DV16" s="5"/>
      <c r="DW16" s="5"/>
      <c r="EA16" s="1"/>
    </row>
    <row r="17" spans="2:131" ht="21.75" customHeight="1">
      <c r="B17" s="47" t="s">
        <v>13</v>
      </c>
      <c r="C17" s="17">
        <v>900000000</v>
      </c>
      <c r="D17" s="17"/>
      <c r="E17" s="17"/>
      <c r="F17" s="17"/>
      <c r="G17" s="17"/>
      <c r="H17" s="17"/>
      <c r="I17" s="17"/>
      <c r="J17" s="17"/>
      <c r="K17" s="17"/>
      <c r="L17" s="17"/>
      <c r="M17" s="17"/>
      <c r="N17" s="17"/>
      <c r="O17" s="17"/>
      <c r="P17" s="17">
        <v>2400000000</v>
      </c>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v>1200000000</v>
      </c>
      <c r="BD17" s="17"/>
      <c r="BE17" s="17"/>
      <c r="BF17" s="17"/>
      <c r="BG17" s="17"/>
      <c r="BH17" s="17"/>
      <c r="BI17" s="17"/>
      <c r="BJ17" s="17"/>
      <c r="BK17" s="17"/>
      <c r="BL17" s="17"/>
      <c r="BM17" s="17"/>
      <c r="BN17" s="17"/>
      <c r="BO17" s="17"/>
      <c r="BP17" s="17"/>
      <c r="BQ17" s="17"/>
      <c r="BR17" s="17"/>
      <c r="BS17" s="17"/>
      <c r="BT17" s="17"/>
      <c r="BU17" s="17"/>
      <c r="BV17" s="29">
        <v>1500000000</v>
      </c>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29">
        <v>1500000000</v>
      </c>
      <c r="CW17" s="17"/>
      <c r="CX17" s="34"/>
      <c r="CY17" s="34"/>
      <c r="CZ17" s="34"/>
      <c r="DA17" s="34"/>
      <c r="DB17" s="34"/>
      <c r="DC17" s="34"/>
      <c r="DD17" s="34"/>
      <c r="DE17" s="34"/>
      <c r="DF17" s="34"/>
      <c r="DG17" s="34"/>
      <c r="DH17" s="34"/>
      <c r="DI17" s="34">
        <v>1000000000</v>
      </c>
      <c r="DJ17" s="34"/>
      <c r="DK17" s="34"/>
      <c r="DL17" s="34"/>
      <c r="DM17" s="34"/>
      <c r="DN17" s="34"/>
      <c r="DO17" s="34"/>
      <c r="DP17" s="34"/>
      <c r="DQ17" s="34"/>
      <c r="DR17" s="34"/>
      <c r="DS17" s="34"/>
      <c r="DT17" s="17">
        <f t="shared" si="0"/>
        <v>8500000000</v>
      </c>
      <c r="DU17" s="23">
        <f t="shared" si="1"/>
        <v>0.03521360156431246</v>
      </c>
      <c r="DV17" s="5"/>
      <c r="DW17" s="5"/>
      <c r="EA17" s="1"/>
    </row>
    <row r="18" spans="2:131" ht="21.75" customHeight="1">
      <c r="B18" s="47" t="s">
        <v>16</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v>500000000</v>
      </c>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v>1400000000</v>
      </c>
      <c r="CC18" s="17"/>
      <c r="CD18" s="17"/>
      <c r="CE18" s="17"/>
      <c r="CF18" s="17"/>
      <c r="CG18" s="29">
        <v>1000000000</v>
      </c>
      <c r="CI18" s="17"/>
      <c r="CJ18" s="17"/>
      <c r="CK18" s="17"/>
      <c r="CL18" s="17"/>
      <c r="CM18" s="17"/>
      <c r="CN18" s="17"/>
      <c r="CO18" s="17"/>
      <c r="CP18" s="17"/>
      <c r="CQ18" s="29"/>
      <c r="CS18" s="17"/>
      <c r="CT18" s="17"/>
      <c r="CU18" s="17"/>
      <c r="CV18" s="17"/>
      <c r="CW18" s="29"/>
      <c r="CX18" s="41"/>
      <c r="CY18" s="41"/>
      <c r="CZ18" s="41"/>
      <c r="DA18" s="41"/>
      <c r="DB18" s="41"/>
      <c r="DC18" s="41"/>
      <c r="DD18" s="41"/>
      <c r="DE18" s="41"/>
      <c r="DF18" s="41"/>
      <c r="DG18" s="17">
        <v>1000000000</v>
      </c>
      <c r="DH18" s="41"/>
      <c r="DI18" s="41"/>
      <c r="DJ18" s="41"/>
      <c r="DK18" s="41"/>
      <c r="DL18" s="41"/>
      <c r="DM18" s="41"/>
      <c r="DN18" s="41"/>
      <c r="DO18" s="41"/>
      <c r="DP18" s="41"/>
      <c r="DQ18" s="41"/>
      <c r="DR18" s="41"/>
      <c r="DS18" s="41"/>
      <c r="DT18" s="17">
        <f t="shared" si="0"/>
        <v>3900000000</v>
      </c>
      <c r="DU18" s="23">
        <f t="shared" si="1"/>
        <v>0.016156828953037484</v>
      </c>
      <c r="DV18" s="5"/>
      <c r="DW18" s="5"/>
      <c r="EA18" s="1"/>
    </row>
    <row r="19" spans="2:131" ht="21.75" customHeight="1">
      <c r="B19" s="47" t="s">
        <v>19</v>
      </c>
      <c r="C19" s="17"/>
      <c r="D19" s="17"/>
      <c r="E19" s="17"/>
      <c r="F19" s="17"/>
      <c r="G19" s="17"/>
      <c r="H19" s="17"/>
      <c r="I19" s="17"/>
      <c r="J19" s="17"/>
      <c r="K19" s="17"/>
      <c r="L19" s="17"/>
      <c r="M19" s="17"/>
      <c r="N19" s="17">
        <v>500000000</v>
      </c>
      <c r="O19" s="17"/>
      <c r="P19" s="17"/>
      <c r="Q19" s="17"/>
      <c r="R19" s="17"/>
      <c r="S19" s="17">
        <v>1300000000</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v>1000000000</v>
      </c>
      <c r="BC19" s="17"/>
      <c r="BD19" s="17"/>
      <c r="BE19" s="17"/>
      <c r="BF19" s="17"/>
      <c r="BG19" s="17"/>
      <c r="BH19" s="17"/>
      <c r="BI19" s="17"/>
      <c r="BJ19" s="17"/>
      <c r="BK19" s="17"/>
      <c r="BL19" s="17"/>
      <c r="BM19" s="17"/>
      <c r="BN19" s="17"/>
      <c r="BO19" s="17">
        <v>1000000000</v>
      </c>
      <c r="BP19" s="17"/>
      <c r="BQ19" s="17"/>
      <c r="BR19" s="17"/>
      <c r="BS19" s="17"/>
      <c r="BT19" s="17"/>
      <c r="BU19" s="17"/>
      <c r="BV19" s="17"/>
      <c r="BW19" s="29">
        <v>1000000000</v>
      </c>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f t="shared" si="0"/>
        <v>4800000000</v>
      </c>
      <c r="DU19" s="23">
        <f t="shared" si="1"/>
        <v>0.01988532794219998</v>
      </c>
      <c r="DV19" s="5"/>
      <c r="DW19" s="5"/>
      <c r="EA19" s="1"/>
    </row>
    <row r="20" spans="2:127" ht="21.75" customHeight="1">
      <c r="B20" s="47" t="s">
        <v>18</v>
      </c>
      <c r="C20" s="17"/>
      <c r="D20" s="17"/>
      <c r="E20" s="17"/>
      <c r="F20" s="17"/>
      <c r="G20" s="17"/>
      <c r="H20" s="17"/>
      <c r="I20" s="17"/>
      <c r="J20" s="17">
        <v>339000000</v>
      </c>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v>1500000000</v>
      </c>
      <c r="BJ20" s="17"/>
      <c r="BK20" s="17"/>
      <c r="BL20" s="17"/>
      <c r="BM20" s="17"/>
      <c r="BN20" s="17"/>
      <c r="BO20" s="17"/>
      <c r="BP20" s="17">
        <v>1000000000</v>
      </c>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29">
        <v>1500000000</v>
      </c>
      <c r="CX20" s="34"/>
      <c r="CY20" s="34"/>
      <c r="CZ20" s="34"/>
      <c r="DA20" s="34"/>
      <c r="DB20" s="34"/>
      <c r="DC20" s="34"/>
      <c r="DD20" s="34"/>
      <c r="DE20" s="34"/>
      <c r="DF20" s="34"/>
      <c r="DG20" s="34"/>
      <c r="DH20" s="34"/>
      <c r="DI20" s="34"/>
      <c r="DJ20" s="34"/>
      <c r="DK20" s="34"/>
      <c r="DL20" s="34"/>
      <c r="DM20" s="34"/>
      <c r="DN20" s="34"/>
      <c r="DO20" s="34"/>
      <c r="DP20" s="34"/>
      <c r="DQ20" s="34"/>
      <c r="DR20" s="34"/>
      <c r="DS20" s="34">
        <v>1000000000</v>
      </c>
      <c r="DT20" s="17">
        <f t="shared" si="0"/>
        <v>5339000000</v>
      </c>
      <c r="DU20" s="23">
        <f t="shared" si="1"/>
        <v>0.022118284559042852</v>
      </c>
      <c r="DV20" s="5"/>
      <c r="DW20" s="5"/>
    </row>
    <row r="21" spans="2:127" ht="21.75" customHeight="1">
      <c r="B21" s="47" t="s">
        <v>14</v>
      </c>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29">
        <v>2000000000</v>
      </c>
      <c r="BY21" s="17"/>
      <c r="BZ21" s="17"/>
      <c r="CA21" s="17"/>
      <c r="CB21" s="17"/>
      <c r="CC21" s="17"/>
      <c r="CD21" s="29"/>
      <c r="CE21" s="17"/>
      <c r="CF21" s="17"/>
      <c r="CG21" s="17"/>
      <c r="CH21" s="17"/>
      <c r="CI21" s="17"/>
      <c r="CJ21" s="17"/>
      <c r="CK21" s="17"/>
      <c r="CL21" s="17"/>
      <c r="CM21" s="17"/>
      <c r="CN21" s="29"/>
      <c r="CO21" s="17"/>
      <c r="CP21" s="17"/>
      <c r="CQ21" s="17"/>
      <c r="CR21" s="17"/>
      <c r="CS21" s="17"/>
      <c r="CT21" s="29"/>
      <c r="CU21" s="17"/>
      <c r="CV21" s="17"/>
      <c r="CW21" s="17"/>
      <c r="CX21" s="34"/>
      <c r="CY21" s="34"/>
      <c r="CZ21" s="34"/>
      <c r="DA21" s="34"/>
      <c r="DB21" s="34"/>
      <c r="DC21" s="34"/>
      <c r="DD21" s="34"/>
      <c r="DE21" s="34"/>
      <c r="DF21" s="34"/>
      <c r="DG21" s="34">
        <v>1000000000</v>
      </c>
      <c r="DH21" s="34"/>
      <c r="DI21" s="34"/>
      <c r="DJ21" s="34"/>
      <c r="DK21" s="34"/>
      <c r="DL21" s="34"/>
      <c r="DM21" s="34"/>
      <c r="DN21" s="34"/>
      <c r="DO21" s="34"/>
      <c r="DP21" s="34"/>
      <c r="DQ21" s="35"/>
      <c r="DR21" s="35"/>
      <c r="DS21" s="35"/>
      <c r="DT21" s="17">
        <f t="shared" si="0"/>
        <v>3000000000</v>
      </c>
      <c r="DU21" s="23">
        <f t="shared" si="1"/>
        <v>0.012428329963874987</v>
      </c>
      <c r="DV21" s="5"/>
      <c r="DW21" s="5"/>
    </row>
    <row r="22" spans="2:127" ht="21.75" customHeight="1">
      <c r="B22" s="47" t="s">
        <v>35</v>
      </c>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29">
        <v>1000000000</v>
      </c>
      <c r="CI22" s="17"/>
      <c r="CJ22" s="17"/>
      <c r="CK22" s="17"/>
      <c r="CL22" s="17"/>
      <c r="CM22" s="17"/>
      <c r="CN22" s="17"/>
      <c r="CO22" s="17"/>
      <c r="CP22" s="17"/>
      <c r="CQ22" s="17"/>
      <c r="CR22" s="29"/>
      <c r="CS22" s="17"/>
      <c r="CT22" s="17"/>
      <c r="CU22" s="17"/>
      <c r="CV22" s="17"/>
      <c r="CW22" s="17"/>
      <c r="CX22" s="35"/>
      <c r="CY22" s="35"/>
      <c r="CZ22" s="35"/>
      <c r="DA22" s="35"/>
      <c r="DB22" s="35"/>
      <c r="DC22" s="35"/>
      <c r="DD22" s="35"/>
      <c r="DE22" s="35"/>
      <c r="DF22" s="35"/>
      <c r="DG22" s="35"/>
      <c r="DH22" s="35"/>
      <c r="DI22" s="35"/>
      <c r="DJ22" s="35"/>
      <c r="DK22" s="35"/>
      <c r="DL22" s="35"/>
      <c r="DM22" s="35"/>
      <c r="DN22" s="35"/>
      <c r="DO22" s="35"/>
      <c r="DP22" s="35"/>
      <c r="DQ22" s="34"/>
      <c r="DR22" s="34"/>
      <c r="DS22" s="34"/>
      <c r="DT22" s="17">
        <f t="shared" si="0"/>
        <v>1000000000</v>
      </c>
      <c r="DU22" s="23">
        <f t="shared" si="1"/>
        <v>0.004142776654624996</v>
      </c>
      <c r="DV22" s="5"/>
      <c r="DW22" s="5"/>
    </row>
    <row r="23" spans="2:127" ht="21.75" customHeight="1">
      <c r="B23" s="47" t="s">
        <v>20</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v>500000000</v>
      </c>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29">
        <v>1000000000</v>
      </c>
      <c r="CJ23" s="17"/>
      <c r="CK23" s="17"/>
      <c r="CL23" s="17"/>
      <c r="CM23" s="17"/>
      <c r="CN23" s="17"/>
      <c r="CO23" s="17"/>
      <c r="CP23" s="17"/>
      <c r="CQ23" s="17"/>
      <c r="CR23" s="17"/>
      <c r="CS23" s="29"/>
      <c r="CT23" s="17"/>
      <c r="CU23" s="17"/>
      <c r="CV23" s="17"/>
      <c r="CW23" s="17"/>
      <c r="CX23" s="34"/>
      <c r="CY23" s="34"/>
      <c r="CZ23" s="34"/>
      <c r="DA23" s="34"/>
      <c r="DB23" s="34"/>
      <c r="DC23" s="34"/>
      <c r="DD23" s="34"/>
      <c r="DE23" s="34"/>
      <c r="DF23" s="34"/>
      <c r="DG23" s="34"/>
      <c r="DH23" s="34"/>
      <c r="DI23" s="34"/>
      <c r="DJ23" s="34"/>
      <c r="DK23" s="34"/>
      <c r="DL23" s="34"/>
      <c r="DM23" s="34"/>
      <c r="DN23" s="34"/>
      <c r="DO23" s="34"/>
      <c r="DP23" s="34"/>
      <c r="DQ23" s="34"/>
      <c r="DR23" s="34"/>
      <c r="DS23" s="34"/>
      <c r="DT23" s="17">
        <f t="shared" si="0"/>
        <v>1500000000</v>
      </c>
      <c r="DU23" s="23">
        <f t="shared" si="1"/>
        <v>0.0062141649819374934</v>
      </c>
      <c r="DV23" s="5"/>
      <c r="DW23" s="5"/>
    </row>
    <row r="24" spans="2:127" ht="21.75" customHeight="1">
      <c r="B24" s="47" t="s">
        <v>21</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v>500000000</v>
      </c>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29">
        <v>1500000000</v>
      </c>
      <c r="CP24" s="17"/>
      <c r="CQ24" s="17"/>
      <c r="CR24" s="17"/>
      <c r="CS24" s="17"/>
      <c r="CT24" s="17"/>
      <c r="CU24" s="29"/>
      <c r="CV24" s="17"/>
      <c r="CW24" s="17"/>
      <c r="CX24" s="34"/>
      <c r="CY24" s="34"/>
      <c r="CZ24" s="34"/>
      <c r="DA24" s="34"/>
      <c r="DB24" s="34"/>
      <c r="DC24" s="34"/>
      <c r="DD24" s="34"/>
      <c r="DE24" s="34"/>
      <c r="DF24" s="34"/>
      <c r="DG24" s="34"/>
      <c r="DH24" s="34"/>
      <c r="DI24" s="34"/>
      <c r="DJ24" s="34"/>
      <c r="DK24" s="34"/>
      <c r="DL24" s="34"/>
      <c r="DM24" s="34"/>
      <c r="DN24" s="34"/>
      <c r="DO24" s="34"/>
      <c r="DP24" s="34"/>
      <c r="DQ24" s="35"/>
      <c r="DR24" s="35"/>
      <c r="DS24" s="35"/>
      <c r="DT24" s="17">
        <f t="shared" si="0"/>
        <v>2000000000</v>
      </c>
      <c r="DU24" s="23">
        <f t="shared" si="1"/>
        <v>0.008285553309249991</v>
      </c>
      <c r="DV24" s="5"/>
      <c r="DW24" s="5"/>
    </row>
    <row r="25" spans="2:127" ht="21.75" customHeight="1">
      <c r="B25" s="47" t="s">
        <v>22</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v>500000000</v>
      </c>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35">
        <v>1000000000</v>
      </c>
      <c r="CY25" s="35"/>
      <c r="CZ25" s="35"/>
      <c r="DA25" s="35"/>
      <c r="DB25" s="35"/>
      <c r="DC25" s="35"/>
      <c r="DD25" s="35"/>
      <c r="DE25" s="35"/>
      <c r="DF25" s="35"/>
      <c r="DG25" s="35"/>
      <c r="DH25" s="35"/>
      <c r="DI25" s="35"/>
      <c r="DJ25" s="35"/>
      <c r="DK25" s="35"/>
      <c r="DL25" s="35"/>
      <c r="DM25" s="35"/>
      <c r="DN25" s="35"/>
      <c r="DO25" s="35"/>
      <c r="DP25" s="35"/>
      <c r="DQ25" s="34"/>
      <c r="DR25" s="34"/>
      <c r="DS25" s="34"/>
      <c r="DT25" s="17">
        <f t="shared" si="0"/>
        <v>1500000000</v>
      </c>
      <c r="DU25" s="23">
        <f t="shared" si="1"/>
        <v>0.0062141649819374934</v>
      </c>
      <c r="DV25" s="5"/>
      <c r="DW25" s="5"/>
    </row>
    <row r="26" spans="2:127" ht="21.75" customHeight="1">
      <c r="B26" s="47" t="s">
        <v>23</v>
      </c>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v>500000000</v>
      </c>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34"/>
      <c r="CY26" s="34"/>
      <c r="CZ26" s="34"/>
      <c r="DA26" s="34"/>
      <c r="DB26" s="34"/>
      <c r="DC26" s="34"/>
      <c r="DD26" s="34"/>
      <c r="DE26" s="34"/>
      <c r="DF26" s="34"/>
      <c r="DG26" s="34"/>
      <c r="DH26" s="34"/>
      <c r="DI26" s="34"/>
      <c r="DJ26" s="34"/>
      <c r="DK26" s="34"/>
      <c r="DL26" s="34"/>
      <c r="DM26" s="34"/>
      <c r="DN26" s="34"/>
      <c r="DO26" s="34"/>
      <c r="DP26" s="34"/>
      <c r="DQ26" s="34"/>
      <c r="DR26" s="34"/>
      <c r="DS26" s="34"/>
      <c r="DT26" s="17">
        <f t="shared" si="0"/>
        <v>500000000</v>
      </c>
      <c r="DU26" s="23">
        <f t="shared" si="1"/>
        <v>0.002071388327312498</v>
      </c>
      <c r="DV26" s="5"/>
      <c r="DW26" s="5"/>
    </row>
    <row r="27" spans="2:127" ht="21.75" customHeight="1">
      <c r="B27" s="49" t="s">
        <v>172</v>
      </c>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v>500000000</v>
      </c>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34"/>
      <c r="CY27" s="34"/>
      <c r="CZ27" s="34"/>
      <c r="DA27" s="34"/>
      <c r="DB27" s="34"/>
      <c r="DC27" s="34"/>
      <c r="DD27" s="34"/>
      <c r="DE27" s="34"/>
      <c r="DF27" s="34"/>
      <c r="DG27" s="34"/>
      <c r="DH27" s="34"/>
      <c r="DI27" s="34"/>
      <c r="DJ27" s="34"/>
      <c r="DK27" s="34"/>
      <c r="DL27" s="34"/>
      <c r="DM27" s="34"/>
      <c r="DN27" s="34"/>
      <c r="DO27" s="34"/>
      <c r="DP27" s="34"/>
      <c r="DQ27" s="34"/>
      <c r="DR27" s="34"/>
      <c r="DS27" s="34"/>
      <c r="DT27" s="17">
        <f t="shared" si="0"/>
        <v>500000000</v>
      </c>
      <c r="DU27" s="23">
        <f t="shared" si="1"/>
        <v>0.002071388327312498</v>
      </c>
      <c r="DV27" s="5"/>
      <c r="DW27" s="5"/>
    </row>
    <row r="28" spans="2:127" ht="21.75" customHeight="1">
      <c r="B28" s="47" t="s">
        <v>24</v>
      </c>
      <c r="C28" s="17"/>
      <c r="D28" s="17"/>
      <c r="E28" s="17"/>
      <c r="F28" s="17"/>
      <c r="G28" s="17"/>
      <c r="H28" s="17"/>
      <c r="I28" s="17"/>
      <c r="J28" s="17"/>
      <c r="K28" s="17"/>
      <c r="L28" s="17"/>
      <c r="M28" s="17"/>
      <c r="N28" s="17"/>
      <c r="O28" s="17">
        <v>1000000000</v>
      </c>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v>1000000000</v>
      </c>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34"/>
      <c r="CY28" s="34"/>
      <c r="CZ28" s="34"/>
      <c r="DA28" s="34"/>
      <c r="DB28" s="34"/>
      <c r="DC28" s="34"/>
      <c r="DD28" s="34"/>
      <c r="DE28" s="34"/>
      <c r="DF28" s="34"/>
      <c r="DG28" s="34"/>
      <c r="DH28" s="34"/>
      <c r="DI28" s="34"/>
      <c r="DJ28" s="34"/>
      <c r="DK28" s="34"/>
      <c r="DL28" s="34"/>
      <c r="DM28" s="34"/>
      <c r="DN28" s="34"/>
      <c r="DO28" s="34"/>
      <c r="DP28" s="34"/>
      <c r="DQ28" s="34"/>
      <c r="DR28" s="34"/>
      <c r="DS28" s="34"/>
      <c r="DT28" s="17">
        <f t="shared" si="0"/>
        <v>2000000000</v>
      </c>
      <c r="DU28" s="23">
        <f t="shared" si="1"/>
        <v>0.008285553309249991</v>
      </c>
      <c r="DV28" s="5"/>
      <c r="DW28" s="5"/>
    </row>
    <row r="29" spans="2:127" ht="21.75" customHeight="1">
      <c r="B29" s="47" t="s">
        <v>25</v>
      </c>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29">
        <v>1000000000</v>
      </c>
      <c r="BZ29" s="17"/>
      <c r="CA29" s="17"/>
      <c r="CB29" s="17"/>
      <c r="CC29" s="17"/>
      <c r="CD29" s="17"/>
      <c r="CE29" s="29"/>
      <c r="CF29" s="17"/>
      <c r="CG29" s="17"/>
      <c r="CH29" s="17"/>
      <c r="CI29" s="17"/>
      <c r="CJ29" s="17"/>
      <c r="CK29" s="17"/>
      <c r="CL29" s="17"/>
      <c r="CM29" s="17"/>
      <c r="CN29" s="17"/>
      <c r="CO29" s="29"/>
      <c r="CP29" s="17"/>
      <c r="CQ29" s="17"/>
      <c r="CR29" s="17"/>
      <c r="CS29" s="17"/>
      <c r="CT29" s="17"/>
      <c r="CU29" s="29"/>
      <c r="CV29" s="17"/>
      <c r="CW29" s="17"/>
      <c r="CX29" s="34"/>
      <c r="CY29" s="34"/>
      <c r="CZ29" s="34"/>
      <c r="DA29" s="34"/>
      <c r="DB29" s="34"/>
      <c r="DC29" s="34"/>
      <c r="DD29" s="34"/>
      <c r="DE29" s="34"/>
      <c r="DF29" s="34"/>
      <c r="DG29" s="34"/>
      <c r="DH29" s="34"/>
      <c r="DI29" s="34"/>
      <c r="DJ29" s="34"/>
      <c r="DK29" s="34"/>
      <c r="DL29" s="34">
        <v>1000000000</v>
      </c>
      <c r="DM29" s="34"/>
      <c r="DN29" s="34"/>
      <c r="DO29" s="34"/>
      <c r="DP29" s="34"/>
      <c r="DQ29" s="34"/>
      <c r="DR29" s="34"/>
      <c r="DS29" s="34"/>
      <c r="DT29" s="17">
        <f t="shared" si="0"/>
        <v>2000000000</v>
      </c>
      <c r="DU29" s="23">
        <f t="shared" si="1"/>
        <v>0.008285553309249991</v>
      </c>
      <c r="DV29" s="5"/>
      <c r="DW29" s="5"/>
    </row>
    <row r="30" spans="2:127" ht="21.75" customHeight="1">
      <c r="B30" s="47" t="s">
        <v>26</v>
      </c>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29">
        <v>1000000000</v>
      </c>
      <c r="CA30" s="17"/>
      <c r="CB30" s="17"/>
      <c r="CC30" s="17"/>
      <c r="CD30" s="17"/>
      <c r="CE30" s="17"/>
      <c r="CF30" s="29"/>
      <c r="CG30" s="17"/>
      <c r="CH30" s="17"/>
      <c r="CI30" s="17"/>
      <c r="CJ30" s="29"/>
      <c r="CK30" s="17"/>
      <c r="CL30" s="17"/>
      <c r="CM30" s="17"/>
      <c r="CN30" s="17"/>
      <c r="CO30" s="17"/>
      <c r="CP30" s="29"/>
      <c r="CQ30" s="17"/>
      <c r="CR30" s="17"/>
      <c r="CS30" s="17"/>
      <c r="CT30" s="17"/>
      <c r="CU30" s="17"/>
      <c r="CV30" s="29"/>
      <c r="CW30" s="17"/>
      <c r="CX30" s="34"/>
      <c r="CY30" s="34"/>
      <c r="CZ30" s="34"/>
      <c r="DA30" s="34"/>
      <c r="DB30" s="34"/>
      <c r="DC30" s="34"/>
      <c r="DD30" s="34"/>
      <c r="DE30" s="34"/>
      <c r="DF30" s="34"/>
      <c r="DG30" s="34"/>
      <c r="DH30" s="34"/>
      <c r="DI30" s="34"/>
      <c r="DJ30" s="34"/>
      <c r="DK30" s="34">
        <v>1000000000</v>
      </c>
      <c r="DL30" s="34"/>
      <c r="DM30" s="34"/>
      <c r="DN30" s="34"/>
      <c r="DO30" s="34"/>
      <c r="DP30" s="34"/>
      <c r="DQ30" s="35"/>
      <c r="DR30" s="35"/>
      <c r="DS30" s="35"/>
      <c r="DT30" s="17">
        <f t="shared" si="0"/>
        <v>2000000000</v>
      </c>
      <c r="DU30" s="23">
        <f t="shared" si="1"/>
        <v>0.008285553309249991</v>
      </c>
      <c r="DV30" s="5"/>
      <c r="DW30" s="5"/>
    </row>
    <row r="31" spans="2:127" ht="21.75" customHeight="1">
      <c r="B31" s="47" t="s">
        <v>27</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29">
        <v>1000000000</v>
      </c>
      <c r="CB31" s="29"/>
      <c r="CC31" s="29"/>
      <c r="CD31" s="17"/>
      <c r="CE31" s="17"/>
      <c r="CF31" s="17"/>
      <c r="CG31" s="29"/>
      <c r="CH31" s="29"/>
      <c r="CI31" s="29"/>
      <c r="CJ31" s="17"/>
      <c r="CK31" s="29"/>
      <c r="CL31" s="29"/>
      <c r="CM31" s="29"/>
      <c r="CN31" s="17"/>
      <c r="CO31" s="17"/>
      <c r="CP31" s="17"/>
      <c r="CQ31" s="29"/>
      <c r="CR31" s="29"/>
      <c r="CS31" s="29"/>
      <c r="CT31" s="17"/>
      <c r="CU31" s="17"/>
      <c r="CV31" s="17"/>
      <c r="CW31" s="29"/>
      <c r="CX31" s="35"/>
      <c r="CY31" s="35"/>
      <c r="CZ31" s="35"/>
      <c r="DA31" s="35"/>
      <c r="DB31" s="35"/>
      <c r="DC31" s="35"/>
      <c r="DD31" s="35"/>
      <c r="DE31" s="35"/>
      <c r="DF31" s="35"/>
      <c r="DG31" s="35">
        <v>1000000000</v>
      </c>
      <c r="DH31" s="35"/>
      <c r="DI31" s="35"/>
      <c r="DJ31" s="35"/>
      <c r="DK31" s="35"/>
      <c r="DL31" s="35"/>
      <c r="DM31" s="35"/>
      <c r="DN31" s="35"/>
      <c r="DO31" s="35"/>
      <c r="DP31" s="35"/>
      <c r="DQ31" s="34"/>
      <c r="DR31" s="34"/>
      <c r="DS31" s="34"/>
      <c r="DT31" s="17">
        <f t="shared" si="0"/>
        <v>2000000000</v>
      </c>
      <c r="DU31" s="23">
        <f t="shared" si="1"/>
        <v>0.008285553309249991</v>
      </c>
      <c r="DV31" s="5"/>
      <c r="DW31" s="5"/>
    </row>
    <row r="32" spans="2:127" ht="21.75" customHeight="1">
      <c r="B32" s="47" t="s">
        <v>28</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v>500000000</v>
      </c>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34"/>
      <c r="CY32" s="34"/>
      <c r="CZ32" s="34"/>
      <c r="DA32" s="34"/>
      <c r="DB32" s="34"/>
      <c r="DC32" s="34"/>
      <c r="DD32" s="34"/>
      <c r="DE32" s="34"/>
      <c r="DF32" s="34"/>
      <c r="DG32" s="34"/>
      <c r="DH32" s="34"/>
      <c r="DI32" s="34"/>
      <c r="DJ32" s="34"/>
      <c r="DK32" s="34"/>
      <c r="DL32" s="34"/>
      <c r="DM32" s="34"/>
      <c r="DN32" s="34"/>
      <c r="DO32" s="34"/>
      <c r="DP32" s="34"/>
      <c r="DQ32" s="34"/>
      <c r="DR32" s="34"/>
      <c r="DS32" s="34"/>
      <c r="DT32" s="17">
        <f t="shared" si="0"/>
        <v>500000000</v>
      </c>
      <c r="DU32" s="23">
        <f t="shared" si="1"/>
        <v>0.002071388327312498</v>
      </c>
      <c r="DV32" s="5"/>
      <c r="DW32" s="5"/>
    </row>
    <row r="33" spans="2:127" ht="21.75" customHeight="1">
      <c r="B33" s="47" t="s">
        <v>29</v>
      </c>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v>1000000000</v>
      </c>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29">
        <v>1000000000</v>
      </c>
      <c r="CO33" s="17"/>
      <c r="CP33" s="17"/>
      <c r="CQ33" s="17"/>
      <c r="CR33" s="17"/>
      <c r="CS33" s="17"/>
      <c r="CT33" s="29"/>
      <c r="CU33" s="17"/>
      <c r="CV33" s="17"/>
      <c r="CW33" s="17"/>
      <c r="CX33" s="34"/>
      <c r="CY33" s="34"/>
      <c r="CZ33" s="34"/>
      <c r="DA33" s="34"/>
      <c r="DB33" s="34"/>
      <c r="DC33" s="34"/>
      <c r="DD33" s="34"/>
      <c r="DE33" s="34"/>
      <c r="DF33" s="34"/>
      <c r="DG33" s="34"/>
      <c r="DH33" s="34"/>
      <c r="DI33" s="34"/>
      <c r="DJ33" s="34">
        <v>1000000000</v>
      </c>
      <c r="DK33" s="34"/>
      <c r="DL33" s="34"/>
      <c r="DM33" s="34"/>
      <c r="DN33" s="34"/>
      <c r="DO33" s="34"/>
      <c r="DP33" s="34"/>
      <c r="DQ33" s="34"/>
      <c r="DR33" s="34"/>
      <c r="DS33" s="34"/>
      <c r="DT33" s="17">
        <f t="shared" si="0"/>
        <v>3000000000</v>
      </c>
      <c r="DU33" s="23">
        <f t="shared" si="1"/>
        <v>0.012428329963874987</v>
      </c>
      <c r="DV33" s="5"/>
      <c r="DW33" s="5"/>
    </row>
    <row r="34" spans="2:127" ht="21.75" customHeight="1">
      <c r="B34" s="47" t="s">
        <v>36</v>
      </c>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v>1000000000</v>
      </c>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v>1000000000</v>
      </c>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34"/>
      <c r="CY34" s="34"/>
      <c r="CZ34" s="34"/>
      <c r="DA34" s="34"/>
      <c r="DB34" s="34"/>
      <c r="DC34" s="34"/>
      <c r="DD34" s="34"/>
      <c r="DE34" s="34"/>
      <c r="DF34" s="34"/>
      <c r="DG34" s="34"/>
      <c r="DH34" s="34"/>
      <c r="DI34" s="34"/>
      <c r="DJ34" s="34"/>
      <c r="DK34" s="34"/>
      <c r="DL34" s="34"/>
      <c r="DM34" s="34"/>
      <c r="DN34" s="34"/>
      <c r="DO34" s="34"/>
      <c r="DP34" s="34"/>
      <c r="DQ34" s="34"/>
      <c r="DR34" s="34"/>
      <c r="DS34" s="34"/>
      <c r="DT34" s="17">
        <f t="shared" si="0"/>
        <v>2000000000</v>
      </c>
      <c r="DU34" s="23">
        <f t="shared" si="1"/>
        <v>0.008285553309249991</v>
      </c>
      <c r="DV34" s="5"/>
      <c r="DW34" s="5"/>
    </row>
    <row r="35" spans="2:127" ht="21.75" customHeight="1">
      <c r="B35" s="47" t="s">
        <v>38</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v>1000000000</v>
      </c>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29">
        <v>1000000000</v>
      </c>
      <c r="CQ35" s="17"/>
      <c r="CR35" s="17"/>
      <c r="CS35" s="17"/>
      <c r="CT35" s="17"/>
      <c r="CU35" s="17"/>
      <c r="CV35" s="29"/>
      <c r="CW35" s="17"/>
      <c r="CX35" s="34"/>
      <c r="CY35" s="34"/>
      <c r="CZ35" s="34"/>
      <c r="DA35" s="34"/>
      <c r="DB35" s="34"/>
      <c r="DC35" s="34"/>
      <c r="DD35" s="34"/>
      <c r="DE35" s="34"/>
      <c r="DF35" s="34"/>
      <c r="DG35" s="34"/>
      <c r="DH35" s="34"/>
      <c r="DI35" s="34"/>
      <c r="DJ35" s="34"/>
      <c r="DK35" s="34"/>
      <c r="DL35" s="34"/>
      <c r="DM35" s="34"/>
      <c r="DN35" s="34"/>
      <c r="DO35" s="34"/>
      <c r="DP35" s="34"/>
      <c r="DQ35" s="34"/>
      <c r="DR35" s="34"/>
      <c r="DS35" s="34"/>
      <c r="DT35" s="17">
        <f t="shared" si="0"/>
        <v>2000000000</v>
      </c>
      <c r="DU35" s="23">
        <f t="shared" si="1"/>
        <v>0.008285553309249991</v>
      </c>
      <c r="DV35" s="5"/>
      <c r="DW35" s="5"/>
    </row>
    <row r="36" spans="2:127" ht="21.75" customHeight="1">
      <c r="B36" s="47" t="s">
        <v>37</v>
      </c>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v>1000000000</v>
      </c>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34"/>
      <c r="CY36" s="34"/>
      <c r="CZ36" s="34"/>
      <c r="DA36" s="34"/>
      <c r="DB36" s="34"/>
      <c r="DC36" s="34"/>
      <c r="DD36" s="34"/>
      <c r="DE36" s="34"/>
      <c r="DF36" s="34"/>
      <c r="DG36" s="34"/>
      <c r="DH36" s="34"/>
      <c r="DI36" s="34"/>
      <c r="DJ36" s="34"/>
      <c r="DK36" s="34"/>
      <c r="DL36" s="34"/>
      <c r="DM36" s="34"/>
      <c r="DN36" s="34"/>
      <c r="DO36" s="34"/>
      <c r="DP36" s="34"/>
      <c r="DQ36" s="34"/>
      <c r="DR36" s="34"/>
      <c r="DS36" s="34"/>
      <c r="DT36" s="17">
        <f t="shared" si="0"/>
        <v>1000000000</v>
      </c>
      <c r="DU36" s="23">
        <f t="shared" si="1"/>
        <v>0.004142776654624996</v>
      </c>
      <c r="DV36" s="5"/>
      <c r="DW36" s="5"/>
    </row>
    <row r="37" spans="2:127" ht="21.75" customHeight="1">
      <c r="B37" s="47" t="s">
        <v>49</v>
      </c>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v>1000000000</v>
      </c>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29">
        <v>1000000000</v>
      </c>
      <c r="CR37" s="17"/>
      <c r="CS37" s="17"/>
      <c r="CT37" s="17"/>
      <c r="CU37" s="17"/>
      <c r="CV37" s="17"/>
      <c r="CW37" s="29"/>
      <c r="CX37" s="34"/>
      <c r="CY37" s="34"/>
      <c r="CZ37" s="34"/>
      <c r="DA37" s="34"/>
      <c r="DB37" s="34"/>
      <c r="DC37" s="34"/>
      <c r="DD37" s="34"/>
      <c r="DE37" s="34"/>
      <c r="DF37" s="34"/>
      <c r="DG37" s="34"/>
      <c r="DH37" s="34"/>
      <c r="DI37" s="34"/>
      <c r="DJ37" s="34"/>
      <c r="DK37" s="34"/>
      <c r="DL37" s="34"/>
      <c r="DM37" s="34"/>
      <c r="DN37" s="34"/>
      <c r="DO37" s="34"/>
      <c r="DP37" s="34"/>
      <c r="DQ37" s="34"/>
      <c r="DR37" s="34"/>
      <c r="DS37" s="34"/>
      <c r="DT37" s="17">
        <f t="shared" si="0"/>
        <v>2000000000</v>
      </c>
      <c r="DU37" s="23">
        <f t="shared" si="1"/>
        <v>0.008285553309249991</v>
      </c>
      <c r="DV37" s="5"/>
      <c r="DW37" s="5"/>
    </row>
    <row r="38" spans="2:127" ht="21.75" customHeight="1">
      <c r="B38" s="47" t="s">
        <v>50</v>
      </c>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v>1000000000</v>
      </c>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34"/>
      <c r="CY38" s="34"/>
      <c r="CZ38" s="34"/>
      <c r="DA38" s="34"/>
      <c r="DB38" s="34"/>
      <c r="DC38" s="34"/>
      <c r="DD38" s="34"/>
      <c r="DE38" s="34"/>
      <c r="DF38" s="34"/>
      <c r="DG38" s="34"/>
      <c r="DH38" s="34"/>
      <c r="DI38" s="34"/>
      <c r="DJ38" s="34"/>
      <c r="DK38" s="34"/>
      <c r="DL38" s="34"/>
      <c r="DM38" s="34"/>
      <c r="DN38" s="34"/>
      <c r="DO38" s="34"/>
      <c r="DP38" s="34"/>
      <c r="DQ38" s="34"/>
      <c r="DR38" s="34"/>
      <c r="DS38" s="34"/>
      <c r="DT38" s="17">
        <f t="shared" si="0"/>
        <v>1000000000</v>
      </c>
      <c r="DU38" s="23">
        <f t="shared" si="1"/>
        <v>0.004142776654624996</v>
      </c>
      <c r="DV38" s="5"/>
      <c r="DW38" s="5"/>
    </row>
    <row r="39" spans="2:127" ht="21.75" customHeight="1">
      <c r="B39" s="47" t="s">
        <v>89</v>
      </c>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29">
        <v>1000000000</v>
      </c>
      <c r="CT39" s="17"/>
      <c r="CU39" s="17"/>
      <c r="CV39" s="17"/>
      <c r="CW39" s="17"/>
      <c r="CX39" s="34"/>
      <c r="CY39" s="34"/>
      <c r="CZ39" s="34"/>
      <c r="DA39" s="34"/>
      <c r="DB39" s="34"/>
      <c r="DC39" s="34"/>
      <c r="DD39" s="34"/>
      <c r="DE39" s="34"/>
      <c r="DF39" s="34"/>
      <c r="DG39" s="34"/>
      <c r="DH39" s="34"/>
      <c r="DI39" s="34"/>
      <c r="DJ39" s="34"/>
      <c r="DK39" s="34"/>
      <c r="DL39" s="34"/>
      <c r="DM39" s="34"/>
      <c r="DN39" s="34"/>
      <c r="DO39" s="34"/>
      <c r="DP39" s="34"/>
      <c r="DQ39" s="35"/>
      <c r="DR39" s="35"/>
      <c r="DS39" s="35"/>
      <c r="DT39" s="17">
        <f t="shared" si="0"/>
        <v>1000000000</v>
      </c>
      <c r="DU39" s="23">
        <f t="shared" si="1"/>
        <v>0.004142776654624996</v>
      </c>
      <c r="DV39" s="5"/>
      <c r="DW39" s="5"/>
    </row>
    <row r="40" spans="2:127" ht="21.75" customHeight="1">
      <c r="B40" s="47" t="s">
        <v>90</v>
      </c>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29">
        <v>1000000000</v>
      </c>
      <c r="CS40" s="17"/>
      <c r="CT40" s="17"/>
      <c r="CU40" s="17"/>
      <c r="CV40" s="17"/>
      <c r="CW40" s="17"/>
      <c r="CX40" s="35"/>
      <c r="CY40" s="35"/>
      <c r="CZ40" s="35"/>
      <c r="DA40" s="35"/>
      <c r="DB40" s="35"/>
      <c r="DC40" s="35"/>
      <c r="DD40" s="35"/>
      <c r="DE40" s="35"/>
      <c r="DF40" s="35"/>
      <c r="DG40" s="35"/>
      <c r="DH40" s="35"/>
      <c r="DI40" s="35"/>
      <c r="DJ40" s="35"/>
      <c r="DK40" s="35"/>
      <c r="DL40" s="35"/>
      <c r="DM40" s="35"/>
      <c r="DN40" s="35"/>
      <c r="DO40" s="35"/>
      <c r="DP40" s="35"/>
      <c r="DQ40" s="35"/>
      <c r="DR40" s="35"/>
      <c r="DS40" s="35"/>
      <c r="DT40" s="17">
        <f t="shared" si="0"/>
        <v>1000000000</v>
      </c>
      <c r="DU40" s="23">
        <f t="shared" si="1"/>
        <v>0.004142776654624996</v>
      </c>
      <c r="DV40" s="5"/>
      <c r="DW40" s="5"/>
    </row>
    <row r="41" spans="2:127" ht="21.75" customHeight="1">
      <c r="B41" s="47" t="s">
        <v>15</v>
      </c>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29"/>
      <c r="CS41" s="17"/>
      <c r="CT41" s="17"/>
      <c r="CU41" s="17"/>
      <c r="CV41" s="17"/>
      <c r="CW41" s="17"/>
      <c r="CX41" s="35"/>
      <c r="CY41" s="35"/>
      <c r="CZ41" s="35"/>
      <c r="DA41" s="35"/>
      <c r="DB41" s="35"/>
      <c r="DC41" s="35"/>
      <c r="DD41" s="35"/>
      <c r="DE41" s="35"/>
      <c r="DF41" s="35"/>
      <c r="DG41" s="35">
        <v>1000000000</v>
      </c>
      <c r="DH41" s="35"/>
      <c r="DI41" s="35"/>
      <c r="DJ41" s="35"/>
      <c r="DK41" s="35"/>
      <c r="DL41" s="35"/>
      <c r="DM41" s="35"/>
      <c r="DN41" s="35"/>
      <c r="DO41" s="35">
        <v>1000000000</v>
      </c>
      <c r="DP41" s="35"/>
      <c r="DQ41" s="17"/>
      <c r="DR41" s="17"/>
      <c r="DS41" s="17"/>
      <c r="DT41" s="17">
        <f t="shared" si="0"/>
        <v>2000000000</v>
      </c>
      <c r="DU41" s="23">
        <f t="shared" si="1"/>
        <v>0.008285553309249991</v>
      </c>
      <c r="DV41" s="5"/>
      <c r="DW41" s="5"/>
    </row>
    <row r="42" spans="2:127" ht="21.75" customHeight="1">
      <c r="B42" s="11" t="s">
        <v>2</v>
      </c>
      <c r="C42" s="17">
        <f aca="true" t="shared" si="2" ref="C42:AH42">SUM(C10:C41)</f>
        <v>900000000</v>
      </c>
      <c r="D42" s="17">
        <f t="shared" si="2"/>
        <v>4500000000</v>
      </c>
      <c r="E42" s="17">
        <f t="shared" si="2"/>
        <v>2200000000</v>
      </c>
      <c r="F42" s="17">
        <f t="shared" si="2"/>
        <v>4500000000</v>
      </c>
      <c r="G42" s="17">
        <f t="shared" si="2"/>
        <v>4000000000</v>
      </c>
      <c r="H42" s="17">
        <f t="shared" si="2"/>
        <v>3283000000</v>
      </c>
      <c r="I42" s="17">
        <f t="shared" si="2"/>
        <v>2427000000</v>
      </c>
      <c r="J42" s="17">
        <f t="shared" si="2"/>
        <v>2417000000</v>
      </c>
      <c r="K42" s="17">
        <f t="shared" si="2"/>
        <v>6207000000</v>
      </c>
      <c r="L42" s="17">
        <f t="shared" si="2"/>
        <v>2000000000</v>
      </c>
      <c r="M42" s="17">
        <f t="shared" si="2"/>
        <v>1000000000</v>
      </c>
      <c r="N42" s="17">
        <f t="shared" si="2"/>
        <v>6150000000</v>
      </c>
      <c r="O42" s="17">
        <f t="shared" si="2"/>
        <v>1000000000</v>
      </c>
      <c r="P42" s="17">
        <f t="shared" si="2"/>
        <v>2400000000</v>
      </c>
      <c r="Q42" s="17">
        <f t="shared" si="2"/>
        <v>2500000000</v>
      </c>
      <c r="R42" s="17">
        <f t="shared" si="2"/>
        <v>3400000000</v>
      </c>
      <c r="S42" s="17">
        <f t="shared" si="2"/>
        <v>1300000000</v>
      </c>
      <c r="T42" s="17">
        <f t="shared" si="2"/>
        <v>2600000000</v>
      </c>
      <c r="U42" s="17">
        <f t="shared" si="2"/>
        <v>5800000000</v>
      </c>
      <c r="V42" s="17">
        <f t="shared" si="2"/>
        <v>1400000000</v>
      </c>
      <c r="W42" s="17">
        <f t="shared" si="2"/>
        <v>1400000000</v>
      </c>
      <c r="X42" s="17">
        <f t="shared" si="2"/>
        <v>1300000000</v>
      </c>
      <c r="Y42" s="17">
        <f t="shared" si="2"/>
        <v>2200000000</v>
      </c>
      <c r="Z42" s="17">
        <f t="shared" si="2"/>
        <v>5700000000</v>
      </c>
      <c r="AA42" s="17">
        <f t="shared" si="2"/>
        <v>1700000000</v>
      </c>
      <c r="AB42" s="17">
        <f t="shared" si="2"/>
        <v>1000000000</v>
      </c>
      <c r="AC42" s="17">
        <f t="shared" si="2"/>
        <v>1000000000</v>
      </c>
      <c r="AD42" s="17">
        <f t="shared" si="2"/>
        <v>3000000000</v>
      </c>
      <c r="AE42" s="17">
        <f t="shared" si="2"/>
        <v>1200000000</v>
      </c>
      <c r="AF42" s="17">
        <f t="shared" si="2"/>
        <v>1900000000</v>
      </c>
      <c r="AG42" s="17">
        <f t="shared" si="2"/>
        <v>2800000000</v>
      </c>
      <c r="AH42" s="17">
        <f t="shared" si="2"/>
        <v>2000000000</v>
      </c>
      <c r="AI42" s="17">
        <f aca="true" t="shared" si="3" ref="AI42:BN42">SUM(AI10:AI41)</f>
        <v>3000000000</v>
      </c>
      <c r="AJ42" s="17">
        <f t="shared" si="3"/>
        <v>1000000000</v>
      </c>
      <c r="AK42" s="17">
        <f t="shared" si="3"/>
        <v>6500000000</v>
      </c>
      <c r="AL42" s="17">
        <f t="shared" si="3"/>
        <v>2000000000</v>
      </c>
      <c r="AM42" s="17">
        <f t="shared" si="3"/>
        <v>3500000000</v>
      </c>
      <c r="AN42" s="17">
        <f t="shared" si="3"/>
        <v>2900000000</v>
      </c>
      <c r="AO42" s="17">
        <f t="shared" si="3"/>
        <v>1000000000</v>
      </c>
      <c r="AP42" s="17">
        <f t="shared" si="3"/>
        <v>2000000000</v>
      </c>
      <c r="AQ42" s="17">
        <f t="shared" si="3"/>
        <v>1000000000</v>
      </c>
      <c r="AR42" s="17">
        <f t="shared" si="3"/>
        <v>500000000</v>
      </c>
      <c r="AS42" s="17">
        <f t="shared" si="3"/>
        <v>1000000000</v>
      </c>
      <c r="AT42" s="17">
        <f t="shared" si="3"/>
        <v>500000000</v>
      </c>
      <c r="AU42" s="17">
        <f t="shared" si="3"/>
        <v>1000000000</v>
      </c>
      <c r="AV42" s="17">
        <f t="shared" si="3"/>
        <v>1000000000</v>
      </c>
      <c r="AW42" s="17">
        <f t="shared" si="3"/>
        <v>1700000000</v>
      </c>
      <c r="AX42" s="17">
        <f t="shared" si="3"/>
        <v>1300000000</v>
      </c>
      <c r="AY42" s="17">
        <f t="shared" si="3"/>
        <v>1300000000</v>
      </c>
      <c r="AZ42" s="17">
        <f t="shared" si="3"/>
        <v>1500000000</v>
      </c>
      <c r="BA42" s="17">
        <f t="shared" si="3"/>
        <v>500000000</v>
      </c>
      <c r="BB42" s="17">
        <f t="shared" si="3"/>
        <v>1000000000</v>
      </c>
      <c r="BC42" s="17">
        <f t="shared" si="3"/>
        <v>1200000000</v>
      </c>
      <c r="BD42" s="17">
        <f t="shared" si="3"/>
        <v>1000000000</v>
      </c>
      <c r="BE42" s="17">
        <f t="shared" si="3"/>
        <v>1000000000</v>
      </c>
      <c r="BF42" s="17">
        <f t="shared" si="3"/>
        <v>1000000000</v>
      </c>
      <c r="BG42" s="17">
        <f t="shared" si="3"/>
        <v>2000000000</v>
      </c>
      <c r="BH42" s="17">
        <f t="shared" si="3"/>
        <v>1000000000</v>
      </c>
      <c r="BI42" s="17">
        <f t="shared" si="3"/>
        <v>1500000000</v>
      </c>
      <c r="BJ42" s="17">
        <f t="shared" si="3"/>
        <v>1000000000</v>
      </c>
      <c r="BK42" s="17">
        <f t="shared" si="3"/>
        <v>1000000000</v>
      </c>
      <c r="BL42" s="17">
        <f t="shared" si="3"/>
        <v>1000000000</v>
      </c>
      <c r="BM42" s="17">
        <f t="shared" si="3"/>
        <v>1000000000</v>
      </c>
      <c r="BN42" s="17">
        <f t="shared" si="3"/>
        <v>2000000000</v>
      </c>
      <c r="BO42" s="17">
        <f aca="true" t="shared" si="4" ref="BO42:CT42">SUM(BO10:BO41)</f>
        <v>1000000000</v>
      </c>
      <c r="BP42" s="17">
        <f t="shared" si="4"/>
        <v>1000000000</v>
      </c>
      <c r="BQ42" s="17">
        <f t="shared" si="4"/>
        <v>3000000000</v>
      </c>
      <c r="BR42" s="17">
        <f t="shared" si="4"/>
        <v>2000000000</v>
      </c>
      <c r="BS42" s="17">
        <f t="shared" si="4"/>
        <v>2000000000</v>
      </c>
      <c r="BT42" s="17">
        <f t="shared" si="4"/>
        <v>2000000000</v>
      </c>
      <c r="BU42" s="17">
        <f t="shared" si="4"/>
        <v>1500000000</v>
      </c>
      <c r="BV42" s="17">
        <f t="shared" si="4"/>
        <v>1500000000</v>
      </c>
      <c r="BW42" s="17">
        <f t="shared" si="4"/>
        <v>1000000000</v>
      </c>
      <c r="BX42" s="17">
        <f t="shared" si="4"/>
        <v>2000000000</v>
      </c>
      <c r="BY42" s="17">
        <f t="shared" si="4"/>
        <v>1000000000</v>
      </c>
      <c r="BZ42" s="17">
        <f t="shared" si="4"/>
        <v>1000000000</v>
      </c>
      <c r="CA42" s="17">
        <f t="shared" si="4"/>
        <v>1000000000</v>
      </c>
      <c r="CB42" s="17">
        <f t="shared" si="4"/>
        <v>1400000000</v>
      </c>
      <c r="CC42" s="17">
        <f t="shared" si="4"/>
        <v>2700000000</v>
      </c>
      <c r="CD42" s="17">
        <f t="shared" si="4"/>
        <v>2400000000</v>
      </c>
      <c r="CE42" s="17">
        <f t="shared" si="4"/>
        <v>3500000000</v>
      </c>
      <c r="CF42" s="17">
        <f t="shared" si="4"/>
        <v>2000000000</v>
      </c>
      <c r="CG42" s="17">
        <f t="shared" si="4"/>
        <v>1000000000</v>
      </c>
      <c r="CH42" s="17">
        <f t="shared" si="4"/>
        <v>1000000000</v>
      </c>
      <c r="CI42" s="17">
        <f t="shared" si="4"/>
        <v>1000000000</v>
      </c>
      <c r="CJ42" s="17">
        <f t="shared" si="4"/>
        <v>2500000000</v>
      </c>
      <c r="CK42" s="17">
        <f t="shared" si="4"/>
        <v>2000000000</v>
      </c>
      <c r="CL42" s="17">
        <f t="shared" si="4"/>
        <v>4500000000</v>
      </c>
      <c r="CM42" s="17">
        <f t="shared" si="4"/>
        <v>1500000000</v>
      </c>
      <c r="CN42" s="17">
        <f t="shared" si="4"/>
        <v>1000000000</v>
      </c>
      <c r="CO42" s="17">
        <f t="shared" si="4"/>
        <v>1500000000</v>
      </c>
      <c r="CP42" s="17">
        <f t="shared" si="4"/>
        <v>1000000000</v>
      </c>
      <c r="CQ42" s="17">
        <f t="shared" si="4"/>
        <v>1000000000</v>
      </c>
      <c r="CR42" s="17">
        <f t="shared" si="4"/>
        <v>1000000000</v>
      </c>
      <c r="CS42" s="17">
        <f t="shared" si="4"/>
        <v>1000000000</v>
      </c>
      <c r="CT42" s="17">
        <f t="shared" si="4"/>
        <v>2500000000</v>
      </c>
      <c r="CU42" s="17">
        <f aca="true" t="shared" si="5" ref="CU42:DS42">SUM(CU10:CU41)</f>
        <v>2400000000</v>
      </c>
      <c r="CV42" s="17">
        <f t="shared" si="5"/>
        <v>1500000000</v>
      </c>
      <c r="CW42" s="17">
        <f t="shared" si="5"/>
        <v>1500000000</v>
      </c>
      <c r="CX42" s="17">
        <f t="shared" si="5"/>
        <v>1000000000</v>
      </c>
      <c r="CY42" s="17">
        <f t="shared" si="5"/>
        <v>3000000000</v>
      </c>
      <c r="CZ42" s="17">
        <f t="shared" si="5"/>
        <v>1500000000</v>
      </c>
      <c r="DA42" s="17">
        <f t="shared" si="5"/>
        <v>1000000000</v>
      </c>
      <c r="DB42" s="17">
        <f t="shared" si="5"/>
        <v>1000000000</v>
      </c>
      <c r="DC42" s="17">
        <f t="shared" si="5"/>
        <v>3000000000</v>
      </c>
      <c r="DD42" s="17">
        <f t="shared" si="5"/>
        <v>2800000000</v>
      </c>
      <c r="DE42" s="17">
        <f t="shared" si="5"/>
        <v>2200000000</v>
      </c>
      <c r="DF42" s="17">
        <f t="shared" si="5"/>
        <v>3800000000</v>
      </c>
      <c r="DG42" s="17">
        <f t="shared" si="5"/>
        <v>4000000000</v>
      </c>
      <c r="DH42" s="17">
        <f t="shared" si="5"/>
        <v>2000000000</v>
      </c>
      <c r="DI42" s="17">
        <f t="shared" si="5"/>
        <v>1000000000</v>
      </c>
      <c r="DJ42" s="17">
        <f t="shared" si="5"/>
        <v>1000000000</v>
      </c>
      <c r="DK42" s="17">
        <f t="shared" si="5"/>
        <v>1000000000</v>
      </c>
      <c r="DL42" s="17">
        <f t="shared" si="5"/>
        <v>1000000000</v>
      </c>
      <c r="DM42" s="17">
        <f t="shared" si="5"/>
        <v>4000000000</v>
      </c>
      <c r="DN42" s="17">
        <f t="shared" si="5"/>
        <v>3000000000</v>
      </c>
      <c r="DO42" s="17">
        <f t="shared" si="5"/>
        <v>3000000000</v>
      </c>
      <c r="DP42" s="17">
        <f t="shared" si="5"/>
        <v>2000000000</v>
      </c>
      <c r="DQ42" s="17">
        <f t="shared" si="5"/>
        <v>3500000000</v>
      </c>
      <c r="DR42" s="17">
        <f t="shared" si="5"/>
        <v>1600000000</v>
      </c>
      <c r="DS42" s="17">
        <f t="shared" si="5"/>
        <v>1000000000</v>
      </c>
      <c r="DT42" s="17">
        <f t="shared" si="0"/>
        <v>241384000000</v>
      </c>
      <c r="DU42" s="23">
        <v>1</v>
      </c>
      <c r="DV42" s="5"/>
      <c r="DW42" s="5"/>
    </row>
    <row r="43" spans="2:127" ht="21.75" customHeight="1">
      <c r="B43" s="27" t="s">
        <v>160</v>
      </c>
      <c r="DV43" s="5"/>
      <c r="DW43" s="5"/>
    </row>
    <row r="44" spans="2:127" ht="21.75" customHeight="1">
      <c r="B44" s="27" t="s">
        <v>161</v>
      </c>
      <c r="U44" s="1"/>
      <c r="DV44" s="5"/>
      <c r="DW44" s="5"/>
    </row>
    <row r="45" spans="2:127" ht="21.75" customHeight="1">
      <c r="B45" s="27" t="s">
        <v>162</v>
      </c>
      <c r="U45" s="1"/>
      <c r="DV45" s="5"/>
      <c r="DW45" s="5"/>
    </row>
    <row r="46" spans="1:131" s="24" customFormat="1" ht="24" customHeight="1">
      <c r="A46" s="32"/>
      <c r="B46" s="42"/>
      <c r="O46" s="1"/>
      <c r="P46" s="1"/>
      <c r="T46" s="1"/>
      <c r="U46" s="1"/>
      <c r="DT46" s="1"/>
      <c r="DU46" s="1"/>
      <c r="DV46" s="1"/>
      <c r="DW46" s="1"/>
      <c r="DX46" s="1"/>
      <c r="DY46" s="1"/>
      <c r="DZ46" s="1"/>
      <c r="EA46" s="4"/>
    </row>
    <row r="47" spans="1:21" ht="24" customHeight="1">
      <c r="A47" s="33"/>
      <c r="B47" s="42"/>
      <c r="U47" s="1"/>
    </row>
    <row r="48" ht="14.25">
      <c r="U48" s="1"/>
    </row>
    <row r="49" spans="21:123" ht="14.25">
      <c r="U49" s="1"/>
      <c r="AW49" s="1"/>
      <c r="AX49" s="4"/>
      <c r="AY49" s="1"/>
      <c r="AZ49" s="1"/>
      <c r="BA49" s="4"/>
      <c r="BB49" s="1"/>
      <c r="BC49" s="1"/>
      <c r="BD49" s="4"/>
      <c r="BE49" s="1"/>
      <c r="BF49" s="1"/>
      <c r="BG49" s="4"/>
      <c r="BH49" s="1"/>
      <c r="BI49" s="1"/>
      <c r="BJ49" s="4"/>
      <c r="BK49" s="1"/>
      <c r="BL49" s="1"/>
      <c r="BM49" s="1"/>
      <c r="BN49" s="4"/>
      <c r="BO49" s="1"/>
      <c r="BP49" s="1"/>
      <c r="BQ49" s="1"/>
      <c r="BT49" s="1"/>
      <c r="BW49" s="1"/>
      <c r="BX49" s="1"/>
      <c r="CA49" s="1"/>
      <c r="CB49" s="1"/>
      <c r="CC49" s="1"/>
      <c r="CD49" s="1"/>
      <c r="CG49" s="1"/>
      <c r="CH49" s="1"/>
      <c r="CI49" s="1"/>
      <c r="CK49" s="1"/>
      <c r="CL49" s="1"/>
      <c r="CM49" s="1"/>
      <c r="CN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row>
    <row r="50" ht="14.25">
      <c r="U50" s="1"/>
    </row>
    <row r="51" ht="14.25">
      <c r="U51" s="1"/>
    </row>
    <row r="52" ht="14.25">
      <c r="U52" s="1"/>
    </row>
    <row r="53" ht="14.25">
      <c r="U53" s="1"/>
    </row>
    <row r="54" ht="14.25">
      <c r="U54" s="1"/>
    </row>
    <row r="55" ht="14.25">
      <c r="U55" s="1"/>
    </row>
    <row r="56" ht="14.25">
      <c r="U56" s="1"/>
    </row>
  </sheetData>
  <sheetProtection/>
  <mergeCells count="1">
    <mergeCell ref="DT5:DU9"/>
  </mergeCells>
  <printOptions/>
  <pageMargins left="0.2755905511811024" right="0.1968503937007874" top="0.984251968503937" bottom="0.984251968503937" header="0" footer="0"/>
  <pageSetup fitToWidth="0" fitToHeight="1" horizontalDpi="600" verticalDpi="600" orientation="landscape" paperSize="9" scale="50" r:id="rId1"/>
  <headerFooter>
    <oddFooter>&amp;C&amp;P/&amp;N</oddFooter>
  </headerFooter>
</worksheet>
</file>

<file path=xl/worksheets/sheet2.xml><?xml version="1.0" encoding="utf-8"?>
<worksheet xmlns="http://schemas.openxmlformats.org/spreadsheetml/2006/main" xmlns:r="http://schemas.openxmlformats.org/officeDocument/2006/relationships">
  <sheetPr>
    <tabColor theme="3"/>
    <pageSetUpPr fitToPage="1"/>
  </sheetPr>
  <dimension ref="A2:EF57"/>
  <sheetViews>
    <sheetView zoomScale="70" zoomScaleNormal="70" zoomScaleSheetLayoutView="70" zoomScalePageLayoutView="0" workbookViewId="0" topLeftCell="A1">
      <pane xSplit="2" ySplit="9" topLeftCell="C10" activePane="bottomRight" state="frozen"/>
      <selection pane="topLeft" activeCell="C5" sqref="C5"/>
      <selection pane="topRight" activeCell="C5" sqref="C5"/>
      <selection pane="bottomLeft" activeCell="C5" sqref="C5"/>
      <selection pane="bottomRight" activeCell="C10" sqref="C10"/>
    </sheetView>
  </sheetViews>
  <sheetFormatPr defaultColWidth="9.140625" defaultRowHeight="15"/>
  <cols>
    <col min="1" max="1" width="1.421875" style="32" customWidth="1"/>
    <col min="2" max="2" width="41.28125" style="1" customWidth="1"/>
    <col min="3" max="15" width="15.140625" style="24" customWidth="1"/>
    <col min="16" max="18" width="15.140625" style="1" customWidth="1"/>
    <col min="19" max="22" width="15.140625" style="24" customWidth="1"/>
    <col min="23" max="23" width="15.140625" style="1" customWidth="1"/>
    <col min="24" max="120" width="15.140625" style="24" customWidth="1"/>
    <col min="121" max="121" width="19.140625" style="1" customWidth="1"/>
    <col min="122" max="122" width="9.140625" style="1" customWidth="1"/>
    <col min="123" max="123" width="6.140625" style="1" customWidth="1"/>
    <col min="124" max="124" width="12.421875" style="1" customWidth="1"/>
    <col min="125" max="127" width="15.140625" style="1" customWidth="1"/>
    <col min="128" max="128" width="15.140625" style="4" customWidth="1"/>
    <col min="129" max="139" width="15.140625" style="1" customWidth="1"/>
    <col min="140" max="141" width="15.7109375" style="1" bestFit="1" customWidth="1"/>
    <col min="142" max="16384" width="9.00390625" style="1" customWidth="1"/>
  </cols>
  <sheetData>
    <row r="1" ht="21.75" customHeight="1"/>
    <row r="2" spans="2:136" ht="21.75" customHeight="1">
      <c r="B2" s="43">
        <v>43434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R2" s="4"/>
      <c r="DS2" s="5"/>
      <c r="DT2" s="5"/>
      <c r="DU2" s="3"/>
      <c r="DV2" s="3"/>
      <c r="DW2" s="3"/>
      <c r="DX2" s="3"/>
      <c r="DY2" s="3"/>
      <c r="DZ2" s="3"/>
      <c r="EA2" s="3"/>
      <c r="EB2" s="3"/>
      <c r="EC2" s="3"/>
      <c r="ED2" s="3"/>
      <c r="EE2" s="3"/>
      <c r="EF2" s="3"/>
    </row>
    <row r="3" spans="2:128" ht="21.75" customHeight="1">
      <c r="B3" s="45" t="s">
        <v>0</v>
      </c>
      <c r="C3" s="8"/>
      <c r="D3" s="8"/>
      <c r="E3" s="8"/>
      <c r="F3" s="8"/>
      <c r="G3" s="8"/>
      <c r="H3" s="8"/>
      <c r="I3" s="8"/>
      <c r="J3" s="8"/>
      <c r="K3" s="8"/>
      <c r="L3" s="8"/>
      <c r="M3" s="8"/>
      <c r="N3" s="8"/>
      <c r="O3" s="8"/>
      <c r="P3" s="8"/>
      <c r="Q3" s="7"/>
      <c r="R3" s="8"/>
      <c r="S3" s="8"/>
      <c r="T3" s="8"/>
      <c r="U3" s="8"/>
      <c r="V3" s="8"/>
      <c r="W3" s="7"/>
      <c r="X3" s="8"/>
      <c r="Y3" s="8"/>
      <c r="Z3" s="8"/>
      <c r="AA3" s="8"/>
      <c r="AB3" s="8"/>
      <c r="AC3" s="8"/>
      <c r="AD3" s="8"/>
      <c r="AE3" s="8"/>
      <c r="AF3" s="8"/>
      <c r="AG3" s="8"/>
      <c r="AH3" s="8"/>
      <c r="AI3" s="8"/>
      <c r="AJ3" s="30"/>
      <c r="AK3" s="30"/>
      <c r="AL3" s="30"/>
      <c r="AM3" s="30"/>
      <c r="AN3" s="30"/>
      <c r="AO3" s="30"/>
      <c r="AP3" s="30"/>
      <c r="AQ3" s="30"/>
      <c r="AR3" s="30"/>
      <c r="AS3" s="30"/>
      <c r="AT3" s="30"/>
      <c r="AU3" s="30"/>
      <c r="AV3" s="30"/>
      <c r="AW3" s="30"/>
      <c r="AX3" s="30"/>
      <c r="AY3" s="30"/>
      <c r="AZ3" s="30"/>
      <c r="BA3" s="30"/>
      <c r="BB3" s="8"/>
      <c r="BC3" s="8"/>
      <c r="BD3" s="30"/>
      <c r="BE3" s="30"/>
      <c r="BF3" s="8"/>
      <c r="BG3" s="30"/>
      <c r="BH3" s="8"/>
      <c r="BI3" s="8"/>
      <c r="BJ3" s="30"/>
      <c r="BK3" s="30"/>
      <c r="BL3" s="8"/>
      <c r="BM3" s="30"/>
      <c r="BN3" s="8"/>
      <c r="BO3" s="8"/>
      <c r="BP3" s="30"/>
      <c r="BQ3" s="8"/>
      <c r="BR3" s="8"/>
      <c r="BS3" s="8"/>
      <c r="BT3" s="8"/>
      <c r="BU3" s="8"/>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1"/>
      <c r="DQ3" s="9"/>
      <c r="DR3" s="10"/>
      <c r="DS3" s="5"/>
      <c r="DX3" s="1"/>
    </row>
    <row r="4" spans="2:128" ht="21.75" customHeight="1">
      <c r="B4" s="11" t="s">
        <v>1</v>
      </c>
      <c r="C4" s="13" t="s">
        <v>93</v>
      </c>
      <c r="D4" s="13" t="s">
        <v>94</v>
      </c>
      <c r="E4" s="13" t="s">
        <v>95</v>
      </c>
      <c r="F4" s="13" t="s">
        <v>96</v>
      </c>
      <c r="G4" s="13" t="s">
        <v>97</v>
      </c>
      <c r="H4" s="13" t="s">
        <v>98</v>
      </c>
      <c r="I4" s="13" t="s">
        <v>99</v>
      </c>
      <c r="J4" s="13" t="s">
        <v>100</v>
      </c>
      <c r="K4" s="13" t="s">
        <v>101</v>
      </c>
      <c r="L4" s="13" t="s">
        <v>102</v>
      </c>
      <c r="M4" s="13" t="s">
        <v>103</v>
      </c>
      <c r="N4" s="13" t="s">
        <v>105</v>
      </c>
      <c r="O4" s="13" t="s">
        <v>107</v>
      </c>
      <c r="P4" s="13" t="s">
        <v>112</v>
      </c>
      <c r="Q4" s="13" t="s">
        <v>114</v>
      </c>
      <c r="R4" s="13" t="s">
        <v>115</v>
      </c>
      <c r="S4" s="13" t="s">
        <v>116</v>
      </c>
      <c r="T4" s="13" t="s">
        <v>117</v>
      </c>
      <c r="U4" s="13" t="s">
        <v>118</v>
      </c>
      <c r="V4" s="13" t="s">
        <v>119</v>
      </c>
      <c r="W4" s="13" t="s">
        <v>120</v>
      </c>
      <c r="X4" s="13" t="s">
        <v>121</v>
      </c>
      <c r="Y4" s="13" t="s">
        <v>122</v>
      </c>
      <c r="Z4" s="13" t="s">
        <v>123</v>
      </c>
      <c r="AA4" s="13" t="s">
        <v>124</v>
      </c>
      <c r="AB4" s="13" t="s">
        <v>125</v>
      </c>
      <c r="AC4" s="13" t="s">
        <v>126</v>
      </c>
      <c r="AD4" s="13" t="s">
        <v>127</v>
      </c>
      <c r="AE4" s="13" t="s">
        <v>128</v>
      </c>
      <c r="AF4" s="13" t="s">
        <v>129</v>
      </c>
      <c r="AG4" s="13" t="s">
        <v>130</v>
      </c>
      <c r="AH4" s="13" t="s">
        <v>131</v>
      </c>
      <c r="AI4" s="13" t="s">
        <v>132</v>
      </c>
      <c r="AJ4" s="12" t="s">
        <v>133</v>
      </c>
      <c r="AK4" s="13" t="s">
        <v>134</v>
      </c>
      <c r="AL4" s="13" t="s">
        <v>135</v>
      </c>
      <c r="AM4" s="13" t="s">
        <v>136</v>
      </c>
      <c r="AN4" s="13" t="s">
        <v>137</v>
      </c>
      <c r="AO4" s="13" t="s">
        <v>138</v>
      </c>
      <c r="AP4" s="13" t="s">
        <v>139</v>
      </c>
      <c r="AQ4" s="13" t="s">
        <v>140</v>
      </c>
      <c r="AR4" s="12" t="s">
        <v>141</v>
      </c>
      <c r="AS4" s="13" t="s">
        <v>142</v>
      </c>
      <c r="AT4" s="13" t="s">
        <v>143</v>
      </c>
      <c r="AU4" s="13" t="s">
        <v>144</v>
      </c>
      <c r="AV4" s="12" t="s">
        <v>145</v>
      </c>
      <c r="AW4" s="13" t="s">
        <v>146</v>
      </c>
      <c r="AX4" s="13" t="s">
        <v>147</v>
      </c>
      <c r="AY4" s="13" t="s">
        <v>148</v>
      </c>
      <c r="AZ4" s="12" t="s">
        <v>149</v>
      </c>
      <c r="BA4" s="13" t="s">
        <v>39</v>
      </c>
      <c r="BB4" s="13" t="s">
        <v>40</v>
      </c>
      <c r="BC4" s="13" t="s">
        <v>41</v>
      </c>
      <c r="BD4" s="12" t="s">
        <v>42</v>
      </c>
      <c r="BE4" s="13" t="s">
        <v>43</v>
      </c>
      <c r="BF4" s="13" t="s">
        <v>44</v>
      </c>
      <c r="BG4" s="12" t="s">
        <v>45</v>
      </c>
      <c r="BH4" s="13" t="s">
        <v>46</v>
      </c>
      <c r="BI4" s="12" t="s">
        <v>47</v>
      </c>
      <c r="BJ4" s="12" t="s">
        <v>48</v>
      </c>
      <c r="BK4" s="12" t="s">
        <v>51</v>
      </c>
      <c r="BL4" s="12" t="s">
        <v>52</v>
      </c>
      <c r="BM4" s="12" t="s">
        <v>53</v>
      </c>
      <c r="BN4" s="12" t="s">
        <v>54</v>
      </c>
      <c r="BO4" s="12" t="s">
        <v>55</v>
      </c>
      <c r="BP4" s="12" t="s">
        <v>56</v>
      </c>
      <c r="BQ4" s="12" t="s">
        <v>57</v>
      </c>
      <c r="BR4" s="12" t="s">
        <v>58</v>
      </c>
      <c r="BS4" s="12" t="s">
        <v>59</v>
      </c>
      <c r="BT4" s="12" t="s">
        <v>60</v>
      </c>
      <c r="BU4" s="13" t="s">
        <v>61</v>
      </c>
      <c r="BV4" s="12" t="s">
        <v>62</v>
      </c>
      <c r="BW4" s="12" t="s">
        <v>63</v>
      </c>
      <c r="BX4" s="13" t="s">
        <v>64</v>
      </c>
      <c r="BY4" s="12" t="s">
        <v>65</v>
      </c>
      <c r="BZ4" s="12" t="s">
        <v>66</v>
      </c>
      <c r="CA4" s="13" t="s">
        <v>67</v>
      </c>
      <c r="CB4" s="12" t="s">
        <v>68</v>
      </c>
      <c r="CC4" s="12" t="s">
        <v>69</v>
      </c>
      <c r="CD4" s="13" t="s">
        <v>70</v>
      </c>
      <c r="CE4" s="12" t="s">
        <v>71</v>
      </c>
      <c r="CF4" s="12" t="s">
        <v>72</v>
      </c>
      <c r="CG4" s="12" t="s">
        <v>150</v>
      </c>
      <c r="CH4" s="12" t="s">
        <v>73</v>
      </c>
      <c r="CI4" s="12" t="s">
        <v>74</v>
      </c>
      <c r="CJ4" s="13" t="s">
        <v>75</v>
      </c>
      <c r="CK4" s="12" t="s">
        <v>76</v>
      </c>
      <c r="CL4" s="12" t="s">
        <v>77</v>
      </c>
      <c r="CM4" s="12" t="s">
        <v>78</v>
      </c>
      <c r="CN4" s="12" t="s">
        <v>79</v>
      </c>
      <c r="CO4" s="12" t="s">
        <v>80</v>
      </c>
      <c r="CP4" s="13" t="s">
        <v>81</v>
      </c>
      <c r="CQ4" s="12" t="s">
        <v>82</v>
      </c>
      <c r="CR4" s="12" t="s">
        <v>83</v>
      </c>
      <c r="CS4" s="12" t="s">
        <v>84</v>
      </c>
      <c r="CT4" s="12" t="s">
        <v>85</v>
      </c>
      <c r="CU4" s="12" t="s">
        <v>86</v>
      </c>
      <c r="CV4" s="13" t="s">
        <v>87</v>
      </c>
      <c r="CW4" s="12" t="s">
        <v>88</v>
      </c>
      <c r="CX4" s="12" t="s">
        <v>151</v>
      </c>
      <c r="CY4" s="12" t="s">
        <v>152</v>
      </c>
      <c r="CZ4" s="12" t="s">
        <v>153</v>
      </c>
      <c r="DA4" s="12" t="s">
        <v>154</v>
      </c>
      <c r="DB4" s="12" t="s">
        <v>155</v>
      </c>
      <c r="DC4" s="12" t="s">
        <v>163</v>
      </c>
      <c r="DD4" s="12" t="s">
        <v>164</v>
      </c>
      <c r="DE4" s="12" t="s">
        <v>165</v>
      </c>
      <c r="DF4" s="12" t="s">
        <v>166</v>
      </c>
      <c r="DG4" s="12" t="s">
        <v>179</v>
      </c>
      <c r="DH4" s="12" t="s">
        <v>180</v>
      </c>
      <c r="DI4" s="12" t="s">
        <v>181</v>
      </c>
      <c r="DJ4" s="12" t="s">
        <v>182</v>
      </c>
      <c r="DK4" s="12" t="s">
        <v>173</v>
      </c>
      <c r="DL4" s="12" t="s">
        <v>174</v>
      </c>
      <c r="DM4" s="12" t="s">
        <v>175</v>
      </c>
      <c r="DN4" s="12" t="s">
        <v>176</v>
      </c>
      <c r="DO4" s="12" t="s">
        <v>177</v>
      </c>
      <c r="DP4" s="12" t="s">
        <v>178</v>
      </c>
      <c r="DQ4" s="14" t="s">
        <v>2</v>
      </c>
      <c r="DR4" s="15" t="s">
        <v>3</v>
      </c>
      <c r="DS4" s="5"/>
      <c r="DX4" s="1"/>
    </row>
    <row r="5" spans="2:128" ht="21.75" customHeight="1">
      <c r="B5" s="11" t="s">
        <v>30</v>
      </c>
      <c r="C5" s="16">
        <v>41080</v>
      </c>
      <c r="D5" s="16">
        <v>41080</v>
      </c>
      <c r="E5" s="16">
        <v>41088</v>
      </c>
      <c r="F5" s="16">
        <v>41348</v>
      </c>
      <c r="G5" s="16">
        <v>41348</v>
      </c>
      <c r="H5" s="16">
        <v>41348</v>
      </c>
      <c r="I5" s="16">
        <v>41354</v>
      </c>
      <c r="J5" s="16">
        <v>41354</v>
      </c>
      <c r="K5" s="16">
        <v>41354</v>
      </c>
      <c r="L5" s="16">
        <v>41354</v>
      </c>
      <c r="M5" s="16">
        <v>41410</v>
      </c>
      <c r="N5" s="16">
        <v>41410</v>
      </c>
      <c r="O5" s="16">
        <v>41445</v>
      </c>
      <c r="P5" s="16">
        <v>41537</v>
      </c>
      <c r="Q5" s="16">
        <v>41579</v>
      </c>
      <c r="R5" s="16">
        <v>41579</v>
      </c>
      <c r="S5" s="16">
        <v>41607</v>
      </c>
      <c r="T5" s="16">
        <v>41628</v>
      </c>
      <c r="U5" s="16">
        <v>41698</v>
      </c>
      <c r="V5" s="16">
        <v>41698</v>
      </c>
      <c r="W5" s="16">
        <v>41718</v>
      </c>
      <c r="X5" s="16">
        <v>41718</v>
      </c>
      <c r="Y5" s="16">
        <v>41718</v>
      </c>
      <c r="Z5" s="16">
        <v>41718</v>
      </c>
      <c r="AA5" s="16">
        <v>41718</v>
      </c>
      <c r="AB5" s="16">
        <v>41726</v>
      </c>
      <c r="AC5" s="16">
        <v>41737</v>
      </c>
      <c r="AD5" s="16">
        <v>41737</v>
      </c>
      <c r="AE5" s="16">
        <v>41760</v>
      </c>
      <c r="AF5" s="16">
        <v>41760</v>
      </c>
      <c r="AG5" s="16">
        <v>41760</v>
      </c>
      <c r="AH5" s="16">
        <v>41880</v>
      </c>
      <c r="AI5" s="16">
        <v>41880</v>
      </c>
      <c r="AJ5" s="16">
        <v>41880</v>
      </c>
      <c r="AK5" s="16">
        <v>41914</v>
      </c>
      <c r="AL5" s="16">
        <v>41914</v>
      </c>
      <c r="AM5" s="16">
        <v>41914</v>
      </c>
      <c r="AN5" s="16">
        <v>41914</v>
      </c>
      <c r="AO5" s="16">
        <v>41968</v>
      </c>
      <c r="AP5" s="16">
        <v>41968</v>
      </c>
      <c r="AQ5" s="16">
        <v>42153</v>
      </c>
      <c r="AR5" s="16">
        <v>42185</v>
      </c>
      <c r="AS5" s="16">
        <v>42193</v>
      </c>
      <c r="AT5" s="16">
        <v>42193</v>
      </c>
      <c r="AU5" s="16">
        <v>42193</v>
      </c>
      <c r="AV5" s="16">
        <v>42193</v>
      </c>
      <c r="AW5" s="16">
        <v>42193</v>
      </c>
      <c r="AX5" s="16">
        <v>42193</v>
      </c>
      <c r="AY5" s="16">
        <v>42193</v>
      </c>
      <c r="AZ5" s="16">
        <v>42193</v>
      </c>
      <c r="BA5" s="16">
        <v>42200</v>
      </c>
      <c r="BB5" s="16">
        <v>42200</v>
      </c>
      <c r="BC5" s="16">
        <v>42200</v>
      </c>
      <c r="BD5" s="16">
        <v>42200</v>
      </c>
      <c r="BE5" s="16">
        <v>42223</v>
      </c>
      <c r="BF5" s="16">
        <v>42223</v>
      </c>
      <c r="BG5" s="16">
        <v>42223</v>
      </c>
      <c r="BH5" s="16">
        <v>42342</v>
      </c>
      <c r="BI5" s="16">
        <v>42342</v>
      </c>
      <c r="BJ5" s="16">
        <v>42342</v>
      </c>
      <c r="BK5" s="16">
        <v>42405</v>
      </c>
      <c r="BL5" s="16">
        <v>42405</v>
      </c>
      <c r="BM5" s="16">
        <v>42405</v>
      </c>
      <c r="BN5" s="16">
        <v>42405</v>
      </c>
      <c r="BO5" s="16">
        <v>42405</v>
      </c>
      <c r="BP5" s="16">
        <v>42405</v>
      </c>
      <c r="BQ5" s="16">
        <v>42451</v>
      </c>
      <c r="BR5" s="16">
        <v>42451</v>
      </c>
      <c r="BS5" s="16">
        <v>42451</v>
      </c>
      <c r="BT5" s="16">
        <v>42451</v>
      </c>
      <c r="BU5" s="16">
        <v>42461</v>
      </c>
      <c r="BV5" s="16">
        <v>42461</v>
      </c>
      <c r="BW5" s="16">
        <v>42461</v>
      </c>
      <c r="BX5" s="16">
        <v>42461</v>
      </c>
      <c r="BY5" s="16">
        <v>42461</v>
      </c>
      <c r="BZ5" s="16">
        <v>42461</v>
      </c>
      <c r="CA5" s="16">
        <v>42461</v>
      </c>
      <c r="CB5" s="16">
        <v>42461</v>
      </c>
      <c r="CC5" s="16">
        <v>42461</v>
      </c>
      <c r="CD5" s="16">
        <v>42461</v>
      </c>
      <c r="CE5" s="16">
        <v>42461</v>
      </c>
      <c r="CF5" s="16">
        <v>42705</v>
      </c>
      <c r="CG5" s="16">
        <v>42766</v>
      </c>
      <c r="CH5" s="16">
        <v>42815</v>
      </c>
      <c r="CI5" s="16">
        <v>42815</v>
      </c>
      <c r="CJ5" s="16">
        <v>42815</v>
      </c>
      <c r="CK5" s="16">
        <v>42815</v>
      </c>
      <c r="CL5" s="16">
        <v>42815</v>
      </c>
      <c r="CM5" s="16">
        <v>42815</v>
      </c>
      <c r="CN5" s="16">
        <v>42824</v>
      </c>
      <c r="CO5" s="16">
        <v>42824</v>
      </c>
      <c r="CP5" s="16">
        <v>42824</v>
      </c>
      <c r="CQ5" s="16">
        <v>42824</v>
      </c>
      <c r="CR5" s="16">
        <v>42824</v>
      </c>
      <c r="CS5" s="16">
        <v>42824</v>
      </c>
      <c r="CT5" s="16">
        <v>42824</v>
      </c>
      <c r="CU5" s="16">
        <v>42824</v>
      </c>
      <c r="CV5" s="16">
        <v>42824</v>
      </c>
      <c r="CW5" s="16">
        <v>42824</v>
      </c>
      <c r="CX5" s="16">
        <v>42851</v>
      </c>
      <c r="CY5" s="16">
        <v>42851</v>
      </c>
      <c r="CZ5" s="16">
        <v>42851</v>
      </c>
      <c r="DA5" s="16">
        <v>42851</v>
      </c>
      <c r="DB5" s="16">
        <v>42851</v>
      </c>
      <c r="DC5" s="16">
        <v>42920</v>
      </c>
      <c r="DD5" s="16">
        <v>42920</v>
      </c>
      <c r="DE5" s="16">
        <v>42920</v>
      </c>
      <c r="DF5" s="16">
        <v>42920</v>
      </c>
      <c r="DG5" s="16">
        <v>43271</v>
      </c>
      <c r="DH5" s="16">
        <v>43271</v>
      </c>
      <c r="DI5" s="16">
        <v>43271</v>
      </c>
      <c r="DJ5" s="16">
        <v>43284</v>
      </c>
      <c r="DK5" s="36">
        <v>43420</v>
      </c>
      <c r="DL5" s="36">
        <v>43420</v>
      </c>
      <c r="DM5" s="36">
        <v>43420</v>
      </c>
      <c r="DN5" s="36">
        <v>43420</v>
      </c>
      <c r="DO5" s="36">
        <v>43420</v>
      </c>
      <c r="DP5" s="36">
        <v>43420</v>
      </c>
      <c r="DQ5" s="52"/>
      <c r="DR5" s="53"/>
      <c r="DS5" s="5"/>
      <c r="DX5" s="1"/>
    </row>
    <row r="6" spans="2:128" ht="21.75" customHeight="1">
      <c r="B6" s="11" t="s">
        <v>4</v>
      </c>
      <c r="C6" s="16">
        <v>44002</v>
      </c>
      <c r="D6" s="16">
        <v>43636</v>
      </c>
      <c r="E6" s="16">
        <v>43636</v>
      </c>
      <c r="F6" s="16">
        <v>44097</v>
      </c>
      <c r="G6" s="16">
        <v>43544</v>
      </c>
      <c r="H6" s="16">
        <v>43913</v>
      </c>
      <c r="I6" s="16">
        <v>44097</v>
      </c>
      <c r="J6" s="16">
        <v>43913</v>
      </c>
      <c r="K6" s="16">
        <v>43913</v>
      </c>
      <c r="L6" s="16">
        <v>43728</v>
      </c>
      <c r="M6" s="16">
        <v>43636</v>
      </c>
      <c r="N6" s="16">
        <v>43636</v>
      </c>
      <c r="O6" s="16">
        <v>44002</v>
      </c>
      <c r="P6" s="16">
        <v>44097</v>
      </c>
      <c r="Q6" s="16">
        <v>43544</v>
      </c>
      <c r="R6" s="16">
        <v>44097</v>
      </c>
      <c r="S6" s="16">
        <v>44097</v>
      </c>
      <c r="T6" s="16">
        <v>44915</v>
      </c>
      <c r="U6" s="16">
        <v>43544</v>
      </c>
      <c r="V6" s="16">
        <v>44186</v>
      </c>
      <c r="W6" s="16">
        <v>44642</v>
      </c>
      <c r="X6" s="16">
        <v>44277</v>
      </c>
      <c r="Y6" s="16">
        <v>44277</v>
      </c>
      <c r="Z6" s="16">
        <v>44277</v>
      </c>
      <c r="AA6" s="16">
        <v>43913</v>
      </c>
      <c r="AB6" s="16">
        <v>44277</v>
      </c>
      <c r="AC6" s="16">
        <v>44277</v>
      </c>
      <c r="AD6" s="16">
        <v>43544</v>
      </c>
      <c r="AE6" s="16">
        <v>44368</v>
      </c>
      <c r="AF6" s="16">
        <v>44368</v>
      </c>
      <c r="AG6" s="16">
        <v>44368</v>
      </c>
      <c r="AH6" s="16">
        <v>44550</v>
      </c>
      <c r="AI6" s="16">
        <v>43728</v>
      </c>
      <c r="AJ6" s="16">
        <v>44277</v>
      </c>
      <c r="AK6" s="16">
        <v>44824</v>
      </c>
      <c r="AL6" s="16">
        <v>44277</v>
      </c>
      <c r="AM6" s="16">
        <v>44642</v>
      </c>
      <c r="AN6" s="16">
        <v>43728</v>
      </c>
      <c r="AO6" s="16">
        <v>45005</v>
      </c>
      <c r="AP6" s="16">
        <v>44732</v>
      </c>
      <c r="AQ6" s="16">
        <v>45005</v>
      </c>
      <c r="AR6" s="16">
        <v>44550</v>
      </c>
      <c r="AS6" s="16">
        <v>44004</v>
      </c>
      <c r="AT6" s="16">
        <v>44097</v>
      </c>
      <c r="AU6" s="16">
        <v>44186</v>
      </c>
      <c r="AV6" s="16">
        <v>44460</v>
      </c>
      <c r="AW6" s="16">
        <v>44732</v>
      </c>
      <c r="AX6" s="16">
        <v>44824</v>
      </c>
      <c r="AY6" s="16">
        <v>44824</v>
      </c>
      <c r="AZ6" s="16">
        <v>44824</v>
      </c>
      <c r="BA6" s="16">
        <v>45463</v>
      </c>
      <c r="BB6" s="16">
        <v>45189</v>
      </c>
      <c r="BC6" s="16">
        <v>45189</v>
      </c>
      <c r="BD6" s="16">
        <v>44824</v>
      </c>
      <c r="BE6" s="16">
        <v>44097</v>
      </c>
      <c r="BF6" s="16">
        <v>45097</v>
      </c>
      <c r="BG6" s="16">
        <v>44732</v>
      </c>
      <c r="BH6" s="16">
        <v>45555</v>
      </c>
      <c r="BI6" s="16">
        <v>45555</v>
      </c>
      <c r="BJ6" s="16">
        <v>45372</v>
      </c>
      <c r="BK6" s="16">
        <v>46013</v>
      </c>
      <c r="BL6" s="16">
        <v>44277</v>
      </c>
      <c r="BM6" s="16">
        <v>45005</v>
      </c>
      <c r="BN6" s="16">
        <v>44186</v>
      </c>
      <c r="BO6" s="16">
        <v>45737</v>
      </c>
      <c r="BP6" s="16">
        <v>44277</v>
      </c>
      <c r="BQ6" s="16">
        <v>44368</v>
      </c>
      <c r="BR6" s="16">
        <v>45005</v>
      </c>
      <c r="BS6" s="16">
        <v>45372</v>
      </c>
      <c r="BT6" s="16">
        <v>45005</v>
      </c>
      <c r="BU6" s="16">
        <v>45922</v>
      </c>
      <c r="BV6" s="16">
        <v>44368</v>
      </c>
      <c r="BW6" s="16">
        <v>45737</v>
      </c>
      <c r="BX6" s="16">
        <v>45463</v>
      </c>
      <c r="BY6" s="16">
        <v>44460</v>
      </c>
      <c r="BZ6" s="16">
        <v>45097</v>
      </c>
      <c r="CA6" s="16">
        <v>43913</v>
      </c>
      <c r="CB6" s="16">
        <v>45005</v>
      </c>
      <c r="CC6" s="16">
        <v>45005</v>
      </c>
      <c r="CD6" s="16">
        <v>45097</v>
      </c>
      <c r="CE6" s="16">
        <v>44368</v>
      </c>
      <c r="CF6" s="16">
        <v>45646</v>
      </c>
      <c r="CG6" s="16">
        <v>45463</v>
      </c>
      <c r="CH6" s="16">
        <v>44642</v>
      </c>
      <c r="CI6" s="16">
        <v>45737</v>
      </c>
      <c r="CJ6" s="16">
        <v>45737</v>
      </c>
      <c r="CK6" s="16">
        <v>45737</v>
      </c>
      <c r="CL6" s="16">
        <v>44642</v>
      </c>
      <c r="CM6" s="16">
        <v>45372</v>
      </c>
      <c r="CN6" s="16">
        <v>46559</v>
      </c>
      <c r="CO6" s="16">
        <v>46104</v>
      </c>
      <c r="CP6" s="16">
        <v>46104</v>
      </c>
      <c r="CQ6" s="16">
        <v>45555</v>
      </c>
      <c r="CR6" s="16">
        <v>45737</v>
      </c>
      <c r="CS6" s="16">
        <v>45372</v>
      </c>
      <c r="CT6" s="16">
        <v>44642</v>
      </c>
      <c r="CU6" s="16">
        <v>46469</v>
      </c>
      <c r="CV6" s="16">
        <v>45737</v>
      </c>
      <c r="CW6" s="16">
        <v>46469</v>
      </c>
      <c r="CX6" s="16">
        <v>46741</v>
      </c>
      <c r="CY6" s="16">
        <v>46195</v>
      </c>
      <c r="CZ6" s="16">
        <v>45555</v>
      </c>
      <c r="DA6" s="16">
        <v>45463</v>
      </c>
      <c r="DB6" s="16">
        <v>44642</v>
      </c>
      <c r="DC6" s="16">
        <v>45646</v>
      </c>
      <c r="DD6" s="16">
        <v>46289</v>
      </c>
      <c r="DE6" s="16">
        <v>44732</v>
      </c>
      <c r="DF6" s="16">
        <v>44368</v>
      </c>
      <c r="DG6" s="16">
        <v>46195</v>
      </c>
      <c r="DH6" s="16">
        <v>46559</v>
      </c>
      <c r="DI6" s="16">
        <v>45828</v>
      </c>
      <c r="DJ6" s="16">
        <v>46651</v>
      </c>
      <c r="DK6" s="36">
        <v>46377</v>
      </c>
      <c r="DL6" s="36">
        <v>47016</v>
      </c>
      <c r="DM6" s="36">
        <v>45922</v>
      </c>
      <c r="DN6" s="36">
        <v>45922</v>
      </c>
      <c r="DO6" s="36">
        <v>45922</v>
      </c>
      <c r="DP6" s="36">
        <v>45280</v>
      </c>
      <c r="DQ6" s="54"/>
      <c r="DR6" s="55"/>
      <c r="DS6" s="5"/>
      <c r="DX6" s="1"/>
    </row>
    <row r="7" spans="2:128" ht="21.75" customHeight="1">
      <c r="B7" s="11" t="s">
        <v>31</v>
      </c>
      <c r="C7" s="17">
        <v>900000000</v>
      </c>
      <c r="D7" s="17">
        <v>4500000000</v>
      </c>
      <c r="E7" s="17">
        <v>2200000000</v>
      </c>
      <c r="F7" s="17">
        <v>4500000000</v>
      </c>
      <c r="G7" s="17">
        <v>3500000000</v>
      </c>
      <c r="H7" s="17">
        <v>4000000000</v>
      </c>
      <c r="I7" s="17">
        <v>3283000000</v>
      </c>
      <c r="J7" s="17">
        <v>2427000000</v>
      </c>
      <c r="K7" s="17">
        <v>2417000000</v>
      </c>
      <c r="L7" s="17">
        <v>6207000000</v>
      </c>
      <c r="M7" s="17">
        <v>2000000000</v>
      </c>
      <c r="N7" s="17">
        <v>1000000000</v>
      </c>
      <c r="O7" s="17">
        <v>6150000000</v>
      </c>
      <c r="P7" s="17">
        <v>1000000000</v>
      </c>
      <c r="Q7" s="17">
        <v>1000000000</v>
      </c>
      <c r="R7" s="17">
        <v>2400000000</v>
      </c>
      <c r="S7" s="17">
        <v>2500000000</v>
      </c>
      <c r="T7" s="17">
        <v>3400000000</v>
      </c>
      <c r="U7" s="17">
        <v>1600000000</v>
      </c>
      <c r="V7" s="17">
        <v>1300000000</v>
      </c>
      <c r="W7" s="17">
        <v>2600000000</v>
      </c>
      <c r="X7" s="17">
        <v>5800000000</v>
      </c>
      <c r="Y7" s="17">
        <v>1400000000</v>
      </c>
      <c r="Z7" s="17">
        <v>1400000000</v>
      </c>
      <c r="AA7" s="17">
        <v>1300000000</v>
      </c>
      <c r="AB7" s="17">
        <v>2200000000</v>
      </c>
      <c r="AC7" s="17">
        <v>5700000000</v>
      </c>
      <c r="AD7" s="17">
        <v>1000000000</v>
      </c>
      <c r="AE7" s="17">
        <v>1700000000</v>
      </c>
      <c r="AF7" s="17">
        <v>1000000000</v>
      </c>
      <c r="AG7" s="17">
        <v>1000000000</v>
      </c>
      <c r="AH7" s="17">
        <v>3000000000</v>
      </c>
      <c r="AI7" s="17">
        <v>1200000000</v>
      </c>
      <c r="AJ7" s="17">
        <v>1900000000</v>
      </c>
      <c r="AK7" s="17">
        <v>2800000000</v>
      </c>
      <c r="AL7" s="17">
        <v>2000000000</v>
      </c>
      <c r="AM7" s="17">
        <v>3000000000</v>
      </c>
      <c r="AN7" s="17">
        <v>1000000000</v>
      </c>
      <c r="AO7" s="17">
        <v>6500000000</v>
      </c>
      <c r="AP7" s="17">
        <v>2000000000</v>
      </c>
      <c r="AQ7" s="17">
        <v>3500000000</v>
      </c>
      <c r="AR7" s="17">
        <v>2900000000</v>
      </c>
      <c r="AS7" s="17">
        <v>1000000000</v>
      </c>
      <c r="AT7" s="17">
        <v>2000000000</v>
      </c>
      <c r="AU7" s="17">
        <v>1000000000</v>
      </c>
      <c r="AV7" s="17">
        <v>500000000</v>
      </c>
      <c r="AW7" s="17">
        <v>1000000000</v>
      </c>
      <c r="AX7" s="17">
        <v>500000000</v>
      </c>
      <c r="AY7" s="17">
        <v>1000000000</v>
      </c>
      <c r="AZ7" s="17">
        <v>1000000000</v>
      </c>
      <c r="BA7" s="17">
        <v>1700000000</v>
      </c>
      <c r="BB7" s="17">
        <v>1300000000</v>
      </c>
      <c r="BC7" s="17">
        <v>1300000000</v>
      </c>
      <c r="BD7" s="17">
        <v>1500000000</v>
      </c>
      <c r="BE7" s="17">
        <v>500000000</v>
      </c>
      <c r="BF7" s="17">
        <v>1000000000</v>
      </c>
      <c r="BG7" s="17">
        <v>1200000000</v>
      </c>
      <c r="BH7" s="17">
        <v>1000000000</v>
      </c>
      <c r="BI7" s="17">
        <v>1000000000</v>
      </c>
      <c r="BJ7" s="17">
        <v>1000000000</v>
      </c>
      <c r="BK7" s="17">
        <v>2000000000</v>
      </c>
      <c r="BL7" s="17">
        <v>1000000000</v>
      </c>
      <c r="BM7" s="17">
        <v>1500000000</v>
      </c>
      <c r="BN7" s="17">
        <v>1000000000</v>
      </c>
      <c r="BO7" s="17">
        <v>1000000000</v>
      </c>
      <c r="BP7" s="17">
        <v>1000000000</v>
      </c>
      <c r="BQ7" s="17">
        <v>1000000000</v>
      </c>
      <c r="BR7" s="17">
        <v>2000000000</v>
      </c>
      <c r="BS7" s="17">
        <v>1000000000</v>
      </c>
      <c r="BT7" s="17">
        <v>1000000000</v>
      </c>
      <c r="BU7" s="17">
        <v>3000000000</v>
      </c>
      <c r="BV7" s="17">
        <v>2000000000</v>
      </c>
      <c r="BW7" s="17">
        <v>2000000000</v>
      </c>
      <c r="BX7" s="17">
        <v>2000000000</v>
      </c>
      <c r="BY7" s="17">
        <v>1500000000</v>
      </c>
      <c r="BZ7" s="17">
        <v>1500000000</v>
      </c>
      <c r="CA7" s="17">
        <v>1000000000</v>
      </c>
      <c r="CB7" s="17">
        <v>2000000000</v>
      </c>
      <c r="CC7" s="17">
        <v>1000000000</v>
      </c>
      <c r="CD7" s="17">
        <v>1000000000</v>
      </c>
      <c r="CE7" s="17">
        <v>1000000000</v>
      </c>
      <c r="CF7" s="17">
        <v>1400000000</v>
      </c>
      <c r="CG7" s="17">
        <v>2700000000</v>
      </c>
      <c r="CH7" s="17">
        <v>2400000000</v>
      </c>
      <c r="CI7" s="17">
        <v>3500000000</v>
      </c>
      <c r="CJ7" s="17">
        <v>2000000000</v>
      </c>
      <c r="CK7" s="17">
        <v>1000000000</v>
      </c>
      <c r="CL7" s="17">
        <v>1000000000</v>
      </c>
      <c r="CM7" s="17">
        <v>1000000000</v>
      </c>
      <c r="CN7" s="17">
        <v>2500000000</v>
      </c>
      <c r="CO7" s="17">
        <v>2000000000</v>
      </c>
      <c r="CP7" s="17">
        <v>4500000000</v>
      </c>
      <c r="CQ7" s="17">
        <v>1500000000</v>
      </c>
      <c r="CR7" s="17">
        <v>1000000000</v>
      </c>
      <c r="CS7" s="17">
        <v>1500000000</v>
      </c>
      <c r="CT7" s="17">
        <v>1000000000</v>
      </c>
      <c r="CU7" s="17">
        <v>1000000000</v>
      </c>
      <c r="CV7" s="17">
        <v>1000000000</v>
      </c>
      <c r="CW7" s="17">
        <v>1000000000</v>
      </c>
      <c r="CX7" s="17">
        <v>2500000000</v>
      </c>
      <c r="CY7" s="17">
        <v>2400000000</v>
      </c>
      <c r="CZ7" s="17">
        <v>1500000000</v>
      </c>
      <c r="DA7" s="17">
        <v>1500000000</v>
      </c>
      <c r="DB7" s="17">
        <v>1000000000</v>
      </c>
      <c r="DC7" s="17">
        <v>3000000000</v>
      </c>
      <c r="DD7" s="17">
        <v>1500000000</v>
      </c>
      <c r="DE7" s="17">
        <v>1000000000</v>
      </c>
      <c r="DF7" s="17">
        <v>1000000000</v>
      </c>
      <c r="DG7" s="17">
        <v>3000000000</v>
      </c>
      <c r="DH7" s="17">
        <v>2800000000</v>
      </c>
      <c r="DI7" s="17">
        <v>2200000000</v>
      </c>
      <c r="DJ7" s="17">
        <v>3800000000</v>
      </c>
      <c r="DK7" s="17">
        <v>4000000000</v>
      </c>
      <c r="DL7" s="17">
        <v>2000000000</v>
      </c>
      <c r="DM7" s="17">
        <v>1000000000</v>
      </c>
      <c r="DN7" s="17">
        <v>1000000000</v>
      </c>
      <c r="DO7" s="17">
        <v>1000000000</v>
      </c>
      <c r="DP7" s="17">
        <v>1000000000</v>
      </c>
      <c r="DQ7" s="54"/>
      <c r="DR7" s="55"/>
      <c r="DS7" s="5"/>
      <c r="DX7" s="1"/>
    </row>
    <row r="8" spans="2:128" ht="21.75" customHeight="1">
      <c r="B8" s="11" t="s">
        <v>32</v>
      </c>
      <c r="C8" s="18">
        <v>0.0137045</v>
      </c>
      <c r="D8" s="19">
        <v>0.006925000000000001</v>
      </c>
      <c r="E8" s="18">
        <v>0.009600000000000001</v>
      </c>
      <c r="F8" s="19">
        <v>0.00668</v>
      </c>
      <c r="G8" s="19">
        <v>0.005235</v>
      </c>
      <c r="H8" s="18">
        <v>0.008</v>
      </c>
      <c r="I8" s="19">
        <v>0.00668</v>
      </c>
      <c r="J8" s="18">
        <v>0.0078</v>
      </c>
      <c r="K8" s="19">
        <v>0.006165</v>
      </c>
      <c r="L8" s="19">
        <v>0.00555</v>
      </c>
      <c r="M8" s="19">
        <v>0.0052250000000000005</v>
      </c>
      <c r="N8" s="18">
        <v>0.010563699999999999</v>
      </c>
      <c r="O8" s="19">
        <v>0.00631</v>
      </c>
      <c r="P8" s="18">
        <v>0.01</v>
      </c>
      <c r="Q8" s="18">
        <v>0.0075321</v>
      </c>
      <c r="R8" s="18">
        <v>0.0082556</v>
      </c>
      <c r="S8" s="18">
        <v>0.0088771</v>
      </c>
      <c r="T8" s="18">
        <v>0.0123875</v>
      </c>
      <c r="U8" s="19">
        <v>0.006200000000000001</v>
      </c>
      <c r="V8" s="18">
        <v>0.008583200000000001</v>
      </c>
      <c r="W8" s="18">
        <v>0.0103</v>
      </c>
      <c r="X8" s="19">
        <v>0.0085</v>
      </c>
      <c r="Y8" s="18">
        <v>0.0083</v>
      </c>
      <c r="Z8" s="18">
        <v>0.0084125</v>
      </c>
      <c r="AA8" s="19">
        <v>0.0063999999999999994</v>
      </c>
      <c r="AB8" s="18">
        <v>0.0085</v>
      </c>
      <c r="AC8" s="18">
        <v>0.0088296</v>
      </c>
      <c r="AD8" s="18">
        <v>0.0070755</v>
      </c>
      <c r="AE8" s="19">
        <v>0.00737</v>
      </c>
      <c r="AF8" s="19">
        <v>0.0087203</v>
      </c>
      <c r="AG8" s="19">
        <v>0.0077</v>
      </c>
      <c r="AH8" s="19">
        <v>0.006699999999999999</v>
      </c>
      <c r="AI8" s="18">
        <v>0.005934</v>
      </c>
      <c r="AJ8" s="18">
        <v>0.0069</v>
      </c>
      <c r="AK8" s="18">
        <v>0.0081367</v>
      </c>
      <c r="AL8" s="19">
        <v>0.0061875</v>
      </c>
      <c r="AM8" s="19">
        <v>0.0066099999999999996</v>
      </c>
      <c r="AN8" s="18">
        <v>0.0051125</v>
      </c>
      <c r="AO8" s="18">
        <v>0.0084239</v>
      </c>
      <c r="AP8" s="19">
        <v>0.00672</v>
      </c>
      <c r="AQ8" s="18">
        <v>0.0077456</v>
      </c>
      <c r="AR8" s="19">
        <v>0.0061200000000000004</v>
      </c>
      <c r="AS8" s="19">
        <v>0.0055</v>
      </c>
      <c r="AT8" s="19">
        <v>0.005268500000000001</v>
      </c>
      <c r="AU8" s="19">
        <v>0.0050855</v>
      </c>
      <c r="AV8" s="19">
        <v>0.005587</v>
      </c>
      <c r="AW8" s="18">
        <v>0.0072774</v>
      </c>
      <c r="AX8" s="19">
        <v>0.00685</v>
      </c>
      <c r="AY8" s="19">
        <v>0.00885</v>
      </c>
      <c r="AZ8" s="18">
        <v>0.00861</v>
      </c>
      <c r="BA8" s="18">
        <v>0.0092415</v>
      </c>
      <c r="BB8" s="19">
        <v>0.00749</v>
      </c>
      <c r="BC8" s="18">
        <v>0.0078</v>
      </c>
      <c r="BD8" s="18">
        <v>0.0077285</v>
      </c>
      <c r="BE8" s="19">
        <v>0.0042755</v>
      </c>
      <c r="BF8" s="18">
        <v>0.0079846</v>
      </c>
      <c r="BG8" s="18">
        <v>0.0071004</v>
      </c>
      <c r="BH8" s="18">
        <v>0.0068000000000000005</v>
      </c>
      <c r="BI8" s="19">
        <v>0.0063275</v>
      </c>
      <c r="BJ8" s="19">
        <v>0.00625</v>
      </c>
      <c r="BK8" s="18">
        <v>0.0062692</v>
      </c>
      <c r="BL8" s="19">
        <v>0.002171</v>
      </c>
      <c r="BM8" s="19">
        <v>0.0037</v>
      </c>
      <c r="BN8" s="19">
        <v>0.0022995</v>
      </c>
      <c r="BO8" s="18">
        <v>0.0068664</v>
      </c>
      <c r="BP8" s="18">
        <v>0.0033675</v>
      </c>
      <c r="BQ8" s="18">
        <v>0.0031273</v>
      </c>
      <c r="BR8" s="18">
        <v>0.004516</v>
      </c>
      <c r="BS8" s="18">
        <v>0.0034273</v>
      </c>
      <c r="BT8" s="18">
        <v>0.0036273</v>
      </c>
      <c r="BU8" s="18">
        <v>0.0040273</v>
      </c>
      <c r="BV8" s="18">
        <v>0.0031273</v>
      </c>
      <c r="BW8" s="18">
        <v>0.0043</v>
      </c>
      <c r="BX8" s="18">
        <v>0.00523</v>
      </c>
      <c r="BY8" s="18">
        <v>0.0031273</v>
      </c>
      <c r="BZ8" s="18">
        <v>0.0037182</v>
      </c>
      <c r="CA8" s="18">
        <v>0.002</v>
      </c>
      <c r="CB8" s="19">
        <v>0.0049</v>
      </c>
      <c r="CC8" s="18">
        <v>0.0044115000000000005</v>
      </c>
      <c r="CD8" s="18">
        <v>0.0041273</v>
      </c>
      <c r="CE8" s="18">
        <v>0.0035</v>
      </c>
      <c r="CF8" s="18">
        <v>0.0036273</v>
      </c>
      <c r="CG8" s="18">
        <v>0.0041273</v>
      </c>
      <c r="CH8" s="18">
        <v>0.0031273</v>
      </c>
      <c r="CI8" s="18">
        <v>0.004888</v>
      </c>
      <c r="CJ8" s="18">
        <v>0.006388</v>
      </c>
      <c r="CK8" s="18">
        <v>0.004888</v>
      </c>
      <c r="CL8" s="18">
        <v>0.00455</v>
      </c>
      <c r="CM8" s="18">
        <v>0.0056500000000000005</v>
      </c>
      <c r="CN8" s="18">
        <v>0.0037273</v>
      </c>
      <c r="CO8" s="18">
        <v>0.0046</v>
      </c>
      <c r="CP8" s="18">
        <v>0.0056933</v>
      </c>
      <c r="CQ8" s="18">
        <v>0.0041273</v>
      </c>
      <c r="CR8" s="18">
        <v>0.006241999999999999</v>
      </c>
      <c r="CS8" s="18">
        <v>0.0041273</v>
      </c>
      <c r="CT8" s="18">
        <v>0.0044831</v>
      </c>
      <c r="CU8" s="18">
        <v>0.0075561</v>
      </c>
      <c r="CV8" s="18">
        <v>0.005242</v>
      </c>
      <c r="CW8" s="18">
        <v>0.0065561000000000005</v>
      </c>
      <c r="CX8" s="18">
        <v>0.0040273</v>
      </c>
      <c r="CY8" s="18">
        <v>0.0054446</v>
      </c>
      <c r="CZ8" s="18">
        <v>0.0042761</v>
      </c>
      <c r="DA8" s="18">
        <v>0.0029273</v>
      </c>
      <c r="DB8" s="18">
        <v>0.0034189</v>
      </c>
      <c r="DC8" s="18">
        <v>0.004295</v>
      </c>
      <c r="DD8" s="18">
        <v>0.0044</v>
      </c>
      <c r="DE8" s="18">
        <v>0.0026273</v>
      </c>
      <c r="DF8" s="18">
        <v>0.0026273</v>
      </c>
      <c r="DG8" s="18">
        <v>0.004738</v>
      </c>
      <c r="DH8" s="18">
        <v>0.00465</v>
      </c>
      <c r="DI8" s="18">
        <v>0.004225</v>
      </c>
      <c r="DJ8" s="18">
        <v>0.00465</v>
      </c>
      <c r="DK8" s="19">
        <v>0.0049475000000000005</v>
      </c>
      <c r="DL8" s="18">
        <v>0.0057</v>
      </c>
      <c r="DM8" s="18">
        <v>0.0046584</v>
      </c>
      <c r="DN8" s="18">
        <v>0.0046584</v>
      </c>
      <c r="DO8" s="18">
        <v>0.0046584</v>
      </c>
      <c r="DP8" s="18">
        <v>0.0030553</v>
      </c>
      <c r="DQ8" s="54"/>
      <c r="DR8" s="55"/>
      <c r="DS8" s="5"/>
      <c r="DX8" s="1"/>
    </row>
    <row r="9" spans="2:128" ht="21.75" customHeight="1" thickBot="1">
      <c r="B9" s="11" t="s">
        <v>33</v>
      </c>
      <c r="C9" s="18" t="s">
        <v>6</v>
      </c>
      <c r="D9" s="19" t="s">
        <v>158</v>
      </c>
      <c r="E9" s="18" t="s">
        <v>6</v>
      </c>
      <c r="F9" s="19" t="s">
        <v>158</v>
      </c>
      <c r="G9" s="19" t="s">
        <v>158</v>
      </c>
      <c r="H9" s="18" t="s">
        <v>6</v>
      </c>
      <c r="I9" s="19" t="s">
        <v>158</v>
      </c>
      <c r="J9" s="18" t="s">
        <v>6</v>
      </c>
      <c r="K9" s="19" t="s">
        <v>158</v>
      </c>
      <c r="L9" s="19" t="s">
        <v>158</v>
      </c>
      <c r="M9" s="19" t="s">
        <v>158</v>
      </c>
      <c r="N9" s="18" t="s">
        <v>6</v>
      </c>
      <c r="O9" s="19" t="s">
        <v>158</v>
      </c>
      <c r="P9" s="18" t="s">
        <v>6</v>
      </c>
      <c r="Q9" s="18" t="s">
        <v>6</v>
      </c>
      <c r="R9" s="18" t="s">
        <v>6</v>
      </c>
      <c r="S9" s="18" t="s">
        <v>6</v>
      </c>
      <c r="T9" s="18" t="s">
        <v>6</v>
      </c>
      <c r="U9" s="19" t="s">
        <v>157</v>
      </c>
      <c r="V9" s="18" t="s">
        <v>34</v>
      </c>
      <c r="W9" s="18" t="s">
        <v>34</v>
      </c>
      <c r="X9" s="19" t="s">
        <v>158</v>
      </c>
      <c r="Y9" s="18" t="s">
        <v>34</v>
      </c>
      <c r="Z9" s="18" t="s">
        <v>34</v>
      </c>
      <c r="AA9" s="25" t="s">
        <v>157</v>
      </c>
      <c r="AB9" s="26" t="s">
        <v>34</v>
      </c>
      <c r="AC9" s="26" t="s">
        <v>34</v>
      </c>
      <c r="AD9" s="26" t="s">
        <v>34</v>
      </c>
      <c r="AE9" s="25" t="s">
        <v>157</v>
      </c>
      <c r="AF9" s="19" t="s">
        <v>158</v>
      </c>
      <c r="AG9" s="25" t="s">
        <v>157</v>
      </c>
      <c r="AH9" s="25" t="s">
        <v>157</v>
      </c>
      <c r="AI9" s="26" t="s">
        <v>34</v>
      </c>
      <c r="AJ9" s="26" t="s">
        <v>34</v>
      </c>
      <c r="AK9" s="26" t="s">
        <v>34</v>
      </c>
      <c r="AL9" s="25" t="s">
        <v>158</v>
      </c>
      <c r="AM9" s="25" t="s">
        <v>157</v>
      </c>
      <c r="AN9" s="26" t="s">
        <v>34</v>
      </c>
      <c r="AO9" s="26" t="s">
        <v>34</v>
      </c>
      <c r="AP9" s="25" t="s">
        <v>157</v>
      </c>
      <c r="AQ9" s="26" t="s">
        <v>34</v>
      </c>
      <c r="AR9" s="25" t="s">
        <v>158</v>
      </c>
      <c r="AS9" s="25" t="s">
        <v>157</v>
      </c>
      <c r="AT9" s="25" t="s">
        <v>158</v>
      </c>
      <c r="AU9" s="25" t="s">
        <v>157</v>
      </c>
      <c r="AV9" s="25" t="s">
        <v>158</v>
      </c>
      <c r="AW9" s="26" t="s">
        <v>34</v>
      </c>
      <c r="AX9" s="25" t="s">
        <v>158</v>
      </c>
      <c r="AY9" s="25" t="s">
        <v>158</v>
      </c>
      <c r="AZ9" s="26" t="s">
        <v>34</v>
      </c>
      <c r="BA9" s="26" t="s">
        <v>34</v>
      </c>
      <c r="BB9" s="25" t="s">
        <v>157</v>
      </c>
      <c r="BC9" s="26" t="s">
        <v>34</v>
      </c>
      <c r="BD9" s="26" t="s">
        <v>34</v>
      </c>
      <c r="BE9" s="25" t="s">
        <v>158</v>
      </c>
      <c r="BF9" s="26" t="s">
        <v>34</v>
      </c>
      <c r="BG9" s="26" t="s">
        <v>34</v>
      </c>
      <c r="BH9" s="26" t="s">
        <v>34</v>
      </c>
      <c r="BI9" s="25" t="s">
        <v>157</v>
      </c>
      <c r="BJ9" s="25" t="s">
        <v>157</v>
      </c>
      <c r="BK9" s="26" t="s">
        <v>34</v>
      </c>
      <c r="BL9" s="25" t="s">
        <v>158</v>
      </c>
      <c r="BM9" s="25" t="s">
        <v>158</v>
      </c>
      <c r="BN9" s="25" t="s">
        <v>159</v>
      </c>
      <c r="BO9" s="26" t="s">
        <v>34</v>
      </c>
      <c r="BP9" s="26" t="s">
        <v>34</v>
      </c>
      <c r="BQ9" s="18" t="s">
        <v>5</v>
      </c>
      <c r="BR9" s="26" t="s">
        <v>34</v>
      </c>
      <c r="BS9" s="18" t="s">
        <v>5</v>
      </c>
      <c r="BT9" s="18" t="s">
        <v>5</v>
      </c>
      <c r="BU9" s="18" t="s">
        <v>5</v>
      </c>
      <c r="BV9" s="18" t="s">
        <v>5</v>
      </c>
      <c r="BW9" s="26" t="s">
        <v>34</v>
      </c>
      <c r="BX9" s="26" t="s">
        <v>34</v>
      </c>
      <c r="BY9" s="18" t="s">
        <v>5</v>
      </c>
      <c r="BZ9" s="26" t="s">
        <v>34</v>
      </c>
      <c r="CA9" s="26" t="s">
        <v>34</v>
      </c>
      <c r="CB9" s="25" t="s">
        <v>158</v>
      </c>
      <c r="CC9" s="26" t="s">
        <v>34</v>
      </c>
      <c r="CD9" s="26" t="s">
        <v>5</v>
      </c>
      <c r="CE9" s="26" t="s">
        <v>34</v>
      </c>
      <c r="CF9" s="26" t="s">
        <v>5</v>
      </c>
      <c r="CG9" s="26" t="s">
        <v>5</v>
      </c>
      <c r="CH9" s="26" t="s">
        <v>5</v>
      </c>
      <c r="CI9" s="26" t="s">
        <v>34</v>
      </c>
      <c r="CJ9" s="26" t="s">
        <v>34</v>
      </c>
      <c r="CK9" s="26" t="s">
        <v>34</v>
      </c>
      <c r="CL9" s="26" t="s">
        <v>34</v>
      </c>
      <c r="CM9" s="26" t="s">
        <v>34</v>
      </c>
      <c r="CN9" s="26" t="s">
        <v>91</v>
      </c>
      <c r="CO9" s="26" t="s">
        <v>34</v>
      </c>
      <c r="CP9" s="26" t="s">
        <v>34</v>
      </c>
      <c r="CQ9" s="26" t="s">
        <v>91</v>
      </c>
      <c r="CR9" s="26" t="s">
        <v>34</v>
      </c>
      <c r="CS9" s="26" t="s">
        <v>91</v>
      </c>
      <c r="CT9" s="26" t="s">
        <v>34</v>
      </c>
      <c r="CU9" s="26" t="s">
        <v>34</v>
      </c>
      <c r="CV9" s="26" t="s">
        <v>34</v>
      </c>
      <c r="CW9" s="26" t="s">
        <v>34</v>
      </c>
      <c r="CX9" s="26" t="s">
        <v>156</v>
      </c>
      <c r="CY9" s="26" t="s">
        <v>34</v>
      </c>
      <c r="CZ9" s="26" t="s">
        <v>34</v>
      </c>
      <c r="DA9" s="26" t="s">
        <v>91</v>
      </c>
      <c r="DB9" s="26" t="s">
        <v>34</v>
      </c>
      <c r="DC9" s="26" t="s">
        <v>34</v>
      </c>
      <c r="DD9" s="26" t="s">
        <v>34</v>
      </c>
      <c r="DE9" s="26" t="s">
        <v>91</v>
      </c>
      <c r="DF9" s="26" t="s">
        <v>91</v>
      </c>
      <c r="DG9" s="26" t="s">
        <v>34</v>
      </c>
      <c r="DH9" s="26" t="s">
        <v>34</v>
      </c>
      <c r="DI9" s="26" t="s">
        <v>34</v>
      </c>
      <c r="DJ9" s="26" t="s">
        <v>34</v>
      </c>
      <c r="DK9" s="19" t="s">
        <v>158</v>
      </c>
      <c r="DL9" s="26" t="s">
        <v>34</v>
      </c>
      <c r="DM9" s="26" t="s">
        <v>34</v>
      </c>
      <c r="DN9" s="26" t="s">
        <v>34</v>
      </c>
      <c r="DO9" s="26" t="s">
        <v>34</v>
      </c>
      <c r="DP9" s="26" t="s">
        <v>34</v>
      </c>
      <c r="DQ9" s="56"/>
      <c r="DR9" s="57"/>
      <c r="DS9" s="5"/>
      <c r="DX9" s="1"/>
    </row>
    <row r="10" spans="2:130" ht="21.75" customHeight="1">
      <c r="B10" s="46" t="s">
        <v>7</v>
      </c>
      <c r="C10" s="29"/>
      <c r="D10" s="29"/>
      <c r="E10" s="29"/>
      <c r="F10" s="29">
        <v>4500000000</v>
      </c>
      <c r="G10" s="29"/>
      <c r="H10" s="29"/>
      <c r="I10" s="29">
        <v>3283000000</v>
      </c>
      <c r="J10" s="29"/>
      <c r="K10" s="29"/>
      <c r="L10" s="29"/>
      <c r="M10" s="29"/>
      <c r="N10" s="29"/>
      <c r="O10" s="29">
        <v>1000000000</v>
      </c>
      <c r="P10" s="29"/>
      <c r="Q10" s="29"/>
      <c r="R10" s="29"/>
      <c r="S10" s="29"/>
      <c r="T10" s="29">
        <v>3400000000</v>
      </c>
      <c r="U10" s="29"/>
      <c r="V10" s="29"/>
      <c r="W10" s="29">
        <v>2600000000</v>
      </c>
      <c r="X10" s="29"/>
      <c r="Y10" s="29"/>
      <c r="Z10" s="29"/>
      <c r="AA10" s="29"/>
      <c r="AB10" s="29"/>
      <c r="AC10" s="29">
        <v>5700000000</v>
      </c>
      <c r="AD10" s="29"/>
      <c r="AE10" s="29"/>
      <c r="AF10" s="29"/>
      <c r="AG10" s="29"/>
      <c r="AH10" s="29"/>
      <c r="AI10" s="29"/>
      <c r="AJ10" s="29"/>
      <c r="AK10" s="29">
        <v>2800000000</v>
      </c>
      <c r="AL10" s="29"/>
      <c r="AM10" s="29"/>
      <c r="AN10" s="29"/>
      <c r="AO10" s="29">
        <v>6500000000</v>
      </c>
      <c r="AP10" s="29"/>
      <c r="AQ10" s="29">
        <v>3500000000</v>
      </c>
      <c r="AR10" s="29"/>
      <c r="AS10" s="29"/>
      <c r="AT10" s="29"/>
      <c r="AU10" s="29"/>
      <c r="AV10" s="29"/>
      <c r="AW10" s="29"/>
      <c r="AX10" s="29"/>
      <c r="AY10" s="29"/>
      <c r="AZ10" s="29"/>
      <c r="BA10" s="29">
        <v>1700000000</v>
      </c>
      <c r="BB10" s="29"/>
      <c r="BC10" s="29"/>
      <c r="BD10" s="29"/>
      <c r="BE10" s="29"/>
      <c r="BF10" s="29"/>
      <c r="BG10" s="29"/>
      <c r="BH10" s="29"/>
      <c r="BI10" s="29"/>
      <c r="BJ10" s="29"/>
      <c r="BK10" s="29">
        <v>2000000000</v>
      </c>
      <c r="BL10" s="29"/>
      <c r="BM10" s="29"/>
      <c r="BN10" s="29"/>
      <c r="BO10" s="29"/>
      <c r="BP10" s="29"/>
      <c r="BQ10" s="29"/>
      <c r="BR10" s="29"/>
      <c r="BS10" s="29"/>
      <c r="BT10" s="29"/>
      <c r="BU10" s="29">
        <v>3000000000</v>
      </c>
      <c r="BV10" s="29"/>
      <c r="BW10" s="29"/>
      <c r="BX10" s="29"/>
      <c r="BY10" s="29"/>
      <c r="BZ10" s="29"/>
      <c r="CA10" s="29"/>
      <c r="CB10" s="29"/>
      <c r="CC10" s="29"/>
      <c r="CD10" s="29"/>
      <c r="CE10" s="29"/>
      <c r="CF10" s="29"/>
      <c r="CG10" s="29"/>
      <c r="CH10" s="29"/>
      <c r="CI10" s="29"/>
      <c r="CJ10" s="29"/>
      <c r="CK10" s="29"/>
      <c r="CL10" s="29"/>
      <c r="CM10" s="29"/>
      <c r="CN10" s="29">
        <v>2500000000</v>
      </c>
      <c r="CO10" s="29"/>
      <c r="CP10" s="29"/>
      <c r="CQ10" s="29"/>
      <c r="CR10" s="29"/>
      <c r="CS10" s="29"/>
      <c r="CT10" s="29"/>
      <c r="CU10" s="29"/>
      <c r="CV10" s="29"/>
      <c r="CW10" s="29"/>
      <c r="CX10" s="29">
        <v>2500000000</v>
      </c>
      <c r="CY10" s="29"/>
      <c r="CZ10" s="29"/>
      <c r="DA10" s="29"/>
      <c r="DB10" s="35"/>
      <c r="DC10" s="35"/>
      <c r="DD10" s="35"/>
      <c r="DE10" s="35">
        <v>1000000000</v>
      </c>
      <c r="DF10" s="21"/>
      <c r="DG10" s="21"/>
      <c r="DH10" s="21"/>
      <c r="DI10" s="21"/>
      <c r="DJ10" s="21"/>
      <c r="DK10" s="21"/>
      <c r="DL10" s="21"/>
      <c r="DM10" s="21"/>
      <c r="DN10" s="21"/>
      <c r="DO10" s="21"/>
      <c r="DP10" s="21"/>
      <c r="DQ10" s="21">
        <f aca="true" t="shared" si="0" ref="DQ10:DQ43">SUM(C10:DP10)</f>
        <v>45983000000</v>
      </c>
      <c r="DR10" s="22">
        <f aca="true" t="shared" si="1" ref="DR10:DR42">DQ10/$DQ$43</f>
        <v>0.19959285367039378</v>
      </c>
      <c r="DS10" s="5"/>
      <c r="DT10" s="5"/>
      <c r="DX10" s="1"/>
      <c r="DZ10" s="20"/>
    </row>
    <row r="11" spans="2:130" ht="21.75" customHeight="1">
      <c r="B11" s="47" t="s">
        <v>8</v>
      </c>
      <c r="C11" s="17"/>
      <c r="D11" s="17">
        <v>4500000000</v>
      </c>
      <c r="E11" s="17"/>
      <c r="F11" s="17"/>
      <c r="G11" s="17">
        <v>3500000000</v>
      </c>
      <c r="H11" s="17"/>
      <c r="I11" s="17"/>
      <c r="J11" s="17"/>
      <c r="K11" s="17">
        <v>1209000000</v>
      </c>
      <c r="L11" s="17">
        <v>4000000000</v>
      </c>
      <c r="M11" s="17"/>
      <c r="N11" s="17"/>
      <c r="O11" s="17">
        <v>1650000000</v>
      </c>
      <c r="P11" s="17"/>
      <c r="Q11" s="17"/>
      <c r="R11" s="17"/>
      <c r="S11" s="17"/>
      <c r="T11" s="17"/>
      <c r="U11" s="17"/>
      <c r="V11" s="17"/>
      <c r="W11" s="17"/>
      <c r="X11" s="17">
        <v>5800000000</v>
      </c>
      <c r="Y11" s="17"/>
      <c r="Z11" s="17"/>
      <c r="AA11" s="17"/>
      <c r="AB11" s="17"/>
      <c r="AC11" s="17"/>
      <c r="AD11" s="17"/>
      <c r="AE11" s="17"/>
      <c r="AF11" s="17">
        <v>1000000000</v>
      </c>
      <c r="AG11" s="17"/>
      <c r="AH11" s="17"/>
      <c r="AI11" s="17"/>
      <c r="AJ11" s="17"/>
      <c r="AK11" s="17"/>
      <c r="AL11" s="17">
        <v>2000000000</v>
      </c>
      <c r="AM11" s="17"/>
      <c r="AN11" s="17"/>
      <c r="AO11" s="17"/>
      <c r="AP11" s="17"/>
      <c r="AQ11" s="17"/>
      <c r="AR11" s="17">
        <v>2900000000</v>
      </c>
      <c r="AS11" s="17"/>
      <c r="AT11" s="17"/>
      <c r="AU11" s="17"/>
      <c r="AV11" s="17"/>
      <c r="AW11" s="17"/>
      <c r="AX11" s="17"/>
      <c r="AY11" s="17"/>
      <c r="AZ11" s="17"/>
      <c r="BA11" s="17"/>
      <c r="BB11" s="17"/>
      <c r="BC11" s="17"/>
      <c r="BD11" s="17"/>
      <c r="BE11" s="17"/>
      <c r="BF11" s="17"/>
      <c r="BG11" s="17"/>
      <c r="BH11" s="17"/>
      <c r="BI11" s="17"/>
      <c r="BJ11" s="17"/>
      <c r="BK11" s="17"/>
      <c r="BL11" s="17">
        <v>1000000000</v>
      </c>
      <c r="BM11" s="17"/>
      <c r="BN11" s="17"/>
      <c r="BO11" s="17"/>
      <c r="BP11" s="17"/>
      <c r="BQ11" s="17">
        <v>1000000000</v>
      </c>
      <c r="BR11" s="17"/>
      <c r="BS11" s="17"/>
      <c r="BT11" s="17"/>
      <c r="BU11" s="17"/>
      <c r="BV11" s="29">
        <v>2000000000</v>
      </c>
      <c r="BW11" s="17"/>
      <c r="BX11" s="17"/>
      <c r="BY11" s="17"/>
      <c r="BZ11" s="17"/>
      <c r="CA11" s="17"/>
      <c r="CB11" s="17"/>
      <c r="CC11" s="17"/>
      <c r="CD11" s="17"/>
      <c r="CE11" s="17"/>
      <c r="CF11" s="17"/>
      <c r="CG11" s="17"/>
      <c r="CH11" s="17">
        <v>2400000000</v>
      </c>
      <c r="CI11" s="17"/>
      <c r="CJ11" s="17"/>
      <c r="CK11" s="17"/>
      <c r="CL11" s="17"/>
      <c r="CM11" s="17"/>
      <c r="CN11" s="17"/>
      <c r="CO11" s="17"/>
      <c r="CP11" s="17"/>
      <c r="CQ11" s="17"/>
      <c r="CR11" s="17"/>
      <c r="CS11" s="17"/>
      <c r="CT11" s="17"/>
      <c r="CU11" s="17"/>
      <c r="CV11" s="17"/>
      <c r="CW11" s="17"/>
      <c r="CX11" s="17"/>
      <c r="CY11" s="17"/>
      <c r="CZ11" s="17"/>
      <c r="DA11" s="17"/>
      <c r="DB11" s="34"/>
      <c r="DC11" s="34"/>
      <c r="DD11" s="34"/>
      <c r="DE11" s="34"/>
      <c r="DF11" s="17">
        <v>1000000000</v>
      </c>
      <c r="DG11" s="17"/>
      <c r="DH11" s="17"/>
      <c r="DI11" s="17"/>
      <c r="DJ11" s="17"/>
      <c r="DK11" s="17"/>
      <c r="DL11" s="17"/>
      <c r="DM11" s="17"/>
      <c r="DN11" s="17"/>
      <c r="DO11" s="17"/>
      <c r="DP11" s="17"/>
      <c r="DQ11" s="17">
        <f t="shared" si="0"/>
        <v>33959000000</v>
      </c>
      <c r="DR11" s="23">
        <f t="shared" si="1"/>
        <v>0.14740172928675602</v>
      </c>
      <c r="DS11" s="5"/>
      <c r="DT11" s="5"/>
      <c r="DX11" s="1"/>
      <c r="DZ11" s="20"/>
    </row>
    <row r="12" spans="2:128" ht="21.75" customHeight="1">
      <c r="B12" s="47" t="s">
        <v>171</v>
      </c>
      <c r="C12" s="17"/>
      <c r="D12" s="17"/>
      <c r="E12" s="17">
        <v>2200000000</v>
      </c>
      <c r="F12" s="17"/>
      <c r="G12" s="17"/>
      <c r="H12" s="17">
        <v>4000000000</v>
      </c>
      <c r="I12" s="17"/>
      <c r="J12" s="17">
        <v>2427000000</v>
      </c>
      <c r="K12" s="40">
        <v>869000000</v>
      </c>
      <c r="L12" s="17"/>
      <c r="M12" s="17"/>
      <c r="N12" s="17"/>
      <c r="O12" s="17"/>
      <c r="P12" s="17"/>
      <c r="Q12" s="17"/>
      <c r="R12" s="17"/>
      <c r="S12" s="17"/>
      <c r="T12" s="17"/>
      <c r="U12" s="17"/>
      <c r="V12" s="17"/>
      <c r="W12" s="17"/>
      <c r="X12" s="17"/>
      <c r="Y12" s="17">
        <v>1400000000</v>
      </c>
      <c r="Z12" s="17"/>
      <c r="AA12" s="40">
        <v>1300000000</v>
      </c>
      <c r="AB12" s="17">
        <v>2200000000</v>
      </c>
      <c r="AC12" s="17"/>
      <c r="AD12" s="17"/>
      <c r="AE12" s="17"/>
      <c r="AF12" s="17"/>
      <c r="AG12" s="40">
        <v>1000000000</v>
      </c>
      <c r="AH12" s="40">
        <v>3000000000</v>
      </c>
      <c r="AI12" s="17"/>
      <c r="AJ12" s="17">
        <v>1900000000</v>
      </c>
      <c r="AK12" s="17"/>
      <c r="AL12" s="17"/>
      <c r="AM12" s="17"/>
      <c r="AN12" s="17"/>
      <c r="AO12" s="17"/>
      <c r="AP12" s="17"/>
      <c r="AQ12" s="17"/>
      <c r="AR12" s="17"/>
      <c r="AS12" s="17"/>
      <c r="AT12" s="17"/>
      <c r="AU12" s="17"/>
      <c r="AV12" s="17"/>
      <c r="AW12" s="17"/>
      <c r="AX12" s="17"/>
      <c r="AY12" s="17"/>
      <c r="AZ12" s="17"/>
      <c r="BA12" s="17"/>
      <c r="BB12" s="17"/>
      <c r="BC12" s="17">
        <v>1300000000</v>
      </c>
      <c r="BD12" s="17"/>
      <c r="BE12" s="17"/>
      <c r="BF12" s="17"/>
      <c r="BG12" s="17"/>
      <c r="BH12" s="17">
        <v>1000000000</v>
      </c>
      <c r="BI12" s="17"/>
      <c r="BJ12" s="40">
        <v>1000000000</v>
      </c>
      <c r="BK12" s="17"/>
      <c r="BL12" s="17"/>
      <c r="BM12" s="17"/>
      <c r="BN12" s="17"/>
      <c r="BO12" s="17"/>
      <c r="BP12" s="17"/>
      <c r="BQ12" s="17"/>
      <c r="BR12" s="17"/>
      <c r="BS12" s="17"/>
      <c r="BT12" s="17"/>
      <c r="BU12" s="17"/>
      <c r="BV12" s="17"/>
      <c r="BW12" s="29">
        <v>2000000000</v>
      </c>
      <c r="BX12" s="17"/>
      <c r="BY12" s="17"/>
      <c r="BZ12" s="17"/>
      <c r="CA12" s="17"/>
      <c r="CB12" s="17"/>
      <c r="CC12" s="17"/>
      <c r="CD12" s="17"/>
      <c r="CE12" s="17"/>
      <c r="CF12" s="17"/>
      <c r="CG12" s="17"/>
      <c r="CH12" s="17"/>
      <c r="CI12" s="40">
        <v>3500000000</v>
      </c>
      <c r="CJ12" s="17"/>
      <c r="CK12" s="17"/>
      <c r="CL12" s="17"/>
      <c r="CM12" s="17"/>
      <c r="CN12" s="17"/>
      <c r="CO12" s="17">
        <v>2000000000</v>
      </c>
      <c r="CP12" s="17"/>
      <c r="CQ12" s="17"/>
      <c r="CR12" s="17"/>
      <c r="CS12" s="17"/>
      <c r="CT12" s="17"/>
      <c r="CU12" s="17"/>
      <c r="CV12" s="17"/>
      <c r="CW12" s="17"/>
      <c r="CX12" s="17"/>
      <c r="CY12" s="17"/>
      <c r="CZ12" s="17"/>
      <c r="DA12" s="17"/>
      <c r="DB12" s="34"/>
      <c r="DC12" s="34"/>
      <c r="DD12" s="34">
        <v>1500000000</v>
      </c>
      <c r="DE12" s="34"/>
      <c r="DF12" s="17"/>
      <c r="DG12" s="17"/>
      <c r="DH12" s="17">
        <v>2800000000</v>
      </c>
      <c r="DI12" s="17"/>
      <c r="DJ12" s="17">
        <v>3800000000</v>
      </c>
      <c r="DK12" s="17"/>
      <c r="DL12" s="17">
        <v>2000000000</v>
      </c>
      <c r="DM12" s="17"/>
      <c r="DN12" s="17"/>
      <c r="DO12" s="17"/>
      <c r="DP12" s="17"/>
      <c r="DQ12" s="17">
        <f t="shared" si="0"/>
        <v>41196000000</v>
      </c>
      <c r="DR12" s="23">
        <f t="shared" si="1"/>
        <v>0.17881450100701438</v>
      </c>
      <c r="DS12" s="5"/>
      <c r="DT12" s="5"/>
      <c r="DX12" s="1"/>
    </row>
    <row r="13" spans="2:128" ht="21.75" customHeight="1">
      <c r="B13" s="47" t="s">
        <v>9</v>
      </c>
      <c r="C13" s="17"/>
      <c r="D13" s="17"/>
      <c r="E13" s="17"/>
      <c r="F13" s="17"/>
      <c r="G13" s="17"/>
      <c r="H13" s="17"/>
      <c r="I13" s="17"/>
      <c r="J13" s="17"/>
      <c r="K13" s="17"/>
      <c r="L13" s="17">
        <v>637000000</v>
      </c>
      <c r="M13" s="17"/>
      <c r="N13" s="17"/>
      <c r="O13" s="17">
        <v>1000000000</v>
      </c>
      <c r="P13" s="17"/>
      <c r="Q13" s="17"/>
      <c r="R13" s="17"/>
      <c r="S13" s="17"/>
      <c r="T13" s="17"/>
      <c r="U13" s="17"/>
      <c r="V13" s="17"/>
      <c r="W13" s="17"/>
      <c r="X13" s="17"/>
      <c r="Y13" s="17"/>
      <c r="Z13" s="17">
        <v>1400000000</v>
      </c>
      <c r="AA13" s="17"/>
      <c r="AB13" s="17"/>
      <c r="AC13" s="17"/>
      <c r="AD13" s="17"/>
      <c r="AE13" s="17">
        <v>1700000000</v>
      </c>
      <c r="AF13" s="17"/>
      <c r="AG13" s="17"/>
      <c r="AH13" s="17"/>
      <c r="AI13" s="17"/>
      <c r="AJ13" s="17"/>
      <c r="AK13" s="17"/>
      <c r="AL13" s="17"/>
      <c r="AM13" s="17">
        <v>3000000000</v>
      </c>
      <c r="AN13" s="17"/>
      <c r="AO13" s="17"/>
      <c r="AP13" s="17">
        <v>2000000000</v>
      </c>
      <c r="AQ13" s="17"/>
      <c r="AR13" s="17"/>
      <c r="AS13" s="17"/>
      <c r="AT13" s="17"/>
      <c r="AU13" s="17"/>
      <c r="AV13" s="17"/>
      <c r="AW13" s="17"/>
      <c r="AX13" s="17"/>
      <c r="AY13" s="17"/>
      <c r="AZ13" s="17"/>
      <c r="BA13" s="17"/>
      <c r="BB13" s="17">
        <v>1300000000</v>
      </c>
      <c r="BC13" s="17"/>
      <c r="BD13" s="17"/>
      <c r="BE13" s="17"/>
      <c r="BF13" s="17"/>
      <c r="BG13" s="17"/>
      <c r="BH13" s="17"/>
      <c r="BI13" s="17">
        <v>1000000000</v>
      </c>
      <c r="BJ13" s="17"/>
      <c r="BK13" s="17"/>
      <c r="BL13" s="17"/>
      <c r="BM13" s="17"/>
      <c r="BN13" s="17"/>
      <c r="BO13" s="17"/>
      <c r="BP13" s="17"/>
      <c r="BQ13" s="17"/>
      <c r="BR13" s="17">
        <v>2000000000</v>
      </c>
      <c r="BS13" s="17"/>
      <c r="BT13" s="17"/>
      <c r="BU13" s="17"/>
      <c r="BV13" s="17"/>
      <c r="BW13" s="17"/>
      <c r="BX13" s="29">
        <v>2000000000</v>
      </c>
      <c r="BY13" s="17"/>
      <c r="BZ13" s="17"/>
      <c r="CA13" s="17"/>
      <c r="CB13" s="17"/>
      <c r="CC13" s="17"/>
      <c r="CD13" s="17"/>
      <c r="CE13" s="17"/>
      <c r="CF13" s="17"/>
      <c r="CG13" s="17"/>
      <c r="CH13" s="17"/>
      <c r="CI13" s="17"/>
      <c r="CJ13" s="17"/>
      <c r="CK13" s="17"/>
      <c r="CL13" s="17"/>
      <c r="CM13" s="17"/>
      <c r="CN13" s="17"/>
      <c r="CO13" s="17"/>
      <c r="CP13" s="17">
        <v>4500000000</v>
      </c>
      <c r="CQ13" s="17"/>
      <c r="CR13" s="17"/>
      <c r="CS13" s="17"/>
      <c r="CT13" s="17"/>
      <c r="CU13" s="17"/>
      <c r="CV13" s="17"/>
      <c r="CW13" s="17"/>
      <c r="CX13" s="17"/>
      <c r="CY13" s="29">
        <v>2400000000</v>
      </c>
      <c r="CZ13" s="17"/>
      <c r="DA13" s="17"/>
      <c r="DB13" s="34"/>
      <c r="DC13" s="17">
        <v>3000000000</v>
      </c>
      <c r="DD13" s="34"/>
      <c r="DE13" s="34"/>
      <c r="DF13" s="34"/>
      <c r="DG13" s="34">
        <v>3000000000</v>
      </c>
      <c r="DH13" s="34"/>
      <c r="DI13" s="34"/>
      <c r="DJ13" s="34"/>
      <c r="DK13" s="34"/>
      <c r="DL13" s="34"/>
      <c r="DM13" s="34"/>
      <c r="DN13" s="34"/>
      <c r="DO13" s="34"/>
      <c r="DP13" s="34"/>
      <c r="DQ13" s="17">
        <f t="shared" si="0"/>
        <v>28937000000</v>
      </c>
      <c r="DR13" s="23">
        <f t="shared" si="1"/>
        <v>0.12560334050975763</v>
      </c>
      <c r="DS13" s="5"/>
      <c r="DT13" s="5"/>
      <c r="DX13" s="1"/>
    </row>
    <row r="14" spans="2:128" ht="21.75" customHeight="1">
      <c r="B14" s="47" t="s">
        <v>10</v>
      </c>
      <c r="C14" s="17"/>
      <c r="D14" s="17"/>
      <c r="E14" s="17"/>
      <c r="F14" s="17"/>
      <c r="G14" s="17"/>
      <c r="H14" s="17"/>
      <c r="I14" s="17"/>
      <c r="J14" s="17"/>
      <c r="K14" s="17"/>
      <c r="L14" s="17">
        <v>1570000000</v>
      </c>
      <c r="M14" s="17">
        <v>2000000000</v>
      </c>
      <c r="N14" s="17"/>
      <c r="O14" s="17">
        <v>2000000000</v>
      </c>
      <c r="P14" s="17"/>
      <c r="Q14" s="17"/>
      <c r="R14" s="17"/>
      <c r="S14" s="17"/>
      <c r="T14" s="17"/>
      <c r="U14" s="17"/>
      <c r="V14" s="17"/>
      <c r="W14" s="17"/>
      <c r="X14" s="17"/>
      <c r="Y14" s="17"/>
      <c r="Z14" s="17"/>
      <c r="AA14" s="17"/>
      <c r="AB14" s="17"/>
      <c r="AC14" s="17"/>
      <c r="AD14" s="17"/>
      <c r="AE14" s="17"/>
      <c r="AF14" s="17"/>
      <c r="AG14" s="17"/>
      <c r="AH14" s="17"/>
      <c r="AI14" s="17">
        <v>1200000000</v>
      </c>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34"/>
      <c r="DC14" s="34"/>
      <c r="DD14" s="34"/>
      <c r="DE14" s="34"/>
      <c r="DF14" s="34"/>
      <c r="DG14" s="34"/>
      <c r="DH14" s="34"/>
      <c r="DI14" s="34"/>
      <c r="DJ14" s="34"/>
      <c r="DK14" s="34"/>
      <c r="DL14" s="34"/>
      <c r="DM14" s="34"/>
      <c r="DN14" s="34"/>
      <c r="DO14" s="34"/>
      <c r="DP14" s="34"/>
      <c r="DQ14" s="17">
        <f t="shared" si="0"/>
        <v>6770000000</v>
      </c>
      <c r="DR14" s="23">
        <f t="shared" si="1"/>
        <v>0.029385721230641017</v>
      </c>
      <c r="DS14" s="5"/>
      <c r="DT14" s="5"/>
      <c r="DX14" s="1"/>
    </row>
    <row r="15" spans="2:128" ht="21.75" customHeight="1">
      <c r="B15" s="47" t="s">
        <v>11</v>
      </c>
      <c r="C15" s="17"/>
      <c r="D15" s="17"/>
      <c r="E15" s="17"/>
      <c r="F15" s="17"/>
      <c r="G15" s="17"/>
      <c r="H15" s="17"/>
      <c r="I15" s="17"/>
      <c r="J15" s="17"/>
      <c r="K15" s="17"/>
      <c r="L15" s="17"/>
      <c r="M15" s="17"/>
      <c r="N15" s="17"/>
      <c r="O15" s="17"/>
      <c r="P15" s="17"/>
      <c r="Q15" s="17"/>
      <c r="R15" s="17"/>
      <c r="S15" s="17"/>
      <c r="T15" s="17"/>
      <c r="U15" s="17">
        <v>1600000000</v>
      </c>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v>1000000000</v>
      </c>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29">
        <v>1500000000</v>
      </c>
      <c r="BZ15" s="17"/>
      <c r="CA15" s="17"/>
      <c r="CB15" s="17"/>
      <c r="CC15" s="17"/>
      <c r="CD15" s="17"/>
      <c r="CE15" s="17"/>
      <c r="CF15" s="17"/>
      <c r="CG15" s="17">
        <v>2700000000</v>
      </c>
      <c r="CH15" s="17"/>
      <c r="CI15" s="17"/>
      <c r="CJ15" s="17"/>
      <c r="CK15" s="17"/>
      <c r="CL15" s="17"/>
      <c r="CM15" s="17"/>
      <c r="CN15" s="17"/>
      <c r="CO15" s="17"/>
      <c r="CP15" s="17"/>
      <c r="CQ15" s="29">
        <v>1500000000</v>
      </c>
      <c r="CR15" s="17"/>
      <c r="CS15" s="17"/>
      <c r="CT15" s="17"/>
      <c r="CU15" s="17"/>
      <c r="CV15" s="17"/>
      <c r="CW15" s="17"/>
      <c r="CX15" s="17"/>
      <c r="CY15" s="17"/>
      <c r="CZ15" s="17"/>
      <c r="DA15" s="17"/>
      <c r="DB15" s="34"/>
      <c r="DC15" s="34"/>
      <c r="DD15" s="34"/>
      <c r="DE15" s="34"/>
      <c r="DF15" s="34"/>
      <c r="DG15" s="34"/>
      <c r="DH15" s="34"/>
      <c r="DI15" s="34">
        <v>2200000000</v>
      </c>
      <c r="DJ15" s="34"/>
      <c r="DK15" s="34"/>
      <c r="DL15" s="34"/>
      <c r="DM15" s="34"/>
      <c r="DN15" s="34"/>
      <c r="DO15" s="34"/>
      <c r="DP15" s="34"/>
      <c r="DQ15" s="17">
        <f t="shared" si="0"/>
        <v>10500000000</v>
      </c>
      <c r="DR15" s="23">
        <f t="shared" si="1"/>
        <v>0.045576081672338356</v>
      </c>
      <c r="DS15" s="5"/>
      <c r="DT15" s="5"/>
      <c r="DX15" s="1"/>
    </row>
    <row r="16" spans="2:128" ht="21.75" customHeight="1">
      <c r="B16" s="47" t="s">
        <v>12</v>
      </c>
      <c r="C16" s="17"/>
      <c r="D16" s="17"/>
      <c r="E16" s="17"/>
      <c r="F16" s="17"/>
      <c r="G16" s="17"/>
      <c r="H16" s="17"/>
      <c r="I16" s="17"/>
      <c r="J16" s="17"/>
      <c r="K16" s="17"/>
      <c r="L16" s="17"/>
      <c r="M16" s="17"/>
      <c r="N16" s="17">
        <v>1000000000</v>
      </c>
      <c r="O16" s="17"/>
      <c r="P16" s="17"/>
      <c r="Q16" s="17"/>
      <c r="R16" s="17"/>
      <c r="S16" s="17">
        <v>2500000000</v>
      </c>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v>1500000000</v>
      </c>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v>2000000000</v>
      </c>
      <c r="CK16" s="17"/>
      <c r="CL16" s="17"/>
      <c r="CM16" s="17"/>
      <c r="CN16" s="17"/>
      <c r="CO16" s="17"/>
      <c r="CP16" s="17"/>
      <c r="CQ16" s="17"/>
      <c r="CR16" s="17"/>
      <c r="CS16" s="17"/>
      <c r="CT16" s="17"/>
      <c r="CU16" s="17"/>
      <c r="CV16" s="17"/>
      <c r="CW16" s="17"/>
      <c r="CX16" s="17"/>
      <c r="CY16" s="17"/>
      <c r="CZ16" s="17"/>
      <c r="DA16" s="17"/>
      <c r="DB16" s="34"/>
      <c r="DC16" s="34"/>
      <c r="DD16" s="34"/>
      <c r="DE16" s="34"/>
      <c r="DF16" s="34"/>
      <c r="DG16" s="34"/>
      <c r="DH16" s="34"/>
      <c r="DI16" s="34"/>
      <c r="DJ16" s="34"/>
      <c r="DK16" s="34"/>
      <c r="DL16" s="34"/>
      <c r="DM16" s="34"/>
      <c r="DN16" s="34"/>
      <c r="DO16" s="34"/>
      <c r="DP16" s="34"/>
      <c r="DQ16" s="17">
        <f t="shared" si="0"/>
        <v>7000000000</v>
      </c>
      <c r="DR16" s="23">
        <f t="shared" si="1"/>
        <v>0.030384054448225572</v>
      </c>
      <c r="DS16" s="5"/>
      <c r="DT16" s="5"/>
      <c r="DX16" s="1"/>
    </row>
    <row r="17" spans="2:128" ht="21.75" customHeight="1">
      <c r="B17" s="47" t="s">
        <v>13</v>
      </c>
      <c r="C17" s="17">
        <v>900000000</v>
      </c>
      <c r="D17" s="17"/>
      <c r="E17" s="17"/>
      <c r="F17" s="17"/>
      <c r="G17" s="17"/>
      <c r="H17" s="17"/>
      <c r="I17" s="17"/>
      <c r="J17" s="17"/>
      <c r="K17" s="17"/>
      <c r="L17" s="17"/>
      <c r="M17" s="17"/>
      <c r="N17" s="17"/>
      <c r="O17" s="17"/>
      <c r="P17" s="17"/>
      <c r="Q17" s="17"/>
      <c r="R17" s="17">
        <v>2400000000</v>
      </c>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v>1200000000</v>
      </c>
      <c r="BH17" s="17"/>
      <c r="BI17" s="17"/>
      <c r="BJ17" s="17"/>
      <c r="BK17" s="17"/>
      <c r="BL17" s="17"/>
      <c r="BM17" s="17"/>
      <c r="BN17" s="17"/>
      <c r="BO17" s="17"/>
      <c r="BP17" s="17"/>
      <c r="BQ17" s="17"/>
      <c r="BR17" s="17"/>
      <c r="BS17" s="17"/>
      <c r="BT17" s="17"/>
      <c r="BU17" s="17"/>
      <c r="BV17" s="17"/>
      <c r="BW17" s="17"/>
      <c r="BX17" s="17"/>
      <c r="BY17" s="17"/>
      <c r="BZ17" s="29">
        <v>1500000000</v>
      </c>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29">
        <v>1500000000</v>
      </c>
      <c r="DA17" s="17"/>
      <c r="DB17" s="34"/>
      <c r="DC17" s="34"/>
      <c r="DD17" s="34"/>
      <c r="DE17" s="34"/>
      <c r="DF17" s="34"/>
      <c r="DG17" s="34"/>
      <c r="DH17" s="34"/>
      <c r="DI17" s="34"/>
      <c r="DJ17" s="34"/>
      <c r="DK17" s="34"/>
      <c r="DL17" s="34"/>
      <c r="DM17" s="34">
        <v>1000000000</v>
      </c>
      <c r="DN17" s="34"/>
      <c r="DO17" s="34"/>
      <c r="DP17" s="34"/>
      <c r="DQ17" s="17">
        <f t="shared" si="0"/>
        <v>8500000000</v>
      </c>
      <c r="DR17" s="23">
        <f t="shared" si="1"/>
        <v>0.03689492325855962</v>
      </c>
      <c r="DS17" s="5"/>
      <c r="DT17" s="5"/>
      <c r="DX17" s="1"/>
    </row>
    <row r="18" spans="2:128" ht="21.75" customHeight="1">
      <c r="B18" s="47" t="s">
        <v>16</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v>500000000</v>
      </c>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v>1400000000</v>
      </c>
      <c r="CG18" s="17"/>
      <c r="CH18" s="17"/>
      <c r="CI18" s="17"/>
      <c r="CJ18" s="17"/>
      <c r="CK18" s="29">
        <v>1000000000</v>
      </c>
      <c r="CM18" s="17"/>
      <c r="CN18" s="17"/>
      <c r="CO18" s="17"/>
      <c r="CP18" s="17"/>
      <c r="CQ18" s="17"/>
      <c r="CR18" s="17"/>
      <c r="CS18" s="17"/>
      <c r="CT18" s="17"/>
      <c r="CU18" s="29"/>
      <c r="CW18" s="17"/>
      <c r="CX18" s="17"/>
      <c r="CY18" s="17"/>
      <c r="CZ18" s="17"/>
      <c r="DA18" s="29"/>
      <c r="DB18" s="41"/>
      <c r="DC18" s="41"/>
      <c r="DD18" s="41"/>
      <c r="DE18" s="41"/>
      <c r="DF18" s="41"/>
      <c r="DG18" s="41"/>
      <c r="DH18" s="41"/>
      <c r="DI18" s="41"/>
      <c r="DJ18" s="41"/>
      <c r="DK18" s="41">
        <v>1000000000</v>
      </c>
      <c r="DL18" s="41"/>
      <c r="DM18" s="41"/>
      <c r="DN18" s="41"/>
      <c r="DO18" s="41"/>
      <c r="DP18" s="41"/>
      <c r="DQ18" s="17">
        <f t="shared" si="0"/>
        <v>3900000000</v>
      </c>
      <c r="DR18" s="23">
        <f t="shared" si="1"/>
        <v>0.016928258906868533</v>
      </c>
      <c r="DS18" s="5"/>
      <c r="DT18" s="5"/>
      <c r="DX18" s="1"/>
    </row>
    <row r="19" spans="2:128" ht="21.75" customHeight="1">
      <c r="B19" s="47" t="s">
        <v>19</v>
      </c>
      <c r="C19" s="17"/>
      <c r="D19" s="17"/>
      <c r="E19" s="17"/>
      <c r="F19" s="17"/>
      <c r="G19" s="17"/>
      <c r="H19" s="17"/>
      <c r="I19" s="17"/>
      <c r="J19" s="17"/>
      <c r="K19" s="17"/>
      <c r="L19" s="17"/>
      <c r="M19" s="17"/>
      <c r="N19" s="17"/>
      <c r="O19" s="17">
        <v>500000000</v>
      </c>
      <c r="P19" s="17"/>
      <c r="Q19" s="17"/>
      <c r="R19" s="17"/>
      <c r="S19" s="17"/>
      <c r="T19" s="17"/>
      <c r="U19" s="17"/>
      <c r="V19" s="17">
        <v>1300000000</v>
      </c>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v>1000000000</v>
      </c>
      <c r="BG19" s="17"/>
      <c r="BH19" s="17"/>
      <c r="BI19" s="17"/>
      <c r="BJ19" s="17"/>
      <c r="BK19" s="17"/>
      <c r="BL19" s="17"/>
      <c r="BM19" s="17"/>
      <c r="BN19" s="17"/>
      <c r="BO19" s="17"/>
      <c r="BP19" s="17"/>
      <c r="BQ19" s="17"/>
      <c r="BR19" s="17"/>
      <c r="BS19" s="17">
        <v>1000000000</v>
      </c>
      <c r="BT19" s="17"/>
      <c r="BU19" s="17"/>
      <c r="BV19" s="17"/>
      <c r="BW19" s="17"/>
      <c r="BX19" s="17"/>
      <c r="BY19" s="17"/>
      <c r="BZ19" s="17"/>
      <c r="CA19" s="29">
        <v>1000000000</v>
      </c>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f t="shared" si="0"/>
        <v>4800000000</v>
      </c>
      <c r="DR19" s="23">
        <f t="shared" si="1"/>
        <v>0.020834780193068964</v>
      </c>
      <c r="DS19" s="5"/>
      <c r="DT19" s="5"/>
      <c r="DX19" s="1"/>
    </row>
    <row r="20" spans="2:124" ht="21.75" customHeight="1">
      <c r="B20" s="49" t="s">
        <v>17</v>
      </c>
      <c r="C20" s="17"/>
      <c r="D20" s="17"/>
      <c r="E20" s="17"/>
      <c r="F20" s="17"/>
      <c r="G20" s="17"/>
      <c r="H20" s="17"/>
      <c r="I20" s="17"/>
      <c r="J20" s="17"/>
      <c r="K20" s="17"/>
      <c r="L20" s="17"/>
      <c r="M20" s="17"/>
      <c r="N20" s="17"/>
      <c r="O20" s="17"/>
      <c r="P20" s="17"/>
      <c r="Q20" s="17">
        <v>1000000000</v>
      </c>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34"/>
      <c r="DC20" s="34"/>
      <c r="DD20" s="34"/>
      <c r="DE20" s="34"/>
      <c r="DF20" s="34"/>
      <c r="DG20" s="34"/>
      <c r="DH20" s="34"/>
      <c r="DI20" s="34"/>
      <c r="DJ20" s="34"/>
      <c r="DK20" s="34"/>
      <c r="DL20" s="34"/>
      <c r="DM20" s="34"/>
      <c r="DN20" s="34"/>
      <c r="DO20" s="34"/>
      <c r="DP20" s="34"/>
      <c r="DQ20" s="17">
        <f t="shared" si="0"/>
        <v>1000000000</v>
      </c>
      <c r="DR20" s="23">
        <f t="shared" si="1"/>
        <v>0.004340579206889367</v>
      </c>
      <c r="DS20" s="5"/>
      <c r="DT20" s="5"/>
    </row>
    <row r="21" spans="2:124" ht="21.75" customHeight="1">
      <c r="B21" s="47" t="s">
        <v>18</v>
      </c>
      <c r="C21" s="17"/>
      <c r="D21" s="17"/>
      <c r="E21" s="17"/>
      <c r="F21" s="17"/>
      <c r="G21" s="17"/>
      <c r="H21" s="17"/>
      <c r="I21" s="17"/>
      <c r="J21" s="17"/>
      <c r="K21" s="17">
        <v>339000000</v>
      </c>
      <c r="L21" s="17"/>
      <c r="M21" s="17"/>
      <c r="N21" s="17"/>
      <c r="O21" s="17"/>
      <c r="P21" s="17"/>
      <c r="Q21" s="17"/>
      <c r="R21" s="17"/>
      <c r="S21" s="17"/>
      <c r="T21" s="17"/>
      <c r="U21" s="17"/>
      <c r="V21" s="17"/>
      <c r="W21" s="17"/>
      <c r="X21" s="17"/>
      <c r="Y21" s="17"/>
      <c r="Z21" s="17"/>
      <c r="AA21" s="17"/>
      <c r="AB21" s="17"/>
      <c r="AC21" s="17"/>
      <c r="AD21" s="17">
        <v>1000000000</v>
      </c>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v>1500000000</v>
      </c>
      <c r="BN21" s="17"/>
      <c r="BO21" s="17"/>
      <c r="BP21" s="17"/>
      <c r="BQ21" s="17"/>
      <c r="BR21" s="17"/>
      <c r="BS21" s="17"/>
      <c r="BT21" s="17">
        <v>1000000000</v>
      </c>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29">
        <v>1500000000</v>
      </c>
      <c r="DB21" s="34"/>
      <c r="DC21" s="34"/>
      <c r="DD21" s="34"/>
      <c r="DE21" s="34"/>
      <c r="DF21" s="34"/>
      <c r="DG21" s="34"/>
      <c r="DH21" s="34"/>
      <c r="DI21" s="34"/>
      <c r="DJ21" s="34"/>
      <c r="DK21" s="34"/>
      <c r="DL21" s="34"/>
      <c r="DM21" s="34"/>
      <c r="DN21" s="34"/>
      <c r="DO21" s="34"/>
      <c r="DP21" s="34"/>
      <c r="DQ21" s="17">
        <f t="shared" si="0"/>
        <v>5339000000</v>
      </c>
      <c r="DR21" s="23">
        <f t="shared" si="1"/>
        <v>0.023174352385582332</v>
      </c>
      <c r="DS21" s="5"/>
      <c r="DT21" s="5"/>
    </row>
    <row r="22" spans="2:124" ht="21.75" customHeight="1">
      <c r="B22" s="47" t="s">
        <v>14</v>
      </c>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29">
        <v>2000000000</v>
      </c>
      <c r="CC22" s="17"/>
      <c r="CD22" s="17"/>
      <c r="CE22" s="17"/>
      <c r="CF22" s="17"/>
      <c r="CG22" s="17"/>
      <c r="CH22" s="29"/>
      <c r="CI22" s="17"/>
      <c r="CJ22" s="17"/>
      <c r="CK22" s="17"/>
      <c r="CL22" s="17"/>
      <c r="CM22" s="17"/>
      <c r="CN22" s="17"/>
      <c r="CO22" s="17"/>
      <c r="CP22" s="17"/>
      <c r="CQ22" s="17"/>
      <c r="CR22" s="29"/>
      <c r="CS22" s="17"/>
      <c r="CT22" s="17"/>
      <c r="CU22" s="17"/>
      <c r="CV22" s="17"/>
      <c r="CW22" s="17"/>
      <c r="CX22" s="29"/>
      <c r="CY22" s="17"/>
      <c r="CZ22" s="17"/>
      <c r="DA22" s="17"/>
      <c r="DB22" s="34"/>
      <c r="DC22" s="34"/>
      <c r="DD22" s="34"/>
      <c r="DE22" s="34"/>
      <c r="DF22" s="34"/>
      <c r="DG22" s="34"/>
      <c r="DH22" s="34"/>
      <c r="DI22" s="34"/>
      <c r="DJ22" s="34"/>
      <c r="DK22" s="34">
        <v>1000000000</v>
      </c>
      <c r="DL22" s="34"/>
      <c r="DM22" s="34"/>
      <c r="DN22" s="34"/>
      <c r="DO22" s="34"/>
      <c r="DP22" s="34"/>
      <c r="DQ22" s="17">
        <f t="shared" si="0"/>
        <v>3000000000</v>
      </c>
      <c r="DR22" s="23">
        <f t="shared" si="1"/>
        <v>0.013021737620668102</v>
      </c>
      <c r="DS22" s="5"/>
      <c r="DT22" s="5"/>
    </row>
    <row r="23" spans="2:124" ht="21.75" customHeight="1">
      <c r="B23" s="47" t="s">
        <v>35</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29">
        <v>1000000000</v>
      </c>
      <c r="CM23" s="17"/>
      <c r="CN23" s="17"/>
      <c r="CO23" s="17"/>
      <c r="CP23" s="17"/>
      <c r="CQ23" s="17"/>
      <c r="CR23" s="17"/>
      <c r="CS23" s="17"/>
      <c r="CT23" s="17"/>
      <c r="CU23" s="17"/>
      <c r="CV23" s="29"/>
      <c r="CW23" s="17"/>
      <c r="CX23" s="17"/>
      <c r="CY23" s="17"/>
      <c r="CZ23" s="17"/>
      <c r="DA23" s="17"/>
      <c r="DB23" s="35"/>
      <c r="DC23" s="35"/>
      <c r="DD23" s="35"/>
      <c r="DE23" s="35"/>
      <c r="DF23" s="35"/>
      <c r="DG23" s="35"/>
      <c r="DH23" s="35"/>
      <c r="DI23" s="35"/>
      <c r="DJ23" s="35"/>
      <c r="DK23" s="35"/>
      <c r="DL23" s="35"/>
      <c r="DM23" s="35"/>
      <c r="DN23" s="35"/>
      <c r="DO23" s="35"/>
      <c r="DP23" s="35"/>
      <c r="DQ23" s="17">
        <f t="shared" si="0"/>
        <v>1000000000</v>
      </c>
      <c r="DR23" s="23">
        <f t="shared" si="1"/>
        <v>0.004340579206889367</v>
      </c>
      <c r="DS23" s="5"/>
      <c r="DT23" s="5"/>
    </row>
    <row r="24" spans="2:124" ht="21.75" customHeight="1">
      <c r="B24" s="47" t="s">
        <v>20</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v>500000000</v>
      </c>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29">
        <v>1000000000</v>
      </c>
      <c r="CN24" s="17"/>
      <c r="CO24" s="17"/>
      <c r="CP24" s="17"/>
      <c r="CQ24" s="17"/>
      <c r="CR24" s="17"/>
      <c r="CS24" s="17"/>
      <c r="CT24" s="17"/>
      <c r="CU24" s="17"/>
      <c r="CV24" s="17"/>
      <c r="CW24" s="29"/>
      <c r="CX24" s="17"/>
      <c r="CY24" s="17"/>
      <c r="CZ24" s="17"/>
      <c r="DA24" s="17"/>
      <c r="DB24" s="34"/>
      <c r="DC24" s="34"/>
      <c r="DD24" s="34"/>
      <c r="DE24" s="34"/>
      <c r="DF24" s="34"/>
      <c r="DG24" s="34"/>
      <c r="DH24" s="34"/>
      <c r="DI24" s="34"/>
      <c r="DJ24" s="34"/>
      <c r="DK24" s="34"/>
      <c r="DL24" s="34"/>
      <c r="DM24" s="34"/>
      <c r="DN24" s="34"/>
      <c r="DO24" s="34"/>
      <c r="DP24" s="34"/>
      <c r="DQ24" s="17">
        <f t="shared" si="0"/>
        <v>1500000000</v>
      </c>
      <c r="DR24" s="23">
        <f t="shared" si="1"/>
        <v>0.006510868810334051</v>
      </c>
      <c r="DS24" s="5"/>
      <c r="DT24" s="5"/>
    </row>
    <row r="25" spans="2:124" ht="21.75" customHeight="1">
      <c r="B25" s="47" t="s">
        <v>21</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v>500000000</v>
      </c>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29">
        <v>1500000000</v>
      </c>
      <c r="CT25" s="17"/>
      <c r="CU25" s="17"/>
      <c r="CV25" s="17"/>
      <c r="CW25" s="17"/>
      <c r="CX25" s="17"/>
      <c r="CY25" s="29"/>
      <c r="CZ25" s="17"/>
      <c r="DA25" s="17"/>
      <c r="DB25" s="34"/>
      <c r="DC25" s="34"/>
      <c r="DD25" s="34"/>
      <c r="DE25" s="34"/>
      <c r="DF25" s="34"/>
      <c r="DG25" s="34"/>
      <c r="DH25" s="34"/>
      <c r="DI25" s="34"/>
      <c r="DJ25" s="34"/>
      <c r="DK25" s="34"/>
      <c r="DL25" s="34"/>
      <c r="DM25" s="34"/>
      <c r="DN25" s="34"/>
      <c r="DO25" s="34"/>
      <c r="DP25" s="34"/>
      <c r="DQ25" s="17">
        <f t="shared" si="0"/>
        <v>2000000000</v>
      </c>
      <c r="DR25" s="23">
        <f t="shared" si="1"/>
        <v>0.008681158413778735</v>
      </c>
      <c r="DS25" s="5"/>
      <c r="DT25" s="5"/>
    </row>
    <row r="26" spans="2:124" ht="21.75" customHeight="1">
      <c r="B26" s="47" t="s">
        <v>22</v>
      </c>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v>500000000</v>
      </c>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35">
        <v>1000000000</v>
      </c>
      <c r="DC26" s="35"/>
      <c r="DD26" s="35"/>
      <c r="DE26" s="35"/>
      <c r="DF26" s="35"/>
      <c r="DG26" s="35"/>
      <c r="DH26" s="35"/>
      <c r="DI26" s="35"/>
      <c r="DJ26" s="35"/>
      <c r="DK26" s="35"/>
      <c r="DL26" s="35"/>
      <c r="DM26" s="35"/>
      <c r="DN26" s="35"/>
      <c r="DO26" s="35"/>
      <c r="DP26" s="35"/>
      <c r="DQ26" s="17">
        <f t="shared" si="0"/>
        <v>1500000000</v>
      </c>
      <c r="DR26" s="23">
        <f t="shared" si="1"/>
        <v>0.006510868810334051</v>
      </c>
      <c r="DS26" s="5"/>
      <c r="DT26" s="5"/>
    </row>
    <row r="27" spans="2:124" ht="21.75" customHeight="1">
      <c r="B27" s="47" t="s">
        <v>23</v>
      </c>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v>500000000</v>
      </c>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34"/>
      <c r="DC27" s="34"/>
      <c r="DD27" s="34"/>
      <c r="DE27" s="34"/>
      <c r="DF27" s="34"/>
      <c r="DG27" s="34"/>
      <c r="DH27" s="34"/>
      <c r="DI27" s="34"/>
      <c r="DJ27" s="34"/>
      <c r="DK27" s="34"/>
      <c r="DL27" s="34"/>
      <c r="DM27" s="34"/>
      <c r="DN27" s="34"/>
      <c r="DO27" s="34"/>
      <c r="DP27" s="34"/>
      <c r="DQ27" s="17">
        <f t="shared" si="0"/>
        <v>500000000</v>
      </c>
      <c r="DR27" s="23">
        <f t="shared" si="1"/>
        <v>0.0021702896034446837</v>
      </c>
      <c r="DS27" s="5"/>
      <c r="DT27" s="5"/>
    </row>
    <row r="28" spans="2:124" ht="21.75" customHeight="1">
      <c r="B28" s="49" t="s">
        <v>172</v>
      </c>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v>500000000</v>
      </c>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34"/>
      <c r="DC28" s="34"/>
      <c r="DD28" s="34"/>
      <c r="DE28" s="34"/>
      <c r="DF28" s="34"/>
      <c r="DG28" s="34"/>
      <c r="DH28" s="34"/>
      <c r="DI28" s="34"/>
      <c r="DJ28" s="34"/>
      <c r="DK28" s="34"/>
      <c r="DL28" s="34"/>
      <c r="DM28" s="34"/>
      <c r="DN28" s="34"/>
      <c r="DO28" s="34"/>
      <c r="DP28" s="34"/>
      <c r="DQ28" s="17">
        <f t="shared" si="0"/>
        <v>500000000</v>
      </c>
      <c r="DR28" s="23">
        <f t="shared" si="1"/>
        <v>0.0021702896034446837</v>
      </c>
      <c r="DS28" s="5"/>
      <c r="DT28" s="5"/>
    </row>
    <row r="29" spans="2:124" ht="21.75" customHeight="1">
      <c r="B29" s="47" t="s">
        <v>24</v>
      </c>
      <c r="C29" s="17"/>
      <c r="D29" s="17"/>
      <c r="E29" s="17"/>
      <c r="F29" s="17"/>
      <c r="G29" s="17"/>
      <c r="H29" s="17"/>
      <c r="I29" s="17"/>
      <c r="J29" s="17"/>
      <c r="K29" s="17"/>
      <c r="L29" s="17"/>
      <c r="M29" s="17"/>
      <c r="N29" s="17"/>
      <c r="O29" s="17"/>
      <c r="P29" s="17">
        <v>1000000000</v>
      </c>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v>1000000000</v>
      </c>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34"/>
      <c r="DC29" s="34"/>
      <c r="DD29" s="34"/>
      <c r="DE29" s="34"/>
      <c r="DF29" s="34"/>
      <c r="DG29" s="34"/>
      <c r="DH29" s="34"/>
      <c r="DI29" s="34"/>
      <c r="DJ29" s="34"/>
      <c r="DK29" s="34"/>
      <c r="DL29" s="34"/>
      <c r="DM29" s="34"/>
      <c r="DN29" s="34"/>
      <c r="DO29" s="34"/>
      <c r="DP29" s="34"/>
      <c r="DQ29" s="17">
        <f t="shared" si="0"/>
        <v>2000000000</v>
      </c>
      <c r="DR29" s="23">
        <f t="shared" si="1"/>
        <v>0.008681158413778735</v>
      </c>
      <c r="DS29" s="5"/>
      <c r="DT29" s="5"/>
    </row>
    <row r="30" spans="2:124" ht="21.75" customHeight="1">
      <c r="B30" s="47" t="s">
        <v>25</v>
      </c>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29">
        <v>1000000000</v>
      </c>
      <c r="CD30" s="17"/>
      <c r="CE30" s="17"/>
      <c r="CF30" s="17"/>
      <c r="CG30" s="17"/>
      <c r="CH30" s="17"/>
      <c r="CI30" s="29"/>
      <c r="CJ30" s="17"/>
      <c r="CK30" s="17"/>
      <c r="CL30" s="17"/>
      <c r="CM30" s="17"/>
      <c r="CN30" s="17"/>
      <c r="CO30" s="17"/>
      <c r="CP30" s="17"/>
      <c r="CQ30" s="17"/>
      <c r="CR30" s="17"/>
      <c r="CS30" s="29"/>
      <c r="CT30" s="17"/>
      <c r="CU30" s="17"/>
      <c r="CV30" s="17"/>
      <c r="CW30" s="17"/>
      <c r="CX30" s="17"/>
      <c r="CY30" s="29"/>
      <c r="CZ30" s="17"/>
      <c r="DA30" s="17"/>
      <c r="DB30" s="34"/>
      <c r="DC30" s="34"/>
      <c r="DD30" s="34"/>
      <c r="DE30" s="34"/>
      <c r="DF30" s="34"/>
      <c r="DG30" s="34"/>
      <c r="DH30" s="34"/>
      <c r="DI30" s="34"/>
      <c r="DJ30" s="34"/>
      <c r="DK30" s="34"/>
      <c r="DL30" s="34"/>
      <c r="DM30" s="34"/>
      <c r="DN30" s="34"/>
      <c r="DO30" s="34"/>
      <c r="DP30" s="34">
        <v>1000000000</v>
      </c>
      <c r="DQ30" s="17">
        <f t="shared" si="0"/>
        <v>2000000000</v>
      </c>
      <c r="DR30" s="23">
        <f t="shared" si="1"/>
        <v>0.008681158413778735</v>
      </c>
      <c r="DS30" s="5"/>
      <c r="DT30" s="5"/>
    </row>
    <row r="31" spans="2:124" ht="21.75" customHeight="1">
      <c r="B31" s="47" t="s">
        <v>26</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29">
        <v>1000000000</v>
      </c>
      <c r="CE31" s="17"/>
      <c r="CF31" s="17"/>
      <c r="CG31" s="17"/>
      <c r="CH31" s="17"/>
      <c r="CI31" s="17"/>
      <c r="CJ31" s="29"/>
      <c r="CK31" s="17"/>
      <c r="CL31" s="17"/>
      <c r="CM31" s="17"/>
      <c r="CN31" s="29"/>
      <c r="CO31" s="17"/>
      <c r="CP31" s="17"/>
      <c r="CQ31" s="17"/>
      <c r="CR31" s="17"/>
      <c r="CS31" s="17"/>
      <c r="CT31" s="29"/>
      <c r="CU31" s="17"/>
      <c r="CV31" s="17"/>
      <c r="CW31" s="17"/>
      <c r="CX31" s="17"/>
      <c r="CY31" s="17"/>
      <c r="CZ31" s="29"/>
      <c r="DA31" s="17"/>
      <c r="DB31" s="34"/>
      <c r="DC31" s="34"/>
      <c r="DD31" s="34"/>
      <c r="DE31" s="34"/>
      <c r="DF31" s="34"/>
      <c r="DG31" s="34"/>
      <c r="DH31" s="34"/>
      <c r="DI31" s="34"/>
      <c r="DJ31" s="34"/>
      <c r="DK31" s="34"/>
      <c r="DL31" s="34"/>
      <c r="DM31" s="34"/>
      <c r="DN31" s="34"/>
      <c r="DO31" s="34">
        <v>1000000000</v>
      </c>
      <c r="DP31" s="34"/>
      <c r="DQ31" s="17">
        <f t="shared" si="0"/>
        <v>2000000000</v>
      </c>
      <c r="DR31" s="23">
        <f t="shared" si="1"/>
        <v>0.008681158413778735</v>
      </c>
      <c r="DS31" s="5"/>
      <c r="DT31" s="5"/>
    </row>
    <row r="32" spans="2:124" ht="21.75" customHeight="1">
      <c r="B32" s="47" t="s">
        <v>27</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29">
        <v>1000000000</v>
      </c>
      <c r="CF32" s="29"/>
      <c r="CG32" s="29"/>
      <c r="CH32" s="17"/>
      <c r="CI32" s="17"/>
      <c r="CJ32" s="17"/>
      <c r="CK32" s="29"/>
      <c r="CL32" s="29"/>
      <c r="CM32" s="29"/>
      <c r="CN32" s="17"/>
      <c r="CO32" s="29"/>
      <c r="CP32" s="29"/>
      <c r="CQ32" s="29"/>
      <c r="CR32" s="17"/>
      <c r="CS32" s="17"/>
      <c r="CT32" s="17"/>
      <c r="CU32" s="29"/>
      <c r="CV32" s="29"/>
      <c r="CW32" s="29"/>
      <c r="CX32" s="17"/>
      <c r="CY32" s="17"/>
      <c r="CZ32" s="17"/>
      <c r="DA32" s="29"/>
      <c r="DB32" s="35"/>
      <c r="DC32" s="35"/>
      <c r="DD32" s="35"/>
      <c r="DE32" s="35"/>
      <c r="DF32" s="35"/>
      <c r="DG32" s="35"/>
      <c r="DH32" s="35"/>
      <c r="DI32" s="35"/>
      <c r="DJ32" s="35"/>
      <c r="DK32" s="35">
        <v>1000000000</v>
      </c>
      <c r="DL32" s="35"/>
      <c r="DM32" s="35"/>
      <c r="DN32" s="35"/>
      <c r="DO32" s="35"/>
      <c r="DP32" s="35"/>
      <c r="DQ32" s="17">
        <f t="shared" si="0"/>
        <v>2000000000</v>
      </c>
      <c r="DR32" s="23">
        <f t="shared" si="1"/>
        <v>0.008681158413778735</v>
      </c>
      <c r="DS32" s="5"/>
      <c r="DT32" s="5"/>
    </row>
    <row r="33" spans="2:124" ht="21.75" customHeight="1">
      <c r="B33" s="47" t="s">
        <v>28</v>
      </c>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v>500000000</v>
      </c>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34"/>
      <c r="DC33" s="34"/>
      <c r="DD33" s="34"/>
      <c r="DE33" s="34"/>
      <c r="DF33" s="34"/>
      <c r="DG33" s="34"/>
      <c r="DH33" s="34"/>
      <c r="DI33" s="34"/>
      <c r="DJ33" s="34"/>
      <c r="DK33" s="34"/>
      <c r="DL33" s="34"/>
      <c r="DM33" s="34"/>
      <c r="DN33" s="34"/>
      <c r="DO33" s="34"/>
      <c r="DP33" s="34"/>
      <c r="DQ33" s="17">
        <f t="shared" si="0"/>
        <v>500000000</v>
      </c>
      <c r="DR33" s="23">
        <f t="shared" si="1"/>
        <v>0.0021702896034446837</v>
      </c>
      <c r="DS33" s="5"/>
      <c r="DT33" s="5"/>
    </row>
    <row r="34" spans="2:124" ht="21.75" customHeight="1">
      <c r="B34" s="47" t="s">
        <v>29</v>
      </c>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v>1000000000</v>
      </c>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29">
        <v>1000000000</v>
      </c>
      <c r="CS34" s="17"/>
      <c r="CT34" s="17"/>
      <c r="CU34" s="17"/>
      <c r="CV34" s="17"/>
      <c r="CW34" s="17"/>
      <c r="CX34" s="29"/>
      <c r="CY34" s="17"/>
      <c r="CZ34" s="17"/>
      <c r="DA34" s="17"/>
      <c r="DB34" s="34"/>
      <c r="DC34" s="34"/>
      <c r="DD34" s="34"/>
      <c r="DE34" s="34"/>
      <c r="DF34" s="34"/>
      <c r="DG34" s="34"/>
      <c r="DH34" s="34"/>
      <c r="DI34" s="34"/>
      <c r="DJ34" s="34"/>
      <c r="DK34" s="34"/>
      <c r="DL34" s="34"/>
      <c r="DM34" s="34"/>
      <c r="DN34" s="34">
        <v>1000000000</v>
      </c>
      <c r="DO34" s="34"/>
      <c r="DP34" s="34"/>
      <c r="DQ34" s="17">
        <f t="shared" si="0"/>
        <v>3000000000</v>
      </c>
      <c r="DR34" s="23">
        <f t="shared" si="1"/>
        <v>0.013021737620668102</v>
      </c>
      <c r="DS34" s="5"/>
      <c r="DT34" s="5"/>
    </row>
    <row r="35" spans="2:124" ht="21.75" customHeight="1">
      <c r="B35" s="47" t="s">
        <v>36</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v>1000000000</v>
      </c>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v>1000000000</v>
      </c>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34"/>
      <c r="DC35" s="34"/>
      <c r="DD35" s="34"/>
      <c r="DE35" s="34"/>
      <c r="DF35" s="34"/>
      <c r="DG35" s="34"/>
      <c r="DH35" s="34"/>
      <c r="DI35" s="34"/>
      <c r="DJ35" s="34"/>
      <c r="DK35" s="34"/>
      <c r="DL35" s="34"/>
      <c r="DM35" s="34"/>
      <c r="DN35" s="34"/>
      <c r="DO35" s="34"/>
      <c r="DP35" s="34"/>
      <c r="DQ35" s="17">
        <f t="shared" si="0"/>
        <v>2000000000</v>
      </c>
      <c r="DR35" s="23">
        <f t="shared" si="1"/>
        <v>0.008681158413778735</v>
      </c>
      <c r="DS35" s="5"/>
      <c r="DT35" s="5"/>
    </row>
    <row r="36" spans="2:124" ht="21.75" customHeight="1">
      <c r="B36" s="47" t="s">
        <v>38</v>
      </c>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v>1000000000</v>
      </c>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29">
        <v>1000000000</v>
      </c>
      <c r="CU36" s="17"/>
      <c r="CV36" s="17"/>
      <c r="CW36" s="17"/>
      <c r="CX36" s="17"/>
      <c r="CY36" s="17"/>
      <c r="CZ36" s="29"/>
      <c r="DA36" s="17"/>
      <c r="DB36" s="34"/>
      <c r="DC36" s="34"/>
      <c r="DD36" s="34"/>
      <c r="DE36" s="34"/>
      <c r="DF36" s="34"/>
      <c r="DG36" s="34"/>
      <c r="DH36" s="34"/>
      <c r="DI36" s="34"/>
      <c r="DJ36" s="34"/>
      <c r="DK36" s="34"/>
      <c r="DL36" s="34"/>
      <c r="DM36" s="34"/>
      <c r="DN36" s="34"/>
      <c r="DO36" s="34"/>
      <c r="DP36" s="34"/>
      <c r="DQ36" s="17">
        <f t="shared" si="0"/>
        <v>2000000000</v>
      </c>
      <c r="DR36" s="23">
        <f t="shared" si="1"/>
        <v>0.008681158413778735</v>
      </c>
      <c r="DS36" s="5"/>
      <c r="DT36" s="5"/>
    </row>
    <row r="37" spans="2:124" ht="21.75" customHeight="1">
      <c r="B37" s="47" t="s">
        <v>37</v>
      </c>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v>1000000000</v>
      </c>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34"/>
      <c r="DC37" s="34"/>
      <c r="DD37" s="34"/>
      <c r="DE37" s="34"/>
      <c r="DF37" s="34"/>
      <c r="DG37" s="34"/>
      <c r="DH37" s="34"/>
      <c r="DI37" s="34"/>
      <c r="DJ37" s="34"/>
      <c r="DK37" s="34"/>
      <c r="DL37" s="34"/>
      <c r="DM37" s="34"/>
      <c r="DN37" s="34"/>
      <c r="DO37" s="34"/>
      <c r="DP37" s="34"/>
      <c r="DQ37" s="17">
        <f t="shared" si="0"/>
        <v>1000000000</v>
      </c>
      <c r="DR37" s="23">
        <f t="shared" si="1"/>
        <v>0.004340579206889367</v>
      </c>
      <c r="DS37" s="5"/>
      <c r="DT37" s="5"/>
    </row>
    <row r="38" spans="2:124" ht="21.75" customHeight="1">
      <c r="B38" s="47" t="s">
        <v>49</v>
      </c>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v>1000000000</v>
      </c>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29">
        <v>1000000000</v>
      </c>
      <c r="CV38" s="17"/>
      <c r="CW38" s="17"/>
      <c r="CX38" s="17"/>
      <c r="CY38" s="17"/>
      <c r="CZ38" s="17"/>
      <c r="DA38" s="29"/>
      <c r="DB38" s="34"/>
      <c r="DC38" s="34"/>
      <c r="DD38" s="34"/>
      <c r="DE38" s="34"/>
      <c r="DF38" s="34"/>
      <c r="DG38" s="34"/>
      <c r="DH38" s="34"/>
      <c r="DI38" s="34"/>
      <c r="DJ38" s="34"/>
      <c r="DK38" s="34"/>
      <c r="DL38" s="34"/>
      <c r="DM38" s="34"/>
      <c r="DN38" s="34"/>
      <c r="DO38" s="34"/>
      <c r="DP38" s="34"/>
      <c r="DQ38" s="17">
        <f t="shared" si="0"/>
        <v>2000000000</v>
      </c>
      <c r="DR38" s="23">
        <f t="shared" si="1"/>
        <v>0.008681158413778735</v>
      </c>
      <c r="DS38" s="5"/>
      <c r="DT38" s="5"/>
    </row>
    <row r="39" spans="2:124" ht="21.75" customHeight="1">
      <c r="B39" s="47" t="s">
        <v>50</v>
      </c>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v>1000000000</v>
      </c>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34"/>
      <c r="DC39" s="34"/>
      <c r="DD39" s="34"/>
      <c r="DE39" s="34"/>
      <c r="DF39" s="34"/>
      <c r="DG39" s="34"/>
      <c r="DH39" s="34"/>
      <c r="DI39" s="34"/>
      <c r="DJ39" s="34"/>
      <c r="DK39" s="34"/>
      <c r="DL39" s="34"/>
      <c r="DM39" s="34"/>
      <c r="DN39" s="34"/>
      <c r="DO39" s="34"/>
      <c r="DP39" s="34"/>
      <c r="DQ39" s="17">
        <f t="shared" si="0"/>
        <v>1000000000</v>
      </c>
      <c r="DR39" s="23">
        <f t="shared" si="1"/>
        <v>0.004340579206889367</v>
      </c>
      <c r="DS39" s="5"/>
      <c r="DT39" s="5"/>
    </row>
    <row r="40" spans="2:124" ht="21.75" customHeight="1">
      <c r="B40" s="47" t="s">
        <v>89</v>
      </c>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29">
        <v>1000000000</v>
      </c>
      <c r="CX40" s="17"/>
      <c r="CY40" s="17"/>
      <c r="CZ40" s="17"/>
      <c r="DA40" s="17"/>
      <c r="DB40" s="34"/>
      <c r="DC40" s="34"/>
      <c r="DD40" s="34"/>
      <c r="DE40" s="34"/>
      <c r="DF40" s="34"/>
      <c r="DG40" s="34"/>
      <c r="DH40" s="34"/>
      <c r="DI40" s="34"/>
      <c r="DJ40" s="34"/>
      <c r="DK40" s="34"/>
      <c r="DL40" s="34"/>
      <c r="DM40" s="34"/>
      <c r="DN40" s="34"/>
      <c r="DO40" s="34"/>
      <c r="DP40" s="34"/>
      <c r="DQ40" s="17">
        <f t="shared" si="0"/>
        <v>1000000000</v>
      </c>
      <c r="DR40" s="23">
        <f t="shared" si="1"/>
        <v>0.004340579206889367</v>
      </c>
      <c r="DS40" s="5"/>
      <c r="DT40" s="5"/>
    </row>
    <row r="41" spans="2:124" ht="21.75" customHeight="1">
      <c r="B41" s="47" t="s">
        <v>90</v>
      </c>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29">
        <v>1000000000</v>
      </c>
      <c r="CW41" s="17"/>
      <c r="CX41" s="17"/>
      <c r="CY41" s="17"/>
      <c r="CZ41" s="17"/>
      <c r="DA41" s="17"/>
      <c r="DB41" s="35"/>
      <c r="DC41" s="35"/>
      <c r="DD41" s="35"/>
      <c r="DE41" s="35"/>
      <c r="DF41" s="35"/>
      <c r="DG41" s="35"/>
      <c r="DH41" s="35"/>
      <c r="DI41" s="35"/>
      <c r="DJ41" s="35"/>
      <c r="DK41" s="35"/>
      <c r="DL41" s="35"/>
      <c r="DM41" s="35"/>
      <c r="DN41" s="35"/>
      <c r="DO41" s="35"/>
      <c r="DP41" s="35"/>
      <c r="DQ41" s="17">
        <f>SUM(C41:DP41)</f>
        <v>1000000000</v>
      </c>
      <c r="DR41" s="23">
        <f t="shared" si="1"/>
        <v>0.004340579206889367</v>
      </c>
      <c r="DS41" s="5"/>
      <c r="DT41" s="5"/>
    </row>
    <row r="42" spans="2:124" ht="21.75" customHeight="1">
      <c r="B42" s="47" t="s">
        <v>15</v>
      </c>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29"/>
      <c r="CW42" s="17"/>
      <c r="CX42" s="17"/>
      <c r="CY42" s="17"/>
      <c r="CZ42" s="17"/>
      <c r="DA42" s="17"/>
      <c r="DB42" s="35"/>
      <c r="DC42" s="35"/>
      <c r="DD42" s="35"/>
      <c r="DE42" s="35"/>
      <c r="DF42" s="35"/>
      <c r="DG42" s="35"/>
      <c r="DH42" s="35"/>
      <c r="DI42" s="35"/>
      <c r="DJ42" s="35"/>
      <c r="DK42" s="35">
        <v>1000000000</v>
      </c>
      <c r="DL42" s="35"/>
      <c r="DM42" s="35"/>
      <c r="DN42" s="35"/>
      <c r="DO42" s="35"/>
      <c r="DP42" s="35"/>
      <c r="DQ42" s="17">
        <f t="shared" si="0"/>
        <v>1000000000</v>
      </c>
      <c r="DR42" s="23">
        <f t="shared" si="1"/>
        <v>0.004340579206889367</v>
      </c>
      <c r="DS42" s="5"/>
      <c r="DT42" s="5"/>
    </row>
    <row r="43" spans="2:124" ht="21.75" customHeight="1">
      <c r="B43" s="11" t="s">
        <v>2</v>
      </c>
      <c r="C43" s="17">
        <f aca="true" t="shared" si="2" ref="C43:BN43">SUM(C10:C42)</f>
        <v>900000000</v>
      </c>
      <c r="D43" s="17">
        <f t="shared" si="2"/>
        <v>4500000000</v>
      </c>
      <c r="E43" s="17">
        <f t="shared" si="2"/>
        <v>2200000000</v>
      </c>
      <c r="F43" s="17">
        <f t="shared" si="2"/>
        <v>4500000000</v>
      </c>
      <c r="G43" s="17">
        <f t="shared" si="2"/>
        <v>3500000000</v>
      </c>
      <c r="H43" s="17">
        <f t="shared" si="2"/>
        <v>4000000000</v>
      </c>
      <c r="I43" s="17">
        <f t="shared" si="2"/>
        <v>3283000000</v>
      </c>
      <c r="J43" s="17">
        <f t="shared" si="2"/>
        <v>2427000000</v>
      </c>
      <c r="K43" s="17">
        <f t="shared" si="2"/>
        <v>2417000000</v>
      </c>
      <c r="L43" s="17">
        <f t="shared" si="2"/>
        <v>6207000000</v>
      </c>
      <c r="M43" s="17">
        <f t="shared" si="2"/>
        <v>2000000000</v>
      </c>
      <c r="N43" s="17">
        <f t="shared" si="2"/>
        <v>1000000000</v>
      </c>
      <c r="O43" s="17">
        <f t="shared" si="2"/>
        <v>6150000000</v>
      </c>
      <c r="P43" s="17">
        <f t="shared" si="2"/>
        <v>1000000000</v>
      </c>
      <c r="Q43" s="17">
        <f t="shared" si="2"/>
        <v>1000000000</v>
      </c>
      <c r="R43" s="17">
        <f t="shared" si="2"/>
        <v>2400000000</v>
      </c>
      <c r="S43" s="17">
        <f t="shared" si="2"/>
        <v>2500000000</v>
      </c>
      <c r="T43" s="17">
        <f t="shared" si="2"/>
        <v>3400000000</v>
      </c>
      <c r="U43" s="17">
        <f t="shared" si="2"/>
        <v>1600000000</v>
      </c>
      <c r="V43" s="17">
        <f t="shared" si="2"/>
        <v>1300000000</v>
      </c>
      <c r="W43" s="17">
        <f t="shared" si="2"/>
        <v>2600000000</v>
      </c>
      <c r="X43" s="17">
        <f t="shared" si="2"/>
        <v>5800000000</v>
      </c>
      <c r="Y43" s="17">
        <f t="shared" si="2"/>
        <v>1400000000</v>
      </c>
      <c r="Z43" s="17">
        <f t="shared" si="2"/>
        <v>1400000000</v>
      </c>
      <c r="AA43" s="17">
        <f t="shared" si="2"/>
        <v>1300000000</v>
      </c>
      <c r="AB43" s="17">
        <f t="shared" si="2"/>
        <v>2200000000</v>
      </c>
      <c r="AC43" s="17">
        <f t="shared" si="2"/>
        <v>5700000000</v>
      </c>
      <c r="AD43" s="17">
        <f t="shared" si="2"/>
        <v>1000000000</v>
      </c>
      <c r="AE43" s="17">
        <f t="shared" si="2"/>
        <v>1700000000</v>
      </c>
      <c r="AF43" s="17">
        <f t="shared" si="2"/>
        <v>1000000000</v>
      </c>
      <c r="AG43" s="17">
        <f t="shared" si="2"/>
        <v>1000000000</v>
      </c>
      <c r="AH43" s="17">
        <f t="shared" si="2"/>
        <v>3000000000</v>
      </c>
      <c r="AI43" s="17">
        <f t="shared" si="2"/>
        <v>1200000000</v>
      </c>
      <c r="AJ43" s="17">
        <f t="shared" si="2"/>
        <v>1900000000</v>
      </c>
      <c r="AK43" s="17">
        <f t="shared" si="2"/>
        <v>2800000000</v>
      </c>
      <c r="AL43" s="17">
        <f t="shared" si="2"/>
        <v>2000000000</v>
      </c>
      <c r="AM43" s="17">
        <f t="shared" si="2"/>
        <v>3000000000</v>
      </c>
      <c r="AN43" s="17">
        <f t="shared" si="2"/>
        <v>1000000000</v>
      </c>
      <c r="AO43" s="17">
        <f t="shared" si="2"/>
        <v>6500000000</v>
      </c>
      <c r="AP43" s="17">
        <f t="shared" si="2"/>
        <v>2000000000</v>
      </c>
      <c r="AQ43" s="17">
        <f t="shared" si="2"/>
        <v>3500000000</v>
      </c>
      <c r="AR43" s="17">
        <f t="shared" si="2"/>
        <v>2900000000</v>
      </c>
      <c r="AS43" s="17">
        <f t="shared" si="2"/>
        <v>1000000000</v>
      </c>
      <c r="AT43" s="17">
        <f t="shared" si="2"/>
        <v>2000000000</v>
      </c>
      <c r="AU43" s="17">
        <f t="shared" si="2"/>
        <v>1000000000</v>
      </c>
      <c r="AV43" s="17">
        <f t="shared" si="2"/>
        <v>500000000</v>
      </c>
      <c r="AW43" s="17">
        <f t="shared" si="2"/>
        <v>1000000000</v>
      </c>
      <c r="AX43" s="17">
        <f t="shared" si="2"/>
        <v>500000000</v>
      </c>
      <c r="AY43" s="17">
        <f t="shared" si="2"/>
        <v>1000000000</v>
      </c>
      <c r="AZ43" s="17">
        <f t="shared" si="2"/>
        <v>1000000000</v>
      </c>
      <c r="BA43" s="17">
        <f t="shared" si="2"/>
        <v>1700000000</v>
      </c>
      <c r="BB43" s="17">
        <f t="shared" si="2"/>
        <v>1300000000</v>
      </c>
      <c r="BC43" s="17">
        <f t="shared" si="2"/>
        <v>1300000000</v>
      </c>
      <c r="BD43" s="17">
        <f t="shared" si="2"/>
        <v>1500000000</v>
      </c>
      <c r="BE43" s="17">
        <f t="shared" si="2"/>
        <v>500000000</v>
      </c>
      <c r="BF43" s="17">
        <f t="shared" si="2"/>
        <v>1000000000</v>
      </c>
      <c r="BG43" s="17">
        <f t="shared" si="2"/>
        <v>1200000000</v>
      </c>
      <c r="BH43" s="17">
        <f t="shared" si="2"/>
        <v>1000000000</v>
      </c>
      <c r="BI43" s="17">
        <f t="shared" si="2"/>
        <v>1000000000</v>
      </c>
      <c r="BJ43" s="17">
        <f t="shared" si="2"/>
        <v>1000000000</v>
      </c>
      <c r="BK43" s="17">
        <f t="shared" si="2"/>
        <v>2000000000</v>
      </c>
      <c r="BL43" s="17">
        <f t="shared" si="2"/>
        <v>1000000000</v>
      </c>
      <c r="BM43" s="17">
        <f t="shared" si="2"/>
        <v>1500000000</v>
      </c>
      <c r="BN43" s="17">
        <f t="shared" si="2"/>
        <v>1000000000</v>
      </c>
      <c r="BO43" s="17">
        <f aca="true" t="shared" si="3" ref="BO43:DP43">SUM(BO10:BO42)</f>
        <v>1000000000</v>
      </c>
      <c r="BP43" s="17">
        <f t="shared" si="3"/>
        <v>1000000000</v>
      </c>
      <c r="BQ43" s="17">
        <f t="shared" si="3"/>
        <v>1000000000</v>
      </c>
      <c r="BR43" s="17">
        <f t="shared" si="3"/>
        <v>2000000000</v>
      </c>
      <c r="BS43" s="17">
        <f t="shared" si="3"/>
        <v>1000000000</v>
      </c>
      <c r="BT43" s="17">
        <f t="shared" si="3"/>
        <v>1000000000</v>
      </c>
      <c r="BU43" s="17">
        <f t="shared" si="3"/>
        <v>3000000000</v>
      </c>
      <c r="BV43" s="17">
        <f t="shared" si="3"/>
        <v>2000000000</v>
      </c>
      <c r="BW43" s="17">
        <f t="shared" si="3"/>
        <v>2000000000</v>
      </c>
      <c r="BX43" s="17">
        <f t="shared" si="3"/>
        <v>2000000000</v>
      </c>
      <c r="BY43" s="17">
        <f t="shared" si="3"/>
        <v>1500000000</v>
      </c>
      <c r="BZ43" s="17">
        <f t="shared" si="3"/>
        <v>1500000000</v>
      </c>
      <c r="CA43" s="17">
        <f t="shared" si="3"/>
        <v>1000000000</v>
      </c>
      <c r="CB43" s="17">
        <f t="shared" si="3"/>
        <v>2000000000</v>
      </c>
      <c r="CC43" s="17">
        <f t="shared" si="3"/>
        <v>1000000000</v>
      </c>
      <c r="CD43" s="17">
        <f t="shared" si="3"/>
        <v>1000000000</v>
      </c>
      <c r="CE43" s="17">
        <f t="shared" si="3"/>
        <v>1000000000</v>
      </c>
      <c r="CF43" s="17">
        <f t="shared" si="3"/>
        <v>1400000000</v>
      </c>
      <c r="CG43" s="17">
        <f t="shared" si="3"/>
        <v>2700000000</v>
      </c>
      <c r="CH43" s="17">
        <f t="shared" si="3"/>
        <v>2400000000</v>
      </c>
      <c r="CI43" s="17">
        <f t="shared" si="3"/>
        <v>3500000000</v>
      </c>
      <c r="CJ43" s="17">
        <f t="shared" si="3"/>
        <v>2000000000</v>
      </c>
      <c r="CK43" s="17">
        <f t="shared" si="3"/>
        <v>1000000000</v>
      </c>
      <c r="CL43" s="17">
        <f t="shared" si="3"/>
        <v>1000000000</v>
      </c>
      <c r="CM43" s="17">
        <f t="shared" si="3"/>
        <v>1000000000</v>
      </c>
      <c r="CN43" s="17">
        <f t="shared" si="3"/>
        <v>2500000000</v>
      </c>
      <c r="CO43" s="17">
        <f t="shared" si="3"/>
        <v>2000000000</v>
      </c>
      <c r="CP43" s="17">
        <f t="shared" si="3"/>
        <v>4500000000</v>
      </c>
      <c r="CQ43" s="17">
        <f t="shared" si="3"/>
        <v>1500000000</v>
      </c>
      <c r="CR43" s="17">
        <f t="shared" si="3"/>
        <v>1000000000</v>
      </c>
      <c r="CS43" s="17">
        <f t="shared" si="3"/>
        <v>1500000000</v>
      </c>
      <c r="CT43" s="17">
        <f t="shared" si="3"/>
        <v>1000000000</v>
      </c>
      <c r="CU43" s="17">
        <f t="shared" si="3"/>
        <v>1000000000</v>
      </c>
      <c r="CV43" s="17">
        <f t="shared" si="3"/>
        <v>1000000000</v>
      </c>
      <c r="CW43" s="17">
        <f>SUM(CW10:CW42)</f>
        <v>1000000000</v>
      </c>
      <c r="CX43" s="17">
        <f>SUM(CX10:CX42)</f>
        <v>2500000000</v>
      </c>
      <c r="CY43" s="17">
        <f t="shared" si="3"/>
        <v>2400000000</v>
      </c>
      <c r="CZ43" s="17">
        <f t="shared" si="3"/>
        <v>1500000000</v>
      </c>
      <c r="DA43" s="17">
        <f t="shared" si="3"/>
        <v>1500000000</v>
      </c>
      <c r="DB43" s="17">
        <f t="shared" si="3"/>
        <v>1000000000</v>
      </c>
      <c r="DC43" s="17">
        <f t="shared" si="3"/>
        <v>3000000000</v>
      </c>
      <c r="DD43" s="17">
        <f t="shared" si="3"/>
        <v>1500000000</v>
      </c>
      <c r="DE43" s="17">
        <f t="shared" si="3"/>
        <v>1000000000</v>
      </c>
      <c r="DF43" s="17">
        <f t="shared" si="3"/>
        <v>1000000000</v>
      </c>
      <c r="DG43" s="17">
        <f t="shared" si="3"/>
        <v>3000000000</v>
      </c>
      <c r="DH43" s="17">
        <f t="shared" si="3"/>
        <v>2800000000</v>
      </c>
      <c r="DI43" s="17">
        <f t="shared" si="3"/>
        <v>2200000000</v>
      </c>
      <c r="DJ43" s="17">
        <f t="shared" si="3"/>
        <v>3800000000</v>
      </c>
      <c r="DK43" s="17">
        <f>SUM(DK10:DK42)</f>
        <v>4000000000</v>
      </c>
      <c r="DL43" s="17">
        <f t="shared" si="3"/>
        <v>2000000000</v>
      </c>
      <c r="DM43" s="17">
        <f>SUM(DM10:DM42)</f>
        <v>1000000000</v>
      </c>
      <c r="DN43" s="17">
        <f>SUM(DN10:DN42)</f>
        <v>1000000000</v>
      </c>
      <c r="DO43" s="17">
        <f t="shared" si="3"/>
        <v>1000000000</v>
      </c>
      <c r="DP43" s="17">
        <f t="shared" si="3"/>
        <v>1000000000</v>
      </c>
      <c r="DQ43" s="17">
        <f t="shared" si="0"/>
        <v>230384000000</v>
      </c>
      <c r="DR43" s="23">
        <v>1</v>
      </c>
      <c r="DS43" s="5"/>
      <c r="DT43" s="5"/>
    </row>
    <row r="44" spans="2:124" ht="21.75" customHeight="1">
      <c r="B44" s="27" t="s">
        <v>160</v>
      </c>
      <c r="DS44" s="5"/>
      <c r="DT44" s="5"/>
    </row>
    <row r="45" spans="2:124" ht="21.75" customHeight="1">
      <c r="B45" s="27" t="s">
        <v>161</v>
      </c>
      <c r="X45" s="1"/>
      <c r="DS45" s="5"/>
      <c r="DT45" s="5"/>
    </row>
    <row r="46" spans="2:124" ht="21.75" customHeight="1">
      <c r="B46" s="27" t="s">
        <v>162</v>
      </c>
      <c r="X46" s="1"/>
      <c r="DS46" s="5"/>
      <c r="DT46" s="5"/>
    </row>
    <row r="47" spans="1:128" s="24" customFormat="1" ht="24" customHeight="1">
      <c r="A47" s="32"/>
      <c r="B47" s="42"/>
      <c r="P47" s="1"/>
      <c r="Q47" s="1"/>
      <c r="R47" s="1"/>
      <c r="W47" s="1"/>
      <c r="X47" s="1"/>
      <c r="DQ47" s="1"/>
      <c r="DR47" s="1"/>
      <c r="DS47" s="1"/>
      <c r="DT47" s="1"/>
      <c r="DU47" s="1"/>
      <c r="DV47" s="1"/>
      <c r="DW47" s="1"/>
      <c r="DX47" s="4"/>
    </row>
    <row r="48" spans="1:24" ht="24" customHeight="1">
      <c r="A48" s="33"/>
      <c r="B48" s="42"/>
      <c r="X48" s="1"/>
    </row>
    <row r="49" ht="14.25">
      <c r="X49" s="1"/>
    </row>
    <row r="50" spans="24:120" ht="14.25">
      <c r="X50" s="1"/>
      <c r="BA50" s="1"/>
      <c r="BB50" s="4"/>
      <c r="BC50" s="1"/>
      <c r="BD50" s="1"/>
      <c r="BE50" s="4"/>
      <c r="BF50" s="1"/>
      <c r="BG50" s="1"/>
      <c r="BH50" s="4"/>
      <c r="BI50" s="1"/>
      <c r="BJ50" s="1"/>
      <c r="BK50" s="4"/>
      <c r="BL50" s="1"/>
      <c r="BM50" s="1"/>
      <c r="BN50" s="4"/>
      <c r="BO50" s="1"/>
      <c r="BP50" s="1"/>
      <c r="BQ50" s="1"/>
      <c r="BR50" s="4"/>
      <c r="BS50" s="1"/>
      <c r="BT50" s="1"/>
      <c r="BU50" s="1"/>
      <c r="BX50" s="1"/>
      <c r="CA50" s="1"/>
      <c r="CB50" s="1"/>
      <c r="CE50" s="1"/>
      <c r="CF50" s="1"/>
      <c r="CG50" s="1"/>
      <c r="CH50" s="1"/>
      <c r="CK50" s="1"/>
      <c r="CL50" s="1"/>
      <c r="CM50" s="1"/>
      <c r="CO50" s="1"/>
      <c r="CP50" s="1"/>
      <c r="CQ50" s="1"/>
      <c r="CR50" s="1"/>
      <c r="CU50" s="1"/>
      <c r="CV50" s="1"/>
      <c r="CW50" s="1"/>
      <c r="CX50" s="1"/>
      <c r="CY50" s="1"/>
      <c r="CZ50" s="1"/>
      <c r="DA50" s="1"/>
      <c r="DB50" s="1"/>
      <c r="DC50" s="1"/>
      <c r="DD50" s="1"/>
      <c r="DE50" s="1"/>
      <c r="DF50" s="1"/>
      <c r="DG50" s="1"/>
      <c r="DH50" s="1"/>
      <c r="DI50" s="1"/>
      <c r="DJ50" s="1"/>
      <c r="DK50" s="1"/>
      <c r="DL50" s="1"/>
      <c r="DM50" s="1"/>
      <c r="DN50" s="1"/>
      <c r="DO50" s="1"/>
      <c r="DP50" s="1"/>
    </row>
    <row r="51" ht="14.25">
      <c r="X51" s="1"/>
    </row>
    <row r="52" ht="14.25">
      <c r="X52" s="1"/>
    </row>
    <row r="53" ht="14.25">
      <c r="X53" s="1"/>
    </row>
    <row r="54" ht="14.25">
      <c r="X54" s="1"/>
    </row>
    <row r="55" ht="14.25">
      <c r="X55" s="1"/>
    </row>
    <row r="56" ht="14.25">
      <c r="X56" s="1"/>
    </row>
    <row r="57" ht="14.25">
      <c r="X57" s="1"/>
    </row>
  </sheetData>
  <sheetProtection/>
  <mergeCells count="1">
    <mergeCell ref="DQ5:DR9"/>
  </mergeCells>
  <printOptions/>
  <pageMargins left="0.2755905511811024" right="0.1968503937007874" top="0.984251968503937" bottom="0.984251968503937" header="0" footer="0"/>
  <pageSetup fitToWidth="0" fitToHeight="1" horizontalDpi="600" verticalDpi="600" orientation="landscape" paperSize="9" scale="50" r:id="rId1"/>
  <headerFooter>
    <oddFooter>&amp;C&amp;P/&amp;N</oddFooter>
  </headerFooter>
</worksheet>
</file>

<file path=xl/worksheets/sheet3.xml><?xml version="1.0" encoding="utf-8"?>
<worksheet xmlns="http://schemas.openxmlformats.org/spreadsheetml/2006/main" xmlns:r="http://schemas.openxmlformats.org/officeDocument/2006/relationships">
  <sheetPr>
    <tabColor theme="3"/>
  </sheetPr>
  <dimension ref="A1:ED57"/>
  <sheetViews>
    <sheetView view="pageBreakPreview" zoomScale="70" zoomScaleNormal="70" zoomScaleSheetLayoutView="70" zoomScalePageLayoutView="0" workbookViewId="0" topLeftCell="A1">
      <pane xSplit="2" ySplit="9" topLeftCell="C10" activePane="bottomRight" state="frozen"/>
      <selection pane="topLeft" activeCell="C5" sqref="C5"/>
      <selection pane="topRight" activeCell="C5" sqref="C5"/>
      <selection pane="bottomLeft" activeCell="C5" sqref="C5"/>
      <selection pane="bottomRight" activeCell="C10" sqref="C10"/>
    </sheetView>
  </sheetViews>
  <sheetFormatPr defaultColWidth="9.140625" defaultRowHeight="15"/>
  <cols>
    <col min="1" max="1" width="1.421875" style="32" customWidth="1"/>
    <col min="2" max="2" width="41.28125" style="1" customWidth="1"/>
    <col min="3" max="3" width="15.140625" style="1" customWidth="1"/>
    <col min="4" max="21" width="15.140625" style="24" customWidth="1"/>
    <col min="22" max="23" width="15.140625" style="1" customWidth="1"/>
    <col min="24" max="24" width="15.140625" style="24" customWidth="1"/>
    <col min="25" max="26" width="15.140625" style="1" customWidth="1"/>
    <col min="27" max="30" width="15.140625" style="24" customWidth="1"/>
    <col min="31" max="31" width="15.140625" style="1" customWidth="1"/>
    <col min="32" max="118" width="15.140625" style="24" customWidth="1"/>
    <col min="119" max="119" width="19.140625" style="1" customWidth="1"/>
    <col min="120" max="120" width="9.140625" style="1" customWidth="1"/>
    <col min="121" max="121" width="6.140625" style="1" customWidth="1"/>
    <col min="122" max="122" width="12.421875" style="1" customWidth="1"/>
    <col min="123" max="125" width="15.140625" style="1" customWidth="1"/>
    <col min="126" max="126" width="15.140625" style="4" customWidth="1"/>
    <col min="127" max="137" width="15.140625" style="1" customWidth="1"/>
    <col min="138" max="139" width="15.7109375" style="1" bestFit="1" customWidth="1"/>
    <col min="140" max="16384" width="9.00390625" style="1" customWidth="1"/>
  </cols>
  <sheetData>
    <row r="1" spans="2:134" ht="21.75" customHeight="1">
      <c r="B1" s="2"/>
      <c r="C1" s="3"/>
      <c r="D1" s="3"/>
      <c r="E1" s="3"/>
      <c r="F1" s="3"/>
      <c r="G1" s="3"/>
      <c r="H1" s="3"/>
      <c r="I1" s="3"/>
      <c r="J1" s="3"/>
      <c r="K1" s="3"/>
      <c r="L1" s="3"/>
      <c r="M1" s="3"/>
      <c r="N1" s="3"/>
      <c r="O1" s="3"/>
      <c r="P1" s="3"/>
      <c r="Q1" s="3"/>
      <c r="R1" s="3"/>
      <c r="S1" s="3"/>
      <c r="T1" s="3"/>
      <c r="U1" s="3"/>
      <c r="V1" s="3"/>
      <c r="W1" s="3"/>
      <c r="X1" s="3"/>
      <c r="Y1" s="3"/>
      <c r="Z1" s="3"/>
      <c r="AA1" s="3"/>
      <c r="AB1" s="3"/>
      <c r="AC1" s="3"/>
      <c r="AD1" s="3"/>
      <c r="BI1" s="3"/>
      <c r="BJ1" s="3"/>
      <c r="BK1" s="3"/>
      <c r="BL1" s="3"/>
      <c r="BM1" s="3"/>
      <c r="BN1" s="3"/>
      <c r="BO1" s="3"/>
      <c r="BP1" s="3"/>
      <c r="BQ1" s="3"/>
      <c r="BR1" s="3"/>
      <c r="BS1" s="3"/>
      <c r="BT1" s="3"/>
      <c r="BU1" s="3"/>
      <c r="BV1" s="3"/>
      <c r="BW1" s="3"/>
      <c r="BX1" s="3"/>
      <c r="BY1" s="3"/>
      <c r="BZ1" s="3"/>
      <c r="CA1" s="3"/>
      <c r="CB1" s="3"/>
      <c r="DP1" s="4"/>
      <c r="DQ1" s="5"/>
      <c r="DR1" s="5"/>
      <c r="DS1" s="3"/>
      <c r="DT1" s="3"/>
      <c r="DU1" s="3"/>
      <c r="DV1" s="3"/>
      <c r="DW1" s="3"/>
      <c r="DX1" s="3"/>
      <c r="DY1" s="3"/>
      <c r="DZ1" s="3"/>
      <c r="EA1" s="3"/>
      <c r="EB1" s="3"/>
      <c r="EC1" s="3"/>
      <c r="ED1" s="3"/>
    </row>
    <row r="2" spans="2:134" ht="21.75" customHeight="1">
      <c r="B2" s="43">
        <v>43251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P2" s="4"/>
      <c r="DQ2" s="5"/>
      <c r="DR2" s="5"/>
      <c r="DS2" s="3"/>
      <c r="DT2" s="3"/>
      <c r="DU2" s="3"/>
      <c r="DV2" s="3"/>
      <c r="DW2" s="3"/>
      <c r="DX2" s="3"/>
      <c r="DY2" s="3"/>
      <c r="DZ2" s="3"/>
      <c r="EA2" s="3"/>
      <c r="EB2" s="3"/>
      <c r="EC2" s="3"/>
      <c r="ED2" s="3"/>
    </row>
    <row r="3" spans="2:126" ht="21.75" customHeight="1">
      <c r="B3" s="45" t="s">
        <v>0</v>
      </c>
      <c r="C3" s="7"/>
      <c r="D3" s="8"/>
      <c r="E3" s="8"/>
      <c r="F3" s="8"/>
      <c r="G3" s="8"/>
      <c r="H3" s="8"/>
      <c r="I3" s="8"/>
      <c r="J3" s="8"/>
      <c r="K3" s="8"/>
      <c r="L3" s="8"/>
      <c r="M3" s="8"/>
      <c r="N3" s="8"/>
      <c r="O3" s="8"/>
      <c r="P3" s="8"/>
      <c r="Q3" s="8"/>
      <c r="R3" s="8"/>
      <c r="S3" s="8"/>
      <c r="T3" s="8"/>
      <c r="U3" s="7"/>
      <c r="V3" s="7"/>
      <c r="W3" s="8"/>
      <c r="X3" s="7"/>
      <c r="Y3" s="7"/>
      <c r="Z3" s="8"/>
      <c r="AA3" s="8"/>
      <c r="AB3" s="8"/>
      <c r="AC3" s="8"/>
      <c r="AD3" s="8"/>
      <c r="AE3" s="7"/>
      <c r="AF3" s="8"/>
      <c r="AG3" s="8"/>
      <c r="AH3" s="8"/>
      <c r="AI3" s="8"/>
      <c r="AJ3" s="8"/>
      <c r="AK3" s="8"/>
      <c r="AL3" s="8"/>
      <c r="AM3" s="8"/>
      <c r="AN3" s="8"/>
      <c r="AO3" s="8"/>
      <c r="AP3" s="8"/>
      <c r="AQ3" s="8"/>
      <c r="AR3" s="30"/>
      <c r="AS3" s="30"/>
      <c r="AT3" s="30"/>
      <c r="AU3" s="30"/>
      <c r="AV3" s="30"/>
      <c r="AW3" s="30"/>
      <c r="AX3" s="30"/>
      <c r="AY3" s="30"/>
      <c r="AZ3" s="30"/>
      <c r="BA3" s="30"/>
      <c r="BB3" s="30"/>
      <c r="BC3" s="30"/>
      <c r="BD3" s="30"/>
      <c r="BE3" s="30"/>
      <c r="BF3" s="30"/>
      <c r="BG3" s="30"/>
      <c r="BH3" s="30"/>
      <c r="BI3" s="30"/>
      <c r="BJ3" s="8"/>
      <c r="BK3" s="8"/>
      <c r="BL3" s="30"/>
      <c r="BM3" s="30"/>
      <c r="BN3" s="8"/>
      <c r="BO3" s="30"/>
      <c r="BP3" s="8"/>
      <c r="BQ3" s="8"/>
      <c r="BR3" s="30"/>
      <c r="BS3" s="30"/>
      <c r="BT3" s="8"/>
      <c r="BU3" s="30"/>
      <c r="BV3" s="8"/>
      <c r="BW3" s="8"/>
      <c r="BX3" s="30"/>
      <c r="BY3" s="8"/>
      <c r="BZ3" s="8"/>
      <c r="CA3" s="8"/>
      <c r="CB3" s="8"/>
      <c r="CC3" s="8"/>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1"/>
      <c r="DO3" s="9"/>
      <c r="DP3" s="10"/>
      <c r="DQ3" s="5"/>
      <c r="DV3" s="1"/>
    </row>
    <row r="4" spans="2:126" ht="21.75" customHeight="1">
      <c r="B4" s="11" t="s">
        <v>1</v>
      </c>
      <c r="C4" s="6" t="s">
        <v>92</v>
      </c>
      <c r="D4" s="13" t="s">
        <v>93</v>
      </c>
      <c r="E4" s="13" t="s">
        <v>94</v>
      </c>
      <c r="F4" s="13" t="s">
        <v>95</v>
      </c>
      <c r="G4" s="13" t="s">
        <v>96</v>
      </c>
      <c r="H4" s="13" t="s">
        <v>97</v>
      </c>
      <c r="I4" s="13" t="s">
        <v>98</v>
      </c>
      <c r="J4" s="13" t="s">
        <v>99</v>
      </c>
      <c r="K4" s="13" t="s">
        <v>100</v>
      </c>
      <c r="L4" s="13" t="s">
        <v>101</v>
      </c>
      <c r="M4" s="13" t="s">
        <v>102</v>
      </c>
      <c r="N4" s="13" t="s">
        <v>103</v>
      </c>
      <c r="O4" s="13" t="s">
        <v>104</v>
      </c>
      <c r="P4" s="13" t="s">
        <v>105</v>
      </c>
      <c r="Q4" s="13" t="s">
        <v>106</v>
      </c>
      <c r="R4" s="13" t="s">
        <v>107</v>
      </c>
      <c r="S4" s="13" t="s">
        <v>108</v>
      </c>
      <c r="T4" s="13" t="s">
        <v>109</v>
      </c>
      <c r="U4" s="13" t="s">
        <v>110</v>
      </c>
      <c r="V4" s="13" t="s">
        <v>111</v>
      </c>
      <c r="W4" s="13" t="s">
        <v>112</v>
      </c>
      <c r="X4" s="13" t="s">
        <v>113</v>
      </c>
      <c r="Y4" s="13" t="s">
        <v>114</v>
      </c>
      <c r="Z4" s="13" t="s">
        <v>115</v>
      </c>
      <c r="AA4" s="13" t="s">
        <v>116</v>
      </c>
      <c r="AB4" s="13" t="s">
        <v>117</v>
      </c>
      <c r="AC4" s="13" t="s">
        <v>118</v>
      </c>
      <c r="AD4" s="13" t="s">
        <v>119</v>
      </c>
      <c r="AE4" s="13" t="s">
        <v>120</v>
      </c>
      <c r="AF4" s="13" t="s">
        <v>121</v>
      </c>
      <c r="AG4" s="13" t="s">
        <v>122</v>
      </c>
      <c r="AH4" s="13" t="s">
        <v>123</v>
      </c>
      <c r="AI4" s="13" t="s">
        <v>124</v>
      </c>
      <c r="AJ4" s="13" t="s">
        <v>125</v>
      </c>
      <c r="AK4" s="13" t="s">
        <v>126</v>
      </c>
      <c r="AL4" s="13" t="s">
        <v>127</v>
      </c>
      <c r="AM4" s="13" t="s">
        <v>128</v>
      </c>
      <c r="AN4" s="13" t="s">
        <v>129</v>
      </c>
      <c r="AO4" s="13" t="s">
        <v>130</v>
      </c>
      <c r="AP4" s="13" t="s">
        <v>131</v>
      </c>
      <c r="AQ4" s="13" t="s">
        <v>132</v>
      </c>
      <c r="AR4" s="12" t="s">
        <v>133</v>
      </c>
      <c r="AS4" s="13" t="s">
        <v>134</v>
      </c>
      <c r="AT4" s="13" t="s">
        <v>135</v>
      </c>
      <c r="AU4" s="13" t="s">
        <v>136</v>
      </c>
      <c r="AV4" s="13" t="s">
        <v>137</v>
      </c>
      <c r="AW4" s="13" t="s">
        <v>138</v>
      </c>
      <c r="AX4" s="13" t="s">
        <v>139</v>
      </c>
      <c r="AY4" s="13" t="s">
        <v>140</v>
      </c>
      <c r="AZ4" s="12" t="s">
        <v>141</v>
      </c>
      <c r="BA4" s="13" t="s">
        <v>142</v>
      </c>
      <c r="BB4" s="13" t="s">
        <v>143</v>
      </c>
      <c r="BC4" s="13" t="s">
        <v>144</v>
      </c>
      <c r="BD4" s="12" t="s">
        <v>145</v>
      </c>
      <c r="BE4" s="13" t="s">
        <v>146</v>
      </c>
      <c r="BF4" s="13" t="s">
        <v>147</v>
      </c>
      <c r="BG4" s="13" t="s">
        <v>148</v>
      </c>
      <c r="BH4" s="12" t="s">
        <v>149</v>
      </c>
      <c r="BI4" s="13" t="s">
        <v>39</v>
      </c>
      <c r="BJ4" s="13" t="s">
        <v>40</v>
      </c>
      <c r="BK4" s="13" t="s">
        <v>41</v>
      </c>
      <c r="BL4" s="12" t="s">
        <v>42</v>
      </c>
      <c r="BM4" s="13" t="s">
        <v>43</v>
      </c>
      <c r="BN4" s="13" t="s">
        <v>44</v>
      </c>
      <c r="BO4" s="12" t="s">
        <v>45</v>
      </c>
      <c r="BP4" s="13" t="s">
        <v>46</v>
      </c>
      <c r="BQ4" s="12" t="s">
        <v>47</v>
      </c>
      <c r="BR4" s="12" t="s">
        <v>48</v>
      </c>
      <c r="BS4" s="12" t="s">
        <v>51</v>
      </c>
      <c r="BT4" s="12" t="s">
        <v>52</v>
      </c>
      <c r="BU4" s="12" t="s">
        <v>53</v>
      </c>
      <c r="BV4" s="12" t="s">
        <v>54</v>
      </c>
      <c r="BW4" s="12" t="s">
        <v>55</v>
      </c>
      <c r="BX4" s="12" t="s">
        <v>56</v>
      </c>
      <c r="BY4" s="12" t="s">
        <v>57</v>
      </c>
      <c r="BZ4" s="12" t="s">
        <v>58</v>
      </c>
      <c r="CA4" s="12" t="s">
        <v>59</v>
      </c>
      <c r="CB4" s="12" t="s">
        <v>60</v>
      </c>
      <c r="CC4" s="13" t="s">
        <v>61</v>
      </c>
      <c r="CD4" s="12" t="s">
        <v>62</v>
      </c>
      <c r="CE4" s="12" t="s">
        <v>63</v>
      </c>
      <c r="CF4" s="13" t="s">
        <v>64</v>
      </c>
      <c r="CG4" s="12" t="s">
        <v>65</v>
      </c>
      <c r="CH4" s="12" t="s">
        <v>66</v>
      </c>
      <c r="CI4" s="13" t="s">
        <v>67</v>
      </c>
      <c r="CJ4" s="12" t="s">
        <v>68</v>
      </c>
      <c r="CK4" s="12" t="s">
        <v>69</v>
      </c>
      <c r="CL4" s="13" t="s">
        <v>70</v>
      </c>
      <c r="CM4" s="12" t="s">
        <v>71</v>
      </c>
      <c r="CN4" s="12" t="s">
        <v>72</v>
      </c>
      <c r="CO4" s="12" t="s">
        <v>150</v>
      </c>
      <c r="CP4" s="12" t="s">
        <v>73</v>
      </c>
      <c r="CQ4" s="12" t="s">
        <v>74</v>
      </c>
      <c r="CR4" s="13" t="s">
        <v>75</v>
      </c>
      <c r="CS4" s="12" t="s">
        <v>76</v>
      </c>
      <c r="CT4" s="12" t="s">
        <v>77</v>
      </c>
      <c r="CU4" s="12" t="s">
        <v>78</v>
      </c>
      <c r="CV4" s="12" t="s">
        <v>79</v>
      </c>
      <c r="CW4" s="12" t="s">
        <v>80</v>
      </c>
      <c r="CX4" s="13" t="s">
        <v>81</v>
      </c>
      <c r="CY4" s="12" t="s">
        <v>82</v>
      </c>
      <c r="CZ4" s="12" t="s">
        <v>83</v>
      </c>
      <c r="DA4" s="12" t="s">
        <v>84</v>
      </c>
      <c r="DB4" s="12" t="s">
        <v>85</v>
      </c>
      <c r="DC4" s="12" t="s">
        <v>86</v>
      </c>
      <c r="DD4" s="13" t="s">
        <v>87</v>
      </c>
      <c r="DE4" s="12" t="s">
        <v>88</v>
      </c>
      <c r="DF4" s="12" t="s">
        <v>151</v>
      </c>
      <c r="DG4" s="12" t="s">
        <v>152</v>
      </c>
      <c r="DH4" s="12" t="s">
        <v>153</v>
      </c>
      <c r="DI4" s="12" t="s">
        <v>154</v>
      </c>
      <c r="DJ4" s="12" t="s">
        <v>155</v>
      </c>
      <c r="DK4" s="12" t="s">
        <v>163</v>
      </c>
      <c r="DL4" s="12" t="s">
        <v>164</v>
      </c>
      <c r="DM4" s="12" t="s">
        <v>165</v>
      </c>
      <c r="DN4" s="12" t="s">
        <v>166</v>
      </c>
      <c r="DO4" s="14" t="s">
        <v>2</v>
      </c>
      <c r="DP4" s="15" t="s">
        <v>3</v>
      </c>
      <c r="DQ4" s="5"/>
      <c r="DV4" s="1"/>
    </row>
    <row r="5" spans="2:126" ht="21.75" customHeight="1">
      <c r="B5" s="11" t="s">
        <v>30</v>
      </c>
      <c r="C5" s="44">
        <v>40813</v>
      </c>
      <c r="D5" s="16">
        <v>41080</v>
      </c>
      <c r="E5" s="16">
        <v>41080</v>
      </c>
      <c r="F5" s="16">
        <v>41088</v>
      </c>
      <c r="G5" s="16">
        <v>41348</v>
      </c>
      <c r="H5" s="16">
        <v>41348</v>
      </c>
      <c r="I5" s="16">
        <v>41348</v>
      </c>
      <c r="J5" s="16">
        <v>41354</v>
      </c>
      <c r="K5" s="16">
        <v>41354</v>
      </c>
      <c r="L5" s="16">
        <v>41354</v>
      </c>
      <c r="M5" s="16">
        <v>41354</v>
      </c>
      <c r="N5" s="16">
        <v>41410</v>
      </c>
      <c r="O5" s="16">
        <v>41410</v>
      </c>
      <c r="P5" s="16">
        <v>41410</v>
      </c>
      <c r="Q5" s="16">
        <v>41445</v>
      </c>
      <c r="R5" s="16">
        <v>41445</v>
      </c>
      <c r="S5" s="16">
        <v>41445</v>
      </c>
      <c r="T5" s="16">
        <v>41445</v>
      </c>
      <c r="U5" s="16">
        <v>41537</v>
      </c>
      <c r="V5" s="16">
        <v>41537</v>
      </c>
      <c r="W5" s="16">
        <v>41537</v>
      </c>
      <c r="X5" s="16">
        <v>41579</v>
      </c>
      <c r="Y5" s="16">
        <v>41579</v>
      </c>
      <c r="Z5" s="16">
        <v>41579</v>
      </c>
      <c r="AA5" s="16">
        <v>41607</v>
      </c>
      <c r="AB5" s="16">
        <v>41628</v>
      </c>
      <c r="AC5" s="16">
        <v>41698</v>
      </c>
      <c r="AD5" s="16">
        <v>41698</v>
      </c>
      <c r="AE5" s="16">
        <v>41718</v>
      </c>
      <c r="AF5" s="16">
        <v>41718</v>
      </c>
      <c r="AG5" s="16">
        <v>41718</v>
      </c>
      <c r="AH5" s="16">
        <v>41718</v>
      </c>
      <c r="AI5" s="16">
        <v>41718</v>
      </c>
      <c r="AJ5" s="16">
        <v>41726</v>
      </c>
      <c r="AK5" s="16">
        <v>41737</v>
      </c>
      <c r="AL5" s="16">
        <v>41737</v>
      </c>
      <c r="AM5" s="16">
        <v>41760</v>
      </c>
      <c r="AN5" s="16">
        <v>41760</v>
      </c>
      <c r="AO5" s="16">
        <v>41760</v>
      </c>
      <c r="AP5" s="16">
        <v>41880</v>
      </c>
      <c r="AQ5" s="16">
        <v>41880</v>
      </c>
      <c r="AR5" s="16">
        <v>41880</v>
      </c>
      <c r="AS5" s="16">
        <v>41914</v>
      </c>
      <c r="AT5" s="16">
        <v>41914</v>
      </c>
      <c r="AU5" s="16">
        <v>41914</v>
      </c>
      <c r="AV5" s="16">
        <v>41914</v>
      </c>
      <c r="AW5" s="16">
        <v>41968</v>
      </c>
      <c r="AX5" s="16">
        <v>41968</v>
      </c>
      <c r="AY5" s="16">
        <v>42153</v>
      </c>
      <c r="AZ5" s="16">
        <v>42185</v>
      </c>
      <c r="BA5" s="16">
        <v>42193</v>
      </c>
      <c r="BB5" s="16">
        <v>42193</v>
      </c>
      <c r="BC5" s="16">
        <v>42193</v>
      </c>
      <c r="BD5" s="16">
        <v>42193</v>
      </c>
      <c r="BE5" s="16">
        <v>42193</v>
      </c>
      <c r="BF5" s="16">
        <v>42193</v>
      </c>
      <c r="BG5" s="16">
        <v>42193</v>
      </c>
      <c r="BH5" s="16">
        <v>42193</v>
      </c>
      <c r="BI5" s="16">
        <v>42200</v>
      </c>
      <c r="BJ5" s="16">
        <v>42200</v>
      </c>
      <c r="BK5" s="16">
        <v>42200</v>
      </c>
      <c r="BL5" s="16">
        <v>42200</v>
      </c>
      <c r="BM5" s="16">
        <v>42223</v>
      </c>
      <c r="BN5" s="16">
        <v>42223</v>
      </c>
      <c r="BO5" s="16">
        <v>42223</v>
      </c>
      <c r="BP5" s="16">
        <v>42342</v>
      </c>
      <c r="BQ5" s="16">
        <v>42342</v>
      </c>
      <c r="BR5" s="16">
        <v>42342</v>
      </c>
      <c r="BS5" s="16">
        <v>42405</v>
      </c>
      <c r="BT5" s="16">
        <v>42405</v>
      </c>
      <c r="BU5" s="16">
        <v>42405</v>
      </c>
      <c r="BV5" s="16">
        <v>42405</v>
      </c>
      <c r="BW5" s="16">
        <v>42405</v>
      </c>
      <c r="BX5" s="16">
        <v>42405</v>
      </c>
      <c r="BY5" s="16">
        <v>42451</v>
      </c>
      <c r="BZ5" s="16">
        <v>42451</v>
      </c>
      <c r="CA5" s="16">
        <v>42451</v>
      </c>
      <c r="CB5" s="16">
        <v>42451</v>
      </c>
      <c r="CC5" s="16">
        <v>42461</v>
      </c>
      <c r="CD5" s="16">
        <v>42461</v>
      </c>
      <c r="CE5" s="16">
        <v>42461</v>
      </c>
      <c r="CF5" s="16">
        <v>42461</v>
      </c>
      <c r="CG5" s="16">
        <v>42461</v>
      </c>
      <c r="CH5" s="16">
        <v>42461</v>
      </c>
      <c r="CI5" s="16">
        <v>42461</v>
      </c>
      <c r="CJ5" s="16">
        <v>42461</v>
      </c>
      <c r="CK5" s="16">
        <v>42461</v>
      </c>
      <c r="CL5" s="16">
        <v>42461</v>
      </c>
      <c r="CM5" s="16">
        <v>42461</v>
      </c>
      <c r="CN5" s="16">
        <v>42705</v>
      </c>
      <c r="CO5" s="16">
        <v>42766</v>
      </c>
      <c r="CP5" s="16">
        <v>42815</v>
      </c>
      <c r="CQ5" s="16">
        <v>42815</v>
      </c>
      <c r="CR5" s="16">
        <v>42815</v>
      </c>
      <c r="CS5" s="16">
        <v>42815</v>
      </c>
      <c r="CT5" s="16">
        <v>42815</v>
      </c>
      <c r="CU5" s="16">
        <v>42815</v>
      </c>
      <c r="CV5" s="16">
        <v>42824</v>
      </c>
      <c r="CW5" s="16">
        <v>42824</v>
      </c>
      <c r="CX5" s="16">
        <v>42824</v>
      </c>
      <c r="CY5" s="16">
        <v>42824</v>
      </c>
      <c r="CZ5" s="16">
        <v>42824</v>
      </c>
      <c r="DA5" s="16">
        <v>42824</v>
      </c>
      <c r="DB5" s="16">
        <v>42824</v>
      </c>
      <c r="DC5" s="16">
        <v>42824</v>
      </c>
      <c r="DD5" s="16">
        <v>42824</v>
      </c>
      <c r="DE5" s="16">
        <v>42824</v>
      </c>
      <c r="DF5" s="16">
        <v>42851</v>
      </c>
      <c r="DG5" s="16">
        <v>42851</v>
      </c>
      <c r="DH5" s="16">
        <v>42851</v>
      </c>
      <c r="DI5" s="16">
        <v>42851</v>
      </c>
      <c r="DJ5" s="16">
        <v>42851</v>
      </c>
      <c r="DK5" s="16">
        <v>42920</v>
      </c>
      <c r="DL5" s="16">
        <v>42920</v>
      </c>
      <c r="DM5" s="16">
        <v>42920</v>
      </c>
      <c r="DN5" s="16">
        <v>42920</v>
      </c>
      <c r="DO5" s="52"/>
      <c r="DP5" s="53"/>
      <c r="DQ5" s="5"/>
      <c r="DV5" s="1"/>
    </row>
    <row r="6" spans="2:126" ht="21.75" customHeight="1">
      <c r="B6" s="11" t="s">
        <v>4</v>
      </c>
      <c r="C6" s="44">
        <v>43363</v>
      </c>
      <c r="D6" s="16">
        <v>44002</v>
      </c>
      <c r="E6" s="16">
        <v>43636</v>
      </c>
      <c r="F6" s="16">
        <v>43636</v>
      </c>
      <c r="G6" s="16">
        <v>44097</v>
      </c>
      <c r="H6" s="16">
        <v>43544</v>
      </c>
      <c r="I6" s="16">
        <v>43913</v>
      </c>
      <c r="J6" s="16">
        <v>44097</v>
      </c>
      <c r="K6" s="16">
        <v>43913</v>
      </c>
      <c r="L6" s="16">
        <v>43913</v>
      </c>
      <c r="M6" s="16">
        <v>43728</v>
      </c>
      <c r="N6" s="16">
        <v>43636</v>
      </c>
      <c r="O6" s="16">
        <v>43271</v>
      </c>
      <c r="P6" s="16">
        <v>43636</v>
      </c>
      <c r="Q6" s="16">
        <v>43271</v>
      </c>
      <c r="R6" s="16">
        <v>44002</v>
      </c>
      <c r="S6" s="16">
        <v>43271</v>
      </c>
      <c r="T6" s="16">
        <v>43271</v>
      </c>
      <c r="U6" s="16">
        <v>43363</v>
      </c>
      <c r="V6" s="16">
        <v>43363</v>
      </c>
      <c r="W6" s="16">
        <v>44097</v>
      </c>
      <c r="X6" s="16">
        <v>43363</v>
      </c>
      <c r="Y6" s="16">
        <v>43544</v>
      </c>
      <c r="Z6" s="16">
        <v>44097</v>
      </c>
      <c r="AA6" s="16">
        <v>44097</v>
      </c>
      <c r="AB6" s="16">
        <v>44915</v>
      </c>
      <c r="AC6" s="16">
        <v>43544</v>
      </c>
      <c r="AD6" s="16">
        <v>44186</v>
      </c>
      <c r="AE6" s="16">
        <v>44642</v>
      </c>
      <c r="AF6" s="16">
        <v>44277</v>
      </c>
      <c r="AG6" s="16">
        <v>44277</v>
      </c>
      <c r="AH6" s="16">
        <v>44277</v>
      </c>
      <c r="AI6" s="16">
        <v>43913</v>
      </c>
      <c r="AJ6" s="16">
        <v>44277</v>
      </c>
      <c r="AK6" s="16">
        <v>44277</v>
      </c>
      <c r="AL6" s="16">
        <v>43544</v>
      </c>
      <c r="AM6" s="16">
        <v>44368</v>
      </c>
      <c r="AN6" s="16">
        <v>44368</v>
      </c>
      <c r="AO6" s="16">
        <v>44368</v>
      </c>
      <c r="AP6" s="16">
        <v>44550</v>
      </c>
      <c r="AQ6" s="16">
        <v>43728</v>
      </c>
      <c r="AR6" s="16">
        <v>44277</v>
      </c>
      <c r="AS6" s="16">
        <v>44824</v>
      </c>
      <c r="AT6" s="16">
        <v>44277</v>
      </c>
      <c r="AU6" s="16">
        <v>44642</v>
      </c>
      <c r="AV6" s="16">
        <v>43728</v>
      </c>
      <c r="AW6" s="16">
        <v>45005</v>
      </c>
      <c r="AX6" s="16">
        <v>44732</v>
      </c>
      <c r="AY6" s="16">
        <v>45005</v>
      </c>
      <c r="AZ6" s="16">
        <v>44550</v>
      </c>
      <c r="BA6" s="16">
        <v>44004</v>
      </c>
      <c r="BB6" s="16">
        <v>44097</v>
      </c>
      <c r="BC6" s="16">
        <v>44186</v>
      </c>
      <c r="BD6" s="16">
        <v>44460</v>
      </c>
      <c r="BE6" s="16">
        <v>44732</v>
      </c>
      <c r="BF6" s="16">
        <v>44824</v>
      </c>
      <c r="BG6" s="16">
        <v>44824</v>
      </c>
      <c r="BH6" s="16">
        <v>44824</v>
      </c>
      <c r="BI6" s="16">
        <v>45463</v>
      </c>
      <c r="BJ6" s="16">
        <v>45189</v>
      </c>
      <c r="BK6" s="16">
        <v>45189</v>
      </c>
      <c r="BL6" s="16">
        <v>44824</v>
      </c>
      <c r="BM6" s="16">
        <v>44097</v>
      </c>
      <c r="BN6" s="16">
        <v>45097</v>
      </c>
      <c r="BO6" s="16">
        <v>44732</v>
      </c>
      <c r="BP6" s="16">
        <v>45555</v>
      </c>
      <c r="BQ6" s="16">
        <v>45555</v>
      </c>
      <c r="BR6" s="16">
        <v>45372</v>
      </c>
      <c r="BS6" s="16">
        <v>46013</v>
      </c>
      <c r="BT6" s="16">
        <v>44277</v>
      </c>
      <c r="BU6" s="16">
        <v>45005</v>
      </c>
      <c r="BV6" s="16">
        <v>44186</v>
      </c>
      <c r="BW6" s="16">
        <v>45737</v>
      </c>
      <c r="BX6" s="16">
        <v>44277</v>
      </c>
      <c r="BY6" s="16">
        <v>44368</v>
      </c>
      <c r="BZ6" s="16">
        <v>45005</v>
      </c>
      <c r="CA6" s="16">
        <v>45372</v>
      </c>
      <c r="CB6" s="16">
        <v>45005</v>
      </c>
      <c r="CC6" s="16">
        <v>45922</v>
      </c>
      <c r="CD6" s="16">
        <v>44368</v>
      </c>
      <c r="CE6" s="16">
        <v>45737</v>
      </c>
      <c r="CF6" s="16">
        <v>45463</v>
      </c>
      <c r="CG6" s="16">
        <v>44460</v>
      </c>
      <c r="CH6" s="16">
        <v>45097</v>
      </c>
      <c r="CI6" s="16">
        <v>43913</v>
      </c>
      <c r="CJ6" s="16">
        <v>45005</v>
      </c>
      <c r="CK6" s="16">
        <v>45005</v>
      </c>
      <c r="CL6" s="16">
        <v>45097</v>
      </c>
      <c r="CM6" s="16">
        <v>44368</v>
      </c>
      <c r="CN6" s="16">
        <v>45646</v>
      </c>
      <c r="CO6" s="16">
        <v>45463</v>
      </c>
      <c r="CP6" s="16">
        <v>44642</v>
      </c>
      <c r="CQ6" s="16">
        <v>45737</v>
      </c>
      <c r="CR6" s="16">
        <v>45737</v>
      </c>
      <c r="CS6" s="16">
        <v>45737</v>
      </c>
      <c r="CT6" s="16">
        <v>44642</v>
      </c>
      <c r="CU6" s="16">
        <v>45372</v>
      </c>
      <c r="CV6" s="16">
        <v>46559</v>
      </c>
      <c r="CW6" s="16">
        <v>46104</v>
      </c>
      <c r="CX6" s="16">
        <v>46104</v>
      </c>
      <c r="CY6" s="16">
        <v>45555</v>
      </c>
      <c r="CZ6" s="16">
        <v>45737</v>
      </c>
      <c r="DA6" s="16">
        <v>45372</v>
      </c>
      <c r="DB6" s="16">
        <v>44642</v>
      </c>
      <c r="DC6" s="16">
        <v>46469</v>
      </c>
      <c r="DD6" s="16">
        <v>45737</v>
      </c>
      <c r="DE6" s="16">
        <v>46469</v>
      </c>
      <c r="DF6" s="16">
        <v>46741</v>
      </c>
      <c r="DG6" s="16">
        <v>46195</v>
      </c>
      <c r="DH6" s="16">
        <v>45555</v>
      </c>
      <c r="DI6" s="16">
        <v>45463</v>
      </c>
      <c r="DJ6" s="16">
        <v>44642</v>
      </c>
      <c r="DK6" s="16">
        <v>45646</v>
      </c>
      <c r="DL6" s="16">
        <v>46289</v>
      </c>
      <c r="DM6" s="16">
        <v>44732</v>
      </c>
      <c r="DN6" s="16">
        <v>44368</v>
      </c>
      <c r="DO6" s="54"/>
      <c r="DP6" s="55"/>
      <c r="DQ6" s="5"/>
      <c r="DV6" s="1"/>
    </row>
    <row r="7" spans="2:126" ht="21.75" customHeight="1">
      <c r="B7" s="11" t="s">
        <v>31</v>
      </c>
      <c r="C7" s="37">
        <v>2800000000</v>
      </c>
      <c r="D7" s="17">
        <v>900000000</v>
      </c>
      <c r="E7" s="17">
        <v>4500000000</v>
      </c>
      <c r="F7" s="17">
        <v>2200000000</v>
      </c>
      <c r="G7" s="17">
        <v>4500000000</v>
      </c>
      <c r="H7" s="17">
        <v>3500000000</v>
      </c>
      <c r="I7" s="17">
        <v>4000000000</v>
      </c>
      <c r="J7" s="17">
        <v>3283000000</v>
      </c>
      <c r="K7" s="17">
        <v>2427000000</v>
      </c>
      <c r="L7" s="17">
        <v>2417000000</v>
      </c>
      <c r="M7" s="17">
        <v>6207000000</v>
      </c>
      <c r="N7" s="17">
        <v>2000000000</v>
      </c>
      <c r="O7" s="17">
        <v>2000000000</v>
      </c>
      <c r="P7" s="17">
        <v>1000000000</v>
      </c>
      <c r="Q7" s="17">
        <v>3500000000</v>
      </c>
      <c r="R7" s="17">
        <v>6150000000</v>
      </c>
      <c r="S7" s="17">
        <v>1000000000</v>
      </c>
      <c r="T7" s="17">
        <v>1500000000</v>
      </c>
      <c r="U7" s="17">
        <v>2500000000</v>
      </c>
      <c r="V7" s="17">
        <v>1000000000</v>
      </c>
      <c r="W7" s="17">
        <v>1000000000</v>
      </c>
      <c r="X7" s="17">
        <v>1000000000</v>
      </c>
      <c r="Y7" s="17">
        <v>1000000000</v>
      </c>
      <c r="Z7" s="17">
        <v>2400000000</v>
      </c>
      <c r="AA7" s="17">
        <v>2500000000</v>
      </c>
      <c r="AB7" s="17">
        <v>3400000000</v>
      </c>
      <c r="AC7" s="17">
        <v>1600000000</v>
      </c>
      <c r="AD7" s="17">
        <v>1300000000</v>
      </c>
      <c r="AE7" s="17">
        <v>2600000000</v>
      </c>
      <c r="AF7" s="17">
        <v>5800000000</v>
      </c>
      <c r="AG7" s="17">
        <v>1400000000</v>
      </c>
      <c r="AH7" s="17">
        <v>1400000000</v>
      </c>
      <c r="AI7" s="17">
        <v>1300000000</v>
      </c>
      <c r="AJ7" s="17">
        <v>2200000000</v>
      </c>
      <c r="AK7" s="17">
        <v>5700000000</v>
      </c>
      <c r="AL7" s="17">
        <v>1000000000</v>
      </c>
      <c r="AM7" s="17">
        <v>1700000000</v>
      </c>
      <c r="AN7" s="17">
        <v>1000000000</v>
      </c>
      <c r="AO7" s="17">
        <v>1000000000</v>
      </c>
      <c r="AP7" s="17">
        <v>3000000000</v>
      </c>
      <c r="AQ7" s="17">
        <v>1200000000</v>
      </c>
      <c r="AR7" s="17">
        <v>1900000000</v>
      </c>
      <c r="AS7" s="17">
        <v>2800000000</v>
      </c>
      <c r="AT7" s="17">
        <v>2000000000</v>
      </c>
      <c r="AU7" s="17">
        <v>3000000000</v>
      </c>
      <c r="AV7" s="17">
        <v>1000000000</v>
      </c>
      <c r="AW7" s="17">
        <v>6500000000</v>
      </c>
      <c r="AX7" s="17">
        <v>2000000000</v>
      </c>
      <c r="AY7" s="17">
        <v>3500000000</v>
      </c>
      <c r="AZ7" s="17">
        <v>2900000000</v>
      </c>
      <c r="BA7" s="17">
        <v>1000000000</v>
      </c>
      <c r="BB7" s="17">
        <v>2000000000</v>
      </c>
      <c r="BC7" s="17">
        <v>1000000000</v>
      </c>
      <c r="BD7" s="17">
        <v>500000000</v>
      </c>
      <c r="BE7" s="17">
        <v>1000000000</v>
      </c>
      <c r="BF7" s="17">
        <v>500000000</v>
      </c>
      <c r="BG7" s="17">
        <v>1000000000</v>
      </c>
      <c r="BH7" s="17">
        <v>1000000000</v>
      </c>
      <c r="BI7" s="17">
        <v>1700000000</v>
      </c>
      <c r="BJ7" s="17">
        <v>1300000000</v>
      </c>
      <c r="BK7" s="17">
        <v>1300000000</v>
      </c>
      <c r="BL7" s="17">
        <v>1500000000</v>
      </c>
      <c r="BM7" s="17">
        <v>500000000</v>
      </c>
      <c r="BN7" s="17">
        <v>1000000000</v>
      </c>
      <c r="BO7" s="17">
        <v>1200000000</v>
      </c>
      <c r="BP7" s="17">
        <v>1000000000</v>
      </c>
      <c r="BQ7" s="17">
        <v>1000000000</v>
      </c>
      <c r="BR7" s="17">
        <v>1000000000</v>
      </c>
      <c r="BS7" s="17">
        <v>2000000000</v>
      </c>
      <c r="BT7" s="17">
        <v>1000000000</v>
      </c>
      <c r="BU7" s="17">
        <v>1500000000</v>
      </c>
      <c r="BV7" s="17">
        <v>1000000000</v>
      </c>
      <c r="BW7" s="17">
        <v>1000000000</v>
      </c>
      <c r="BX7" s="17">
        <v>1000000000</v>
      </c>
      <c r="BY7" s="17">
        <v>1000000000</v>
      </c>
      <c r="BZ7" s="17">
        <v>2000000000</v>
      </c>
      <c r="CA7" s="17">
        <v>1000000000</v>
      </c>
      <c r="CB7" s="17">
        <v>1000000000</v>
      </c>
      <c r="CC7" s="17">
        <v>3000000000</v>
      </c>
      <c r="CD7" s="17">
        <v>2000000000</v>
      </c>
      <c r="CE7" s="17">
        <v>2000000000</v>
      </c>
      <c r="CF7" s="17">
        <v>2000000000</v>
      </c>
      <c r="CG7" s="17">
        <v>1500000000</v>
      </c>
      <c r="CH7" s="17">
        <v>1500000000</v>
      </c>
      <c r="CI7" s="17">
        <v>1000000000</v>
      </c>
      <c r="CJ7" s="17">
        <v>2000000000</v>
      </c>
      <c r="CK7" s="17">
        <v>1000000000</v>
      </c>
      <c r="CL7" s="17">
        <v>1000000000</v>
      </c>
      <c r="CM7" s="17">
        <v>1000000000</v>
      </c>
      <c r="CN7" s="17">
        <v>1400000000</v>
      </c>
      <c r="CO7" s="17">
        <v>2700000000</v>
      </c>
      <c r="CP7" s="17">
        <v>2400000000</v>
      </c>
      <c r="CQ7" s="17">
        <v>3500000000</v>
      </c>
      <c r="CR7" s="17">
        <v>2000000000</v>
      </c>
      <c r="CS7" s="17">
        <v>1000000000</v>
      </c>
      <c r="CT7" s="17">
        <v>1000000000</v>
      </c>
      <c r="CU7" s="17">
        <v>1000000000</v>
      </c>
      <c r="CV7" s="17">
        <v>2500000000</v>
      </c>
      <c r="CW7" s="17">
        <v>2000000000</v>
      </c>
      <c r="CX7" s="17">
        <v>4500000000</v>
      </c>
      <c r="CY7" s="17">
        <v>1500000000</v>
      </c>
      <c r="CZ7" s="17">
        <v>1000000000</v>
      </c>
      <c r="DA7" s="17">
        <v>1500000000</v>
      </c>
      <c r="DB7" s="17">
        <v>1000000000</v>
      </c>
      <c r="DC7" s="17">
        <v>1000000000</v>
      </c>
      <c r="DD7" s="17">
        <v>1000000000</v>
      </c>
      <c r="DE7" s="17">
        <v>1000000000</v>
      </c>
      <c r="DF7" s="17">
        <v>2500000000</v>
      </c>
      <c r="DG7" s="17">
        <v>2400000000</v>
      </c>
      <c r="DH7" s="17">
        <v>1500000000</v>
      </c>
      <c r="DI7" s="17">
        <v>1500000000</v>
      </c>
      <c r="DJ7" s="17">
        <v>1000000000</v>
      </c>
      <c r="DK7" s="17">
        <v>3000000000</v>
      </c>
      <c r="DL7" s="17">
        <v>1500000000</v>
      </c>
      <c r="DM7" s="17">
        <v>1000000000</v>
      </c>
      <c r="DN7" s="17">
        <v>1000000000</v>
      </c>
      <c r="DO7" s="54"/>
      <c r="DP7" s="55"/>
      <c r="DQ7" s="5"/>
      <c r="DV7" s="1"/>
    </row>
    <row r="8" spans="2:126" ht="21.75" customHeight="1">
      <c r="B8" s="11" t="s">
        <v>32</v>
      </c>
      <c r="C8" s="38">
        <v>0.014640899999999998</v>
      </c>
      <c r="D8" s="18">
        <v>0.0137045</v>
      </c>
      <c r="E8" s="19">
        <v>0.006925000000000001</v>
      </c>
      <c r="F8" s="18">
        <v>0.009600000000000001</v>
      </c>
      <c r="G8" s="19">
        <v>0.00668</v>
      </c>
      <c r="H8" s="19">
        <v>0.005235</v>
      </c>
      <c r="I8" s="18">
        <v>0.008</v>
      </c>
      <c r="J8" s="19">
        <v>0.00668</v>
      </c>
      <c r="K8" s="18">
        <v>0.0078</v>
      </c>
      <c r="L8" s="19">
        <v>0.006165</v>
      </c>
      <c r="M8" s="19">
        <v>0.00555</v>
      </c>
      <c r="N8" s="19">
        <v>0.0052250000000000005</v>
      </c>
      <c r="O8" s="19">
        <v>0.007775</v>
      </c>
      <c r="P8" s="18">
        <v>0.010563699999999999</v>
      </c>
      <c r="Q8" s="19">
        <v>0.00449</v>
      </c>
      <c r="R8" s="19">
        <v>0.00631</v>
      </c>
      <c r="S8" s="19">
        <v>0.00735</v>
      </c>
      <c r="T8" s="18">
        <v>0.0083</v>
      </c>
      <c r="U8" s="19">
        <v>0.004525</v>
      </c>
      <c r="V8" s="19">
        <v>0.0078125</v>
      </c>
      <c r="W8" s="18">
        <v>0.01</v>
      </c>
      <c r="X8" s="18">
        <v>0.006875</v>
      </c>
      <c r="Y8" s="18">
        <v>0.0075321</v>
      </c>
      <c r="Z8" s="18">
        <v>0.0082556</v>
      </c>
      <c r="AA8" s="18">
        <v>0.0088771</v>
      </c>
      <c r="AB8" s="18">
        <v>0.0123875</v>
      </c>
      <c r="AC8" s="19">
        <v>0.006200000000000001</v>
      </c>
      <c r="AD8" s="18">
        <v>0.008583200000000001</v>
      </c>
      <c r="AE8" s="18">
        <v>0.0103</v>
      </c>
      <c r="AF8" s="19">
        <v>0.0085</v>
      </c>
      <c r="AG8" s="18">
        <v>0.0083</v>
      </c>
      <c r="AH8" s="18">
        <v>0.0084125</v>
      </c>
      <c r="AI8" s="19">
        <v>0.0063999999999999994</v>
      </c>
      <c r="AJ8" s="18">
        <v>0.0085</v>
      </c>
      <c r="AK8" s="18">
        <v>0.0088296</v>
      </c>
      <c r="AL8" s="18">
        <v>0.0070755</v>
      </c>
      <c r="AM8" s="19">
        <v>0.00737</v>
      </c>
      <c r="AN8" s="19">
        <v>0.0087203</v>
      </c>
      <c r="AO8" s="19">
        <v>0.0077</v>
      </c>
      <c r="AP8" s="19">
        <v>0.006699999999999999</v>
      </c>
      <c r="AQ8" s="18">
        <v>0.005934</v>
      </c>
      <c r="AR8" s="18">
        <v>0.0069</v>
      </c>
      <c r="AS8" s="18">
        <v>0.0081367</v>
      </c>
      <c r="AT8" s="19">
        <v>0.0061875</v>
      </c>
      <c r="AU8" s="19">
        <v>0.0066099999999999996</v>
      </c>
      <c r="AV8" s="18">
        <v>0.0051125</v>
      </c>
      <c r="AW8" s="18">
        <v>0.0084239</v>
      </c>
      <c r="AX8" s="19">
        <v>0.00672</v>
      </c>
      <c r="AY8" s="18">
        <v>0.0077456</v>
      </c>
      <c r="AZ8" s="19">
        <v>0.0061200000000000004</v>
      </c>
      <c r="BA8" s="19">
        <v>0.0055</v>
      </c>
      <c r="BB8" s="19">
        <v>0.005268500000000001</v>
      </c>
      <c r="BC8" s="19">
        <v>0.0050855</v>
      </c>
      <c r="BD8" s="19">
        <v>0.005587</v>
      </c>
      <c r="BE8" s="18">
        <v>0.0072774</v>
      </c>
      <c r="BF8" s="19">
        <v>0.00685</v>
      </c>
      <c r="BG8" s="19">
        <v>0.00885</v>
      </c>
      <c r="BH8" s="18">
        <v>0.00861</v>
      </c>
      <c r="BI8" s="18">
        <v>0.0092415</v>
      </c>
      <c r="BJ8" s="19">
        <v>0.00749</v>
      </c>
      <c r="BK8" s="18">
        <v>0.0078</v>
      </c>
      <c r="BL8" s="18">
        <v>0.0077285</v>
      </c>
      <c r="BM8" s="19">
        <v>0.0042755</v>
      </c>
      <c r="BN8" s="18">
        <v>0.0079846</v>
      </c>
      <c r="BO8" s="18">
        <v>0.0071004</v>
      </c>
      <c r="BP8" s="18">
        <v>0.0068000000000000005</v>
      </c>
      <c r="BQ8" s="19">
        <v>0.0063275</v>
      </c>
      <c r="BR8" s="19">
        <v>0.00625</v>
      </c>
      <c r="BS8" s="18">
        <v>0.0062692</v>
      </c>
      <c r="BT8" s="19">
        <v>0.002171</v>
      </c>
      <c r="BU8" s="19">
        <v>0.0037</v>
      </c>
      <c r="BV8" s="19">
        <v>0.0022995</v>
      </c>
      <c r="BW8" s="18">
        <v>0.0068664</v>
      </c>
      <c r="BX8" s="18">
        <v>0.0033675</v>
      </c>
      <c r="BY8" s="18">
        <v>0.0030364</v>
      </c>
      <c r="BZ8" s="18">
        <v>0.004516</v>
      </c>
      <c r="CA8" s="18">
        <v>0.0033363999999999998</v>
      </c>
      <c r="CB8" s="18">
        <v>0.0035364000000000003</v>
      </c>
      <c r="CC8" s="18">
        <v>0.0039364</v>
      </c>
      <c r="CD8" s="18">
        <v>0.0030364</v>
      </c>
      <c r="CE8" s="18">
        <v>0.0043</v>
      </c>
      <c r="CF8" s="18">
        <v>0.00523</v>
      </c>
      <c r="CG8" s="18">
        <v>0.0030364</v>
      </c>
      <c r="CH8" s="18">
        <v>0.0037182</v>
      </c>
      <c r="CI8" s="18">
        <v>0.002</v>
      </c>
      <c r="CJ8" s="19">
        <v>0.0049</v>
      </c>
      <c r="CK8" s="18">
        <v>0.0044115000000000005</v>
      </c>
      <c r="CL8" s="18">
        <v>0.0040364</v>
      </c>
      <c r="CM8" s="18">
        <v>0.0035</v>
      </c>
      <c r="CN8" s="18">
        <v>0.0035364000000000003</v>
      </c>
      <c r="CO8" s="18">
        <v>0.0040364</v>
      </c>
      <c r="CP8" s="18">
        <v>0.0030364</v>
      </c>
      <c r="CQ8" s="18">
        <v>0.004888</v>
      </c>
      <c r="CR8" s="18">
        <v>0.006388</v>
      </c>
      <c r="CS8" s="18">
        <v>0.004888</v>
      </c>
      <c r="CT8" s="18">
        <v>0.00455</v>
      </c>
      <c r="CU8" s="18">
        <v>0.0056500000000000005</v>
      </c>
      <c r="CV8" s="18">
        <v>0.0036363999999999997</v>
      </c>
      <c r="CW8" s="18">
        <v>0.0046</v>
      </c>
      <c r="CX8" s="18">
        <v>0.0056933</v>
      </c>
      <c r="CY8" s="18">
        <v>0.0040364</v>
      </c>
      <c r="CZ8" s="18">
        <v>0.006241999999999999</v>
      </c>
      <c r="DA8" s="18">
        <v>0.0040364</v>
      </c>
      <c r="DB8" s="18">
        <v>0.0044831</v>
      </c>
      <c r="DC8" s="18">
        <v>0.0075561</v>
      </c>
      <c r="DD8" s="18">
        <v>0.005242</v>
      </c>
      <c r="DE8" s="18">
        <v>0.0065561000000000005</v>
      </c>
      <c r="DF8" s="18">
        <v>0.0039364</v>
      </c>
      <c r="DG8" s="18">
        <v>0.0054446</v>
      </c>
      <c r="DH8" s="18">
        <v>0.0042761</v>
      </c>
      <c r="DI8" s="18">
        <v>0.0028364</v>
      </c>
      <c r="DJ8" s="18">
        <v>0.0034189</v>
      </c>
      <c r="DK8" s="18">
        <v>0.004295</v>
      </c>
      <c r="DL8" s="18">
        <v>0.0044</v>
      </c>
      <c r="DM8" s="18">
        <v>0.0025364000000000003</v>
      </c>
      <c r="DN8" s="18">
        <v>0.0025364000000000003</v>
      </c>
      <c r="DO8" s="54"/>
      <c r="DP8" s="55"/>
      <c r="DQ8" s="5"/>
      <c r="DV8" s="1"/>
    </row>
    <row r="9" spans="2:126" ht="21.75" customHeight="1" thickBot="1">
      <c r="B9" s="11" t="s">
        <v>33</v>
      </c>
      <c r="C9" s="38" t="s">
        <v>6</v>
      </c>
      <c r="D9" s="18" t="s">
        <v>6</v>
      </c>
      <c r="E9" s="19" t="s">
        <v>158</v>
      </c>
      <c r="F9" s="18" t="s">
        <v>6</v>
      </c>
      <c r="G9" s="19" t="s">
        <v>158</v>
      </c>
      <c r="H9" s="19" t="s">
        <v>158</v>
      </c>
      <c r="I9" s="18" t="s">
        <v>6</v>
      </c>
      <c r="J9" s="19" t="s">
        <v>158</v>
      </c>
      <c r="K9" s="18" t="s">
        <v>6</v>
      </c>
      <c r="L9" s="19" t="s">
        <v>158</v>
      </c>
      <c r="M9" s="19" t="s">
        <v>158</v>
      </c>
      <c r="N9" s="19" t="s">
        <v>158</v>
      </c>
      <c r="O9" s="19" t="s">
        <v>157</v>
      </c>
      <c r="P9" s="18" t="s">
        <v>6</v>
      </c>
      <c r="Q9" s="19" t="s">
        <v>158</v>
      </c>
      <c r="R9" s="19" t="s">
        <v>158</v>
      </c>
      <c r="S9" s="19" t="s">
        <v>157</v>
      </c>
      <c r="T9" s="18" t="s">
        <v>6</v>
      </c>
      <c r="U9" s="19" t="s">
        <v>158</v>
      </c>
      <c r="V9" s="19" t="s">
        <v>158</v>
      </c>
      <c r="W9" s="18" t="s">
        <v>6</v>
      </c>
      <c r="X9" s="18" t="s">
        <v>6</v>
      </c>
      <c r="Y9" s="18" t="s">
        <v>6</v>
      </c>
      <c r="Z9" s="18" t="s">
        <v>6</v>
      </c>
      <c r="AA9" s="18" t="s">
        <v>6</v>
      </c>
      <c r="AB9" s="18" t="s">
        <v>6</v>
      </c>
      <c r="AC9" s="19" t="s">
        <v>157</v>
      </c>
      <c r="AD9" s="18" t="s">
        <v>34</v>
      </c>
      <c r="AE9" s="18" t="s">
        <v>34</v>
      </c>
      <c r="AF9" s="19" t="s">
        <v>158</v>
      </c>
      <c r="AG9" s="18" t="s">
        <v>34</v>
      </c>
      <c r="AH9" s="18" t="s">
        <v>34</v>
      </c>
      <c r="AI9" s="25" t="s">
        <v>157</v>
      </c>
      <c r="AJ9" s="26" t="s">
        <v>34</v>
      </c>
      <c r="AK9" s="26" t="s">
        <v>34</v>
      </c>
      <c r="AL9" s="26" t="s">
        <v>34</v>
      </c>
      <c r="AM9" s="25" t="s">
        <v>157</v>
      </c>
      <c r="AN9" s="19" t="s">
        <v>158</v>
      </c>
      <c r="AO9" s="25" t="s">
        <v>157</v>
      </c>
      <c r="AP9" s="25" t="s">
        <v>157</v>
      </c>
      <c r="AQ9" s="26" t="s">
        <v>34</v>
      </c>
      <c r="AR9" s="26" t="s">
        <v>34</v>
      </c>
      <c r="AS9" s="26" t="s">
        <v>34</v>
      </c>
      <c r="AT9" s="25" t="s">
        <v>158</v>
      </c>
      <c r="AU9" s="25" t="s">
        <v>157</v>
      </c>
      <c r="AV9" s="26" t="s">
        <v>34</v>
      </c>
      <c r="AW9" s="26" t="s">
        <v>34</v>
      </c>
      <c r="AX9" s="25" t="s">
        <v>157</v>
      </c>
      <c r="AY9" s="26" t="s">
        <v>34</v>
      </c>
      <c r="AZ9" s="25" t="s">
        <v>158</v>
      </c>
      <c r="BA9" s="25" t="s">
        <v>157</v>
      </c>
      <c r="BB9" s="25" t="s">
        <v>158</v>
      </c>
      <c r="BC9" s="25" t="s">
        <v>157</v>
      </c>
      <c r="BD9" s="25" t="s">
        <v>158</v>
      </c>
      <c r="BE9" s="26" t="s">
        <v>34</v>
      </c>
      <c r="BF9" s="25" t="s">
        <v>158</v>
      </c>
      <c r="BG9" s="25" t="s">
        <v>158</v>
      </c>
      <c r="BH9" s="26" t="s">
        <v>34</v>
      </c>
      <c r="BI9" s="26" t="s">
        <v>34</v>
      </c>
      <c r="BJ9" s="25" t="s">
        <v>157</v>
      </c>
      <c r="BK9" s="26" t="s">
        <v>34</v>
      </c>
      <c r="BL9" s="26" t="s">
        <v>34</v>
      </c>
      <c r="BM9" s="25" t="s">
        <v>158</v>
      </c>
      <c r="BN9" s="26" t="s">
        <v>34</v>
      </c>
      <c r="BO9" s="26" t="s">
        <v>34</v>
      </c>
      <c r="BP9" s="26" t="s">
        <v>34</v>
      </c>
      <c r="BQ9" s="25" t="s">
        <v>157</v>
      </c>
      <c r="BR9" s="25" t="s">
        <v>157</v>
      </c>
      <c r="BS9" s="26" t="s">
        <v>34</v>
      </c>
      <c r="BT9" s="25" t="s">
        <v>158</v>
      </c>
      <c r="BU9" s="25" t="s">
        <v>158</v>
      </c>
      <c r="BV9" s="25" t="s">
        <v>159</v>
      </c>
      <c r="BW9" s="26" t="s">
        <v>34</v>
      </c>
      <c r="BX9" s="26" t="s">
        <v>34</v>
      </c>
      <c r="BY9" s="18" t="s">
        <v>5</v>
      </c>
      <c r="BZ9" s="26" t="s">
        <v>34</v>
      </c>
      <c r="CA9" s="18" t="s">
        <v>5</v>
      </c>
      <c r="CB9" s="18" t="s">
        <v>5</v>
      </c>
      <c r="CC9" s="18" t="s">
        <v>5</v>
      </c>
      <c r="CD9" s="18" t="s">
        <v>5</v>
      </c>
      <c r="CE9" s="26" t="s">
        <v>34</v>
      </c>
      <c r="CF9" s="26" t="s">
        <v>34</v>
      </c>
      <c r="CG9" s="18" t="s">
        <v>5</v>
      </c>
      <c r="CH9" s="26" t="s">
        <v>34</v>
      </c>
      <c r="CI9" s="26" t="s">
        <v>34</v>
      </c>
      <c r="CJ9" s="25" t="s">
        <v>158</v>
      </c>
      <c r="CK9" s="26" t="s">
        <v>34</v>
      </c>
      <c r="CL9" s="26" t="s">
        <v>5</v>
      </c>
      <c r="CM9" s="26" t="s">
        <v>34</v>
      </c>
      <c r="CN9" s="26" t="s">
        <v>5</v>
      </c>
      <c r="CO9" s="26" t="s">
        <v>5</v>
      </c>
      <c r="CP9" s="26" t="s">
        <v>5</v>
      </c>
      <c r="CQ9" s="26" t="s">
        <v>34</v>
      </c>
      <c r="CR9" s="26" t="s">
        <v>34</v>
      </c>
      <c r="CS9" s="26" t="s">
        <v>34</v>
      </c>
      <c r="CT9" s="26" t="s">
        <v>34</v>
      </c>
      <c r="CU9" s="26" t="s">
        <v>34</v>
      </c>
      <c r="CV9" s="26" t="s">
        <v>91</v>
      </c>
      <c r="CW9" s="26" t="s">
        <v>34</v>
      </c>
      <c r="CX9" s="26" t="s">
        <v>34</v>
      </c>
      <c r="CY9" s="26" t="s">
        <v>91</v>
      </c>
      <c r="CZ9" s="26" t="s">
        <v>34</v>
      </c>
      <c r="DA9" s="26" t="s">
        <v>91</v>
      </c>
      <c r="DB9" s="26" t="s">
        <v>34</v>
      </c>
      <c r="DC9" s="26" t="s">
        <v>34</v>
      </c>
      <c r="DD9" s="26" t="s">
        <v>34</v>
      </c>
      <c r="DE9" s="26" t="s">
        <v>34</v>
      </c>
      <c r="DF9" s="26" t="s">
        <v>156</v>
      </c>
      <c r="DG9" s="26" t="s">
        <v>34</v>
      </c>
      <c r="DH9" s="26" t="s">
        <v>34</v>
      </c>
      <c r="DI9" s="26" t="s">
        <v>91</v>
      </c>
      <c r="DJ9" s="26" t="s">
        <v>34</v>
      </c>
      <c r="DK9" s="26" t="s">
        <v>34</v>
      </c>
      <c r="DL9" s="26" t="s">
        <v>34</v>
      </c>
      <c r="DM9" s="26" t="s">
        <v>91</v>
      </c>
      <c r="DN9" s="26" t="s">
        <v>91</v>
      </c>
      <c r="DO9" s="56"/>
      <c r="DP9" s="57"/>
      <c r="DQ9" s="5"/>
      <c r="DV9" s="1"/>
    </row>
    <row r="10" spans="2:128" ht="21.75" customHeight="1">
      <c r="B10" s="46" t="s">
        <v>7</v>
      </c>
      <c r="C10" s="39"/>
      <c r="D10" s="29"/>
      <c r="E10" s="29"/>
      <c r="F10" s="29"/>
      <c r="G10" s="29">
        <v>4500000000</v>
      </c>
      <c r="H10" s="29"/>
      <c r="I10" s="29"/>
      <c r="J10" s="29">
        <v>3283000000</v>
      </c>
      <c r="K10" s="29"/>
      <c r="L10" s="29"/>
      <c r="M10" s="29"/>
      <c r="N10" s="29"/>
      <c r="O10" s="29"/>
      <c r="P10" s="29"/>
      <c r="Q10" s="29"/>
      <c r="R10" s="29">
        <v>1000000000</v>
      </c>
      <c r="S10" s="29"/>
      <c r="T10" s="29"/>
      <c r="U10" s="29"/>
      <c r="V10" s="29"/>
      <c r="W10" s="29"/>
      <c r="X10" s="29"/>
      <c r="Y10" s="29"/>
      <c r="Z10" s="29"/>
      <c r="AA10" s="29"/>
      <c r="AB10" s="29">
        <v>3400000000</v>
      </c>
      <c r="AC10" s="29"/>
      <c r="AD10" s="29"/>
      <c r="AE10" s="29">
        <v>2600000000</v>
      </c>
      <c r="AF10" s="29"/>
      <c r="AG10" s="29"/>
      <c r="AH10" s="29"/>
      <c r="AI10" s="29"/>
      <c r="AJ10" s="29"/>
      <c r="AK10" s="29">
        <v>5700000000</v>
      </c>
      <c r="AL10" s="29"/>
      <c r="AM10" s="29"/>
      <c r="AN10" s="29"/>
      <c r="AO10" s="29"/>
      <c r="AP10" s="29"/>
      <c r="AQ10" s="29"/>
      <c r="AR10" s="29"/>
      <c r="AS10" s="29">
        <v>2800000000</v>
      </c>
      <c r="AT10" s="29"/>
      <c r="AU10" s="29"/>
      <c r="AV10" s="29"/>
      <c r="AW10" s="29">
        <v>6500000000</v>
      </c>
      <c r="AX10" s="29"/>
      <c r="AY10" s="29">
        <v>3500000000</v>
      </c>
      <c r="AZ10" s="29"/>
      <c r="BA10" s="29"/>
      <c r="BB10" s="29"/>
      <c r="BC10" s="29"/>
      <c r="BD10" s="29"/>
      <c r="BE10" s="29"/>
      <c r="BF10" s="29"/>
      <c r="BG10" s="29"/>
      <c r="BH10" s="29"/>
      <c r="BI10" s="29">
        <v>1700000000</v>
      </c>
      <c r="BJ10" s="29"/>
      <c r="BK10" s="29"/>
      <c r="BL10" s="29"/>
      <c r="BM10" s="29"/>
      <c r="BN10" s="29"/>
      <c r="BO10" s="29"/>
      <c r="BP10" s="29"/>
      <c r="BQ10" s="29"/>
      <c r="BR10" s="29"/>
      <c r="BS10" s="29">
        <v>2000000000</v>
      </c>
      <c r="BT10" s="29"/>
      <c r="BU10" s="29"/>
      <c r="BV10" s="29"/>
      <c r="BW10" s="29"/>
      <c r="BX10" s="29"/>
      <c r="BY10" s="29"/>
      <c r="BZ10" s="29"/>
      <c r="CA10" s="29"/>
      <c r="CB10" s="29"/>
      <c r="CC10" s="29">
        <v>3000000000</v>
      </c>
      <c r="CD10" s="29"/>
      <c r="CE10" s="29"/>
      <c r="CF10" s="29"/>
      <c r="CG10" s="29"/>
      <c r="CH10" s="29"/>
      <c r="CI10" s="29"/>
      <c r="CJ10" s="29"/>
      <c r="CK10" s="29"/>
      <c r="CL10" s="29"/>
      <c r="CM10" s="29"/>
      <c r="CN10" s="29"/>
      <c r="CO10" s="29"/>
      <c r="CP10" s="29"/>
      <c r="CQ10" s="29"/>
      <c r="CR10" s="29"/>
      <c r="CS10" s="29"/>
      <c r="CT10" s="29"/>
      <c r="CU10" s="29"/>
      <c r="CV10" s="29">
        <v>2500000000</v>
      </c>
      <c r="CW10" s="29"/>
      <c r="CX10" s="29"/>
      <c r="CY10" s="29"/>
      <c r="CZ10" s="29"/>
      <c r="DA10" s="29"/>
      <c r="DB10" s="29"/>
      <c r="DC10" s="29"/>
      <c r="DD10" s="29"/>
      <c r="DE10" s="29"/>
      <c r="DF10" s="29">
        <v>2500000000</v>
      </c>
      <c r="DG10" s="29"/>
      <c r="DH10" s="29"/>
      <c r="DI10" s="29"/>
      <c r="DJ10" s="35"/>
      <c r="DK10" s="35"/>
      <c r="DL10" s="35"/>
      <c r="DM10" s="35">
        <v>1000000000</v>
      </c>
      <c r="DN10" s="21"/>
      <c r="DO10" s="21">
        <f aca="true" t="shared" si="0" ref="DO10:DO43">SUM(C10:DN10)</f>
        <v>45983000000</v>
      </c>
      <c r="DP10" s="22">
        <f aca="true" t="shared" si="1" ref="DP10:DP42">DO10/$DO$43</f>
        <v>0.20538761144163942</v>
      </c>
      <c r="DQ10" s="5"/>
      <c r="DR10" s="5"/>
      <c r="DV10" s="1"/>
      <c r="DX10" s="20"/>
    </row>
    <row r="11" spans="2:128" ht="21.75" customHeight="1">
      <c r="B11" s="47" t="s">
        <v>8</v>
      </c>
      <c r="C11" s="37"/>
      <c r="D11" s="17"/>
      <c r="E11" s="17">
        <v>4500000000</v>
      </c>
      <c r="F11" s="17"/>
      <c r="G11" s="17"/>
      <c r="H11" s="17">
        <v>3500000000</v>
      </c>
      <c r="I11" s="17"/>
      <c r="J11" s="17"/>
      <c r="K11" s="17"/>
      <c r="L11" s="17">
        <v>1209000000</v>
      </c>
      <c r="M11" s="17">
        <v>4000000000</v>
      </c>
      <c r="N11" s="17"/>
      <c r="O11" s="17"/>
      <c r="P11" s="17"/>
      <c r="Q11" s="17"/>
      <c r="R11" s="17">
        <v>1650000000</v>
      </c>
      <c r="S11" s="17"/>
      <c r="T11" s="17"/>
      <c r="U11" s="17"/>
      <c r="V11" s="17"/>
      <c r="W11" s="17"/>
      <c r="X11" s="17"/>
      <c r="Y11" s="17"/>
      <c r="Z11" s="17"/>
      <c r="AA11" s="17"/>
      <c r="AB11" s="17"/>
      <c r="AC11" s="17"/>
      <c r="AD11" s="17"/>
      <c r="AE11" s="17"/>
      <c r="AF11" s="17">
        <v>5800000000</v>
      </c>
      <c r="AG11" s="17"/>
      <c r="AH11" s="17"/>
      <c r="AI11" s="17"/>
      <c r="AJ11" s="17"/>
      <c r="AK11" s="17"/>
      <c r="AL11" s="17"/>
      <c r="AM11" s="17"/>
      <c r="AN11" s="17">
        <v>1000000000</v>
      </c>
      <c r="AO11" s="17"/>
      <c r="AP11" s="17"/>
      <c r="AQ11" s="17"/>
      <c r="AR11" s="17"/>
      <c r="AS11" s="17"/>
      <c r="AT11" s="17">
        <v>2000000000</v>
      </c>
      <c r="AU11" s="17"/>
      <c r="AV11" s="17"/>
      <c r="AW11" s="17"/>
      <c r="AX11" s="17"/>
      <c r="AY11" s="17"/>
      <c r="AZ11" s="17">
        <v>2900000000</v>
      </c>
      <c r="BA11" s="17"/>
      <c r="BB11" s="17"/>
      <c r="BC11" s="17"/>
      <c r="BD11" s="17"/>
      <c r="BE11" s="17"/>
      <c r="BF11" s="17"/>
      <c r="BG11" s="17"/>
      <c r="BH11" s="17"/>
      <c r="BI11" s="17"/>
      <c r="BJ11" s="17"/>
      <c r="BK11" s="17"/>
      <c r="BL11" s="17"/>
      <c r="BM11" s="17"/>
      <c r="BN11" s="17"/>
      <c r="BO11" s="17"/>
      <c r="BP11" s="17"/>
      <c r="BQ11" s="17"/>
      <c r="BR11" s="17"/>
      <c r="BS11" s="17"/>
      <c r="BT11" s="17">
        <v>1000000000</v>
      </c>
      <c r="BU11" s="17"/>
      <c r="BV11" s="17"/>
      <c r="BW11" s="17"/>
      <c r="BX11" s="17"/>
      <c r="BY11" s="17">
        <v>1000000000</v>
      </c>
      <c r="BZ11" s="17"/>
      <c r="CA11" s="17"/>
      <c r="CB11" s="17"/>
      <c r="CC11" s="17"/>
      <c r="CD11" s="29">
        <v>2000000000</v>
      </c>
      <c r="CE11" s="17"/>
      <c r="CF11" s="17"/>
      <c r="CG11" s="17"/>
      <c r="CH11" s="17"/>
      <c r="CI11" s="17"/>
      <c r="CJ11" s="17"/>
      <c r="CK11" s="17"/>
      <c r="CL11" s="17"/>
      <c r="CM11" s="17"/>
      <c r="CN11" s="17"/>
      <c r="CO11" s="17"/>
      <c r="CP11" s="17">
        <v>2400000000</v>
      </c>
      <c r="CQ11" s="17"/>
      <c r="CR11" s="17"/>
      <c r="CS11" s="17"/>
      <c r="CT11" s="17"/>
      <c r="CU11" s="17"/>
      <c r="CV11" s="17"/>
      <c r="CW11" s="17"/>
      <c r="CX11" s="17"/>
      <c r="CY11" s="17"/>
      <c r="CZ11" s="17"/>
      <c r="DA11" s="17"/>
      <c r="DB11" s="17"/>
      <c r="DC11" s="17"/>
      <c r="DD11" s="17"/>
      <c r="DE11" s="17"/>
      <c r="DF11" s="17"/>
      <c r="DG11" s="17"/>
      <c r="DH11" s="17"/>
      <c r="DI11" s="17"/>
      <c r="DJ11" s="34"/>
      <c r="DK11" s="34"/>
      <c r="DL11" s="34"/>
      <c r="DM11" s="34"/>
      <c r="DN11" s="17">
        <v>1000000000</v>
      </c>
      <c r="DO11" s="17">
        <f t="shared" si="0"/>
        <v>33959000000</v>
      </c>
      <c r="DP11" s="23">
        <f t="shared" si="1"/>
        <v>0.1516812277786711</v>
      </c>
      <c r="DQ11" s="5"/>
      <c r="DR11" s="5"/>
      <c r="DV11" s="1"/>
      <c r="DX11" s="20"/>
    </row>
    <row r="12" spans="2:126" ht="21.75" customHeight="1">
      <c r="B12" s="48" t="s">
        <v>168</v>
      </c>
      <c r="C12" s="37"/>
      <c r="D12" s="17"/>
      <c r="E12" s="17"/>
      <c r="F12" s="17">
        <v>2200000000</v>
      </c>
      <c r="G12" s="17"/>
      <c r="H12" s="17"/>
      <c r="I12" s="17">
        <v>4000000000</v>
      </c>
      <c r="J12" s="17"/>
      <c r="K12" s="17">
        <v>2427000000</v>
      </c>
      <c r="L12" s="40">
        <v>869000000</v>
      </c>
      <c r="M12" s="17"/>
      <c r="N12" s="17"/>
      <c r="O12" s="40">
        <v>2000000000</v>
      </c>
      <c r="P12" s="17"/>
      <c r="Q12" s="17"/>
      <c r="R12" s="17"/>
      <c r="S12" s="40">
        <v>1000000000</v>
      </c>
      <c r="T12" s="17"/>
      <c r="U12" s="17"/>
      <c r="V12" s="17"/>
      <c r="W12" s="17"/>
      <c r="X12" s="17"/>
      <c r="Y12" s="17"/>
      <c r="Z12" s="17"/>
      <c r="AA12" s="17"/>
      <c r="AB12" s="17"/>
      <c r="AC12" s="17"/>
      <c r="AD12" s="17"/>
      <c r="AE12" s="17"/>
      <c r="AF12" s="17"/>
      <c r="AG12" s="17">
        <v>1400000000</v>
      </c>
      <c r="AH12" s="17"/>
      <c r="AI12" s="40">
        <v>1300000000</v>
      </c>
      <c r="AJ12" s="17">
        <v>2200000000</v>
      </c>
      <c r="AK12" s="17"/>
      <c r="AL12" s="17"/>
      <c r="AM12" s="17"/>
      <c r="AN12" s="17"/>
      <c r="AO12" s="40">
        <v>1000000000</v>
      </c>
      <c r="AP12" s="40">
        <v>3000000000</v>
      </c>
      <c r="AQ12" s="17"/>
      <c r="AR12" s="17">
        <v>1900000000</v>
      </c>
      <c r="AS12" s="17"/>
      <c r="AT12" s="17"/>
      <c r="AU12" s="17"/>
      <c r="AV12" s="17"/>
      <c r="AW12" s="17"/>
      <c r="AX12" s="17"/>
      <c r="AY12" s="17"/>
      <c r="AZ12" s="17"/>
      <c r="BA12" s="17"/>
      <c r="BB12" s="17"/>
      <c r="BC12" s="17"/>
      <c r="BD12" s="17"/>
      <c r="BE12" s="17"/>
      <c r="BF12" s="17"/>
      <c r="BG12" s="17"/>
      <c r="BH12" s="17"/>
      <c r="BI12" s="17"/>
      <c r="BJ12" s="17"/>
      <c r="BK12" s="17">
        <v>1300000000</v>
      </c>
      <c r="BL12" s="17"/>
      <c r="BM12" s="17"/>
      <c r="BN12" s="17"/>
      <c r="BO12" s="17"/>
      <c r="BP12" s="17">
        <v>1000000000</v>
      </c>
      <c r="BQ12" s="17"/>
      <c r="BR12" s="40">
        <v>1000000000</v>
      </c>
      <c r="BS12" s="17"/>
      <c r="BT12" s="17"/>
      <c r="BU12" s="17"/>
      <c r="BV12" s="17"/>
      <c r="BW12" s="17"/>
      <c r="BX12" s="17"/>
      <c r="BY12" s="17"/>
      <c r="BZ12" s="17"/>
      <c r="CA12" s="17"/>
      <c r="CB12" s="17"/>
      <c r="CC12" s="17"/>
      <c r="CD12" s="17"/>
      <c r="CE12" s="29">
        <v>2000000000</v>
      </c>
      <c r="CF12" s="17"/>
      <c r="CG12" s="17"/>
      <c r="CH12" s="17"/>
      <c r="CI12" s="17"/>
      <c r="CJ12" s="17"/>
      <c r="CK12" s="17"/>
      <c r="CL12" s="17"/>
      <c r="CM12" s="17"/>
      <c r="CN12" s="17"/>
      <c r="CO12" s="17"/>
      <c r="CP12" s="17"/>
      <c r="CQ12" s="40">
        <v>3500000000</v>
      </c>
      <c r="CR12" s="17"/>
      <c r="CS12" s="17"/>
      <c r="CT12" s="17"/>
      <c r="CU12" s="17"/>
      <c r="CV12" s="17"/>
      <c r="CW12" s="17">
        <v>2000000000</v>
      </c>
      <c r="CX12" s="17"/>
      <c r="CY12" s="17"/>
      <c r="CZ12" s="17"/>
      <c r="DA12" s="17"/>
      <c r="DB12" s="17"/>
      <c r="DC12" s="17"/>
      <c r="DD12" s="17"/>
      <c r="DE12" s="17"/>
      <c r="DF12" s="17"/>
      <c r="DG12" s="17"/>
      <c r="DH12" s="17"/>
      <c r="DI12" s="17"/>
      <c r="DJ12" s="34"/>
      <c r="DK12" s="34"/>
      <c r="DL12" s="34">
        <v>1500000000</v>
      </c>
      <c r="DM12" s="34"/>
      <c r="DN12" s="17"/>
      <c r="DO12" s="17">
        <f t="shared" si="0"/>
        <v>35596000000</v>
      </c>
      <c r="DP12" s="23">
        <f t="shared" si="1"/>
        <v>0.1589930499723071</v>
      </c>
      <c r="DQ12" s="5"/>
      <c r="DR12" s="5"/>
      <c r="DV12" s="1"/>
    </row>
    <row r="13" spans="2:126" ht="21.75" customHeight="1">
      <c r="B13" s="47" t="s">
        <v>9</v>
      </c>
      <c r="C13" s="37"/>
      <c r="D13" s="17"/>
      <c r="E13" s="17"/>
      <c r="F13" s="17"/>
      <c r="G13" s="17"/>
      <c r="H13" s="17"/>
      <c r="I13" s="17"/>
      <c r="J13" s="17"/>
      <c r="K13" s="17"/>
      <c r="L13" s="17"/>
      <c r="M13" s="17">
        <v>637000000</v>
      </c>
      <c r="N13" s="17"/>
      <c r="O13" s="17"/>
      <c r="P13" s="17"/>
      <c r="Q13" s="17"/>
      <c r="R13" s="17">
        <v>1000000000</v>
      </c>
      <c r="S13" s="17"/>
      <c r="T13" s="17"/>
      <c r="U13" s="17"/>
      <c r="V13" s="17"/>
      <c r="W13" s="17"/>
      <c r="X13" s="17"/>
      <c r="Y13" s="17"/>
      <c r="Z13" s="17"/>
      <c r="AA13" s="17"/>
      <c r="AB13" s="17"/>
      <c r="AC13" s="17"/>
      <c r="AD13" s="17"/>
      <c r="AE13" s="17"/>
      <c r="AF13" s="17"/>
      <c r="AG13" s="17"/>
      <c r="AH13" s="17">
        <v>1400000000</v>
      </c>
      <c r="AI13" s="17"/>
      <c r="AJ13" s="17"/>
      <c r="AK13" s="17"/>
      <c r="AL13" s="17"/>
      <c r="AM13" s="17">
        <v>1700000000</v>
      </c>
      <c r="AN13" s="17"/>
      <c r="AO13" s="17"/>
      <c r="AP13" s="17"/>
      <c r="AQ13" s="17"/>
      <c r="AR13" s="17"/>
      <c r="AS13" s="17"/>
      <c r="AT13" s="17"/>
      <c r="AU13" s="17">
        <v>3000000000</v>
      </c>
      <c r="AV13" s="17"/>
      <c r="AW13" s="17"/>
      <c r="AX13" s="17">
        <v>2000000000</v>
      </c>
      <c r="AY13" s="17"/>
      <c r="AZ13" s="17"/>
      <c r="BA13" s="17"/>
      <c r="BB13" s="17"/>
      <c r="BC13" s="17"/>
      <c r="BD13" s="17"/>
      <c r="BE13" s="17"/>
      <c r="BF13" s="17"/>
      <c r="BG13" s="17"/>
      <c r="BH13" s="17"/>
      <c r="BI13" s="17"/>
      <c r="BJ13" s="17">
        <v>1300000000</v>
      </c>
      <c r="BK13" s="17"/>
      <c r="BL13" s="17"/>
      <c r="BM13" s="17"/>
      <c r="BN13" s="17"/>
      <c r="BO13" s="17"/>
      <c r="BP13" s="17"/>
      <c r="BQ13" s="17">
        <v>1000000000</v>
      </c>
      <c r="BR13" s="17"/>
      <c r="BS13" s="17"/>
      <c r="BT13" s="17"/>
      <c r="BU13" s="17"/>
      <c r="BV13" s="17"/>
      <c r="BW13" s="17"/>
      <c r="BX13" s="17"/>
      <c r="BY13" s="17"/>
      <c r="BZ13" s="17">
        <v>2000000000</v>
      </c>
      <c r="CA13" s="17"/>
      <c r="CB13" s="17"/>
      <c r="CC13" s="17"/>
      <c r="CD13" s="17"/>
      <c r="CE13" s="17"/>
      <c r="CF13" s="29">
        <v>2000000000</v>
      </c>
      <c r="CG13" s="17"/>
      <c r="CH13" s="17"/>
      <c r="CI13" s="17"/>
      <c r="CJ13" s="17"/>
      <c r="CK13" s="17"/>
      <c r="CL13" s="17"/>
      <c r="CM13" s="17"/>
      <c r="CN13" s="17"/>
      <c r="CO13" s="17"/>
      <c r="CP13" s="17"/>
      <c r="CQ13" s="17"/>
      <c r="CR13" s="17"/>
      <c r="CS13" s="17"/>
      <c r="CT13" s="17"/>
      <c r="CU13" s="17"/>
      <c r="CV13" s="17"/>
      <c r="CW13" s="17"/>
      <c r="CX13" s="17">
        <v>4500000000</v>
      </c>
      <c r="CY13" s="17"/>
      <c r="CZ13" s="17"/>
      <c r="DA13" s="17"/>
      <c r="DB13" s="17"/>
      <c r="DC13" s="17"/>
      <c r="DD13" s="17"/>
      <c r="DE13" s="17"/>
      <c r="DF13" s="17"/>
      <c r="DG13" s="29">
        <v>2400000000</v>
      </c>
      <c r="DH13" s="17"/>
      <c r="DI13" s="17"/>
      <c r="DJ13" s="34"/>
      <c r="DK13" s="17">
        <v>3000000000</v>
      </c>
      <c r="DL13" s="34"/>
      <c r="DM13" s="34"/>
      <c r="DN13" s="34"/>
      <c r="DO13" s="17">
        <f t="shared" si="0"/>
        <v>25937000000</v>
      </c>
      <c r="DP13" s="23">
        <f t="shared" si="1"/>
        <v>0.11585017241071269</v>
      </c>
      <c r="DQ13" s="5"/>
      <c r="DR13" s="5"/>
      <c r="DV13" s="1"/>
    </row>
    <row r="14" spans="2:126" ht="21.75" customHeight="1">
      <c r="B14" s="47" t="s">
        <v>10</v>
      </c>
      <c r="C14" s="37"/>
      <c r="D14" s="17"/>
      <c r="E14" s="17"/>
      <c r="F14" s="17"/>
      <c r="G14" s="17"/>
      <c r="H14" s="17"/>
      <c r="I14" s="17"/>
      <c r="J14" s="17"/>
      <c r="K14" s="17"/>
      <c r="L14" s="17"/>
      <c r="M14" s="17">
        <v>1570000000</v>
      </c>
      <c r="N14" s="17">
        <v>2000000000</v>
      </c>
      <c r="O14" s="17"/>
      <c r="P14" s="17"/>
      <c r="Q14" s="17"/>
      <c r="R14" s="17">
        <v>2000000000</v>
      </c>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v>1200000000</v>
      </c>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34"/>
      <c r="DK14" s="34"/>
      <c r="DL14" s="34"/>
      <c r="DM14" s="34"/>
      <c r="DN14" s="34"/>
      <c r="DO14" s="17">
        <f t="shared" si="0"/>
        <v>6770000000</v>
      </c>
      <c r="DP14" s="23">
        <f t="shared" si="1"/>
        <v>0.030238873702453057</v>
      </c>
      <c r="DQ14" s="5"/>
      <c r="DR14" s="5"/>
      <c r="DV14" s="1"/>
    </row>
    <row r="15" spans="2:126" ht="21.75" customHeight="1">
      <c r="B15" s="47" t="s">
        <v>11</v>
      </c>
      <c r="C15" s="3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v>1600000000</v>
      </c>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v>1000000000</v>
      </c>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29">
        <v>1500000000</v>
      </c>
      <c r="CH15" s="17"/>
      <c r="CI15" s="17"/>
      <c r="CJ15" s="17"/>
      <c r="CK15" s="17"/>
      <c r="CL15" s="17"/>
      <c r="CM15" s="17"/>
      <c r="CN15" s="17"/>
      <c r="CO15" s="17">
        <v>2700000000</v>
      </c>
      <c r="CP15" s="17"/>
      <c r="CQ15" s="17"/>
      <c r="CR15" s="17"/>
      <c r="CS15" s="17"/>
      <c r="CT15" s="17"/>
      <c r="CU15" s="17"/>
      <c r="CV15" s="17"/>
      <c r="CW15" s="17"/>
      <c r="CX15" s="17"/>
      <c r="CY15" s="29">
        <v>1500000000</v>
      </c>
      <c r="CZ15" s="17"/>
      <c r="DA15" s="17"/>
      <c r="DB15" s="17"/>
      <c r="DC15" s="17"/>
      <c r="DD15" s="17"/>
      <c r="DE15" s="17"/>
      <c r="DF15" s="17"/>
      <c r="DG15" s="17"/>
      <c r="DH15" s="17"/>
      <c r="DI15" s="17"/>
      <c r="DJ15" s="34"/>
      <c r="DK15" s="34"/>
      <c r="DL15" s="34"/>
      <c r="DM15" s="34"/>
      <c r="DN15" s="34"/>
      <c r="DO15" s="17">
        <f t="shared" si="0"/>
        <v>8300000000</v>
      </c>
      <c r="DP15" s="23">
        <f t="shared" si="1"/>
        <v>0.03707276982723196</v>
      </c>
      <c r="DQ15" s="5"/>
      <c r="DR15" s="5"/>
      <c r="DV15" s="1"/>
    </row>
    <row r="16" spans="2:126" ht="21.75" customHeight="1">
      <c r="B16" s="47" t="s">
        <v>12</v>
      </c>
      <c r="C16" s="37"/>
      <c r="D16" s="17"/>
      <c r="E16" s="17"/>
      <c r="F16" s="17"/>
      <c r="G16" s="17"/>
      <c r="H16" s="17"/>
      <c r="I16" s="17"/>
      <c r="J16" s="17"/>
      <c r="K16" s="17"/>
      <c r="L16" s="17"/>
      <c r="M16" s="17"/>
      <c r="N16" s="17"/>
      <c r="O16" s="17"/>
      <c r="P16" s="17">
        <v>1000000000</v>
      </c>
      <c r="Q16" s="17"/>
      <c r="R16" s="17"/>
      <c r="S16" s="17"/>
      <c r="T16" s="17"/>
      <c r="U16" s="17"/>
      <c r="V16" s="17"/>
      <c r="W16" s="17"/>
      <c r="X16" s="17"/>
      <c r="Y16" s="17"/>
      <c r="Z16" s="17"/>
      <c r="AA16" s="17">
        <v>2500000000</v>
      </c>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v>1500000000</v>
      </c>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v>2000000000</v>
      </c>
      <c r="CS16" s="17"/>
      <c r="CT16" s="17"/>
      <c r="CU16" s="17"/>
      <c r="CV16" s="17"/>
      <c r="CW16" s="17"/>
      <c r="CX16" s="17"/>
      <c r="CY16" s="17"/>
      <c r="CZ16" s="17"/>
      <c r="DA16" s="17"/>
      <c r="DB16" s="17"/>
      <c r="DC16" s="17"/>
      <c r="DD16" s="17"/>
      <c r="DE16" s="17"/>
      <c r="DF16" s="17"/>
      <c r="DG16" s="17"/>
      <c r="DH16" s="17"/>
      <c r="DI16" s="17"/>
      <c r="DJ16" s="34"/>
      <c r="DK16" s="34"/>
      <c r="DL16" s="34"/>
      <c r="DM16" s="34"/>
      <c r="DN16" s="34"/>
      <c r="DO16" s="17">
        <f t="shared" si="0"/>
        <v>7000000000</v>
      </c>
      <c r="DP16" s="23">
        <f t="shared" si="1"/>
        <v>0.031266191420557074</v>
      </c>
      <c r="DQ16" s="5"/>
      <c r="DR16" s="5"/>
      <c r="DV16" s="1"/>
    </row>
    <row r="17" spans="2:126" ht="21.75" customHeight="1">
      <c r="B17" s="47" t="s">
        <v>13</v>
      </c>
      <c r="C17" s="37">
        <v>2800000000</v>
      </c>
      <c r="D17" s="17">
        <v>900000000</v>
      </c>
      <c r="E17" s="17"/>
      <c r="F17" s="17"/>
      <c r="G17" s="17"/>
      <c r="H17" s="17"/>
      <c r="I17" s="17"/>
      <c r="J17" s="17"/>
      <c r="K17" s="17"/>
      <c r="L17" s="17"/>
      <c r="M17" s="17"/>
      <c r="N17" s="17"/>
      <c r="O17" s="17"/>
      <c r="P17" s="17"/>
      <c r="Q17" s="17"/>
      <c r="R17" s="17"/>
      <c r="S17" s="17"/>
      <c r="T17" s="17"/>
      <c r="U17" s="17"/>
      <c r="V17" s="17"/>
      <c r="W17" s="17"/>
      <c r="X17" s="17"/>
      <c r="Y17" s="17"/>
      <c r="Z17" s="17">
        <v>2400000000</v>
      </c>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v>1200000000</v>
      </c>
      <c r="BP17" s="17"/>
      <c r="BQ17" s="17"/>
      <c r="BR17" s="17"/>
      <c r="BS17" s="17"/>
      <c r="BT17" s="17"/>
      <c r="BU17" s="17"/>
      <c r="BV17" s="17"/>
      <c r="BW17" s="17"/>
      <c r="BX17" s="17"/>
      <c r="BY17" s="17"/>
      <c r="BZ17" s="17"/>
      <c r="CA17" s="17"/>
      <c r="CB17" s="17"/>
      <c r="CC17" s="17"/>
      <c r="CD17" s="17"/>
      <c r="CE17" s="17"/>
      <c r="CF17" s="17"/>
      <c r="CG17" s="17"/>
      <c r="CH17" s="29">
        <v>1500000000</v>
      </c>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29">
        <v>1500000000</v>
      </c>
      <c r="DI17" s="17"/>
      <c r="DJ17" s="34"/>
      <c r="DK17" s="34"/>
      <c r="DL17" s="34"/>
      <c r="DM17" s="34"/>
      <c r="DN17" s="34"/>
      <c r="DO17" s="17">
        <f t="shared" si="0"/>
        <v>10300000000</v>
      </c>
      <c r="DP17" s="23">
        <f t="shared" si="1"/>
        <v>0.046005967375962555</v>
      </c>
      <c r="DQ17" s="5"/>
      <c r="DR17" s="5"/>
      <c r="DV17" s="1"/>
    </row>
    <row r="18" spans="2:126" ht="21.75" customHeight="1">
      <c r="B18" s="51" t="s">
        <v>15</v>
      </c>
      <c r="C18" s="37"/>
      <c r="D18" s="17"/>
      <c r="E18" s="17"/>
      <c r="F18" s="17"/>
      <c r="G18" s="17"/>
      <c r="H18" s="17"/>
      <c r="I18" s="17"/>
      <c r="J18" s="17"/>
      <c r="K18" s="17"/>
      <c r="L18" s="17"/>
      <c r="M18" s="17"/>
      <c r="N18" s="17"/>
      <c r="O18" s="17"/>
      <c r="P18" s="17"/>
      <c r="Q18" s="17">
        <v>2000000000</v>
      </c>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f t="shared" si="0"/>
        <v>2000000000</v>
      </c>
      <c r="DP18" s="23">
        <f t="shared" si="1"/>
        <v>0.008933197548730593</v>
      </c>
      <c r="DQ18" s="5"/>
      <c r="DR18" s="5"/>
      <c r="DV18" s="1"/>
    </row>
    <row r="19" spans="2:126" ht="21.75" customHeight="1">
      <c r="B19" s="47" t="s">
        <v>16</v>
      </c>
      <c r="C19" s="37"/>
      <c r="D19" s="17"/>
      <c r="E19" s="17"/>
      <c r="F19" s="17"/>
      <c r="G19" s="17"/>
      <c r="H19" s="17"/>
      <c r="I19" s="17"/>
      <c r="J19" s="17"/>
      <c r="K19" s="17"/>
      <c r="L19" s="17"/>
      <c r="M19" s="17"/>
      <c r="N19" s="17"/>
      <c r="O19" s="17"/>
      <c r="P19" s="17"/>
      <c r="Q19" s="17">
        <v>500000000</v>
      </c>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v>500000000</v>
      </c>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v>1400000000</v>
      </c>
      <c r="CO19" s="17"/>
      <c r="CP19" s="17"/>
      <c r="CQ19" s="17"/>
      <c r="CR19" s="17"/>
      <c r="CS19" s="29">
        <v>1000000000</v>
      </c>
      <c r="CU19" s="17"/>
      <c r="CV19" s="17"/>
      <c r="CW19" s="17"/>
      <c r="CX19" s="17"/>
      <c r="CY19" s="17"/>
      <c r="CZ19" s="17"/>
      <c r="DA19" s="17"/>
      <c r="DB19" s="17"/>
      <c r="DC19" s="29"/>
      <c r="DE19" s="17"/>
      <c r="DF19" s="17"/>
      <c r="DG19" s="17"/>
      <c r="DH19" s="17"/>
      <c r="DI19" s="29"/>
      <c r="DJ19" s="41"/>
      <c r="DK19" s="41"/>
      <c r="DL19" s="41"/>
      <c r="DM19" s="41"/>
      <c r="DN19" s="41"/>
      <c r="DO19" s="17">
        <f t="shared" si="0"/>
        <v>3400000000</v>
      </c>
      <c r="DP19" s="23">
        <f t="shared" si="1"/>
        <v>0.015186435832842007</v>
      </c>
      <c r="DQ19" s="5"/>
      <c r="DR19" s="5"/>
      <c r="DV19" s="1"/>
    </row>
    <row r="20" spans="2:126" ht="21.75" customHeight="1">
      <c r="B20" s="47" t="s">
        <v>19</v>
      </c>
      <c r="C20" s="37"/>
      <c r="D20" s="17"/>
      <c r="E20" s="17"/>
      <c r="F20" s="17"/>
      <c r="G20" s="17"/>
      <c r="H20" s="17"/>
      <c r="I20" s="17"/>
      <c r="J20" s="17"/>
      <c r="K20" s="17"/>
      <c r="L20" s="17"/>
      <c r="M20" s="17"/>
      <c r="N20" s="17"/>
      <c r="O20" s="17"/>
      <c r="P20" s="17"/>
      <c r="Q20" s="17"/>
      <c r="R20" s="17">
        <v>500000000</v>
      </c>
      <c r="S20" s="17"/>
      <c r="T20" s="17"/>
      <c r="U20" s="17"/>
      <c r="V20" s="17"/>
      <c r="W20" s="17"/>
      <c r="X20" s="17"/>
      <c r="Y20" s="17"/>
      <c r="Z20" s="17"/>
      <c r="AA20" s="17"/>
      <c r="AB20" s="17"/>
      <c r="AC20" s="17"/>
      <c r="AD20" s="17">
        <v>1300000000</v>
      </c>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v>1000000000</v>
      </c>
      <c r="BO20" s="17"/>
      <c r="BP20" s="17"/>
      <c r="BQ20" s="17"/>
      <c r="BR20" s="17"/>
      <c r="BS20" s="17"/>
      <c r="BT20" s="17"/>
      <c r="BU20" s="17"/>
      <c r="BV20" s="17"/>
      <c r="BW20" s="17"/>
      <c r="BX20" s="17"/>
      <c r="BY20" s="17"/>
      <c r="BZ20" s="17"/>
      <c r="CA20" s="17">
        <v>1000000000</v>
      </c>
      <c r="CB20" s="17"/>
      <c r="CC20" s="17"/>
      <c r="CD20" s="17"/>
      <c r="CE20" s="17"/>
      <c r="CF20" s="17"/>
      <c r="CG20" s="17"/>
      <c r="CH20" s="17"/>
      <c r="CI20" s="29">
        <v>1000000000</v>
      </c>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f t="shared" si="0"/>
        <v>4800000000</v>
      </c>
      <c r="DP20" s="23">
        <f t="shared" si="1"/>
        <v>0.02143967411695342</v>
      </c>
      <c r="DQ20" s="5"/>
      <c r="DR20" s="5"/>
      <c r="DV20" s="1"/>
    </row>
    <row r="21" spans="2:122" ht="21.75" customHeight="1">
      <c r="B21" s="49" t="s">
        <v>17</v>
      </c>
      <c r="C21" s="37"/>
      <c r="D21" s="17"/>
      <c r="E21" s="17"/>
      <c r="F21" s="17"/>
      <c r="G21" s="17"/>
      <c r="H21" s="17"/>
      <c r="I21" s="17"/>
      <c r="J21" s="17"/>
      <c r="K21" s="17"/>
      <c r="L21" s="17"/>
      <c r="M21" s="17"/>
      <c r="N21" s="17"/>
      <c r="O21" s="17"/>
      <c r="P21" s="17"/>
      <c r="Q21" s="17"/>
      <c r="R21" s="17"/>
      <c r="S21" s="17"/>
      <c r="T21" s="17">
        <v>1500000000</v>
      </c>
      <c r="U21" s="17"/>
      <c r="V21" s="17"/>
      <c r="W21" s="17"/>
      <c r="X21" s="17"/>
      <c r="Y21" s="17">
        <v>1000000000</v>
      </c>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34"/>
      <c r="DK21" s="34"/>
      <c r="DL21" s="34"/>
      <c r="DM21" s="34"/>
      <c r="DN21" s="34"/>
      <c r="DO21" s="17">
        <f t="shared" si="0"/>
        <v>2500000000</v>
      </c>
      <c r="DP21" s="23">
        <f t="shared" si="1"/>
        <v>0.01116649693591324</v>
      </c>
      <c r="DQ21" s="5"/>
      <c r="DR21" s="5"/>
    </row>
    <row r="22" spans="2:122" ht="21.75" customHeight="1">
      <c r="B22" s="47" t="s">
        <v>18</v>
      </c>
      <c r="C22" s="37"/>
      <c r="D22" s="17"/>
      <c r="E22" s="17"/>
      <c r="F22" s="17"/>
      <c r="G22" s="17"/>
      <c r="H22" s="17"/>
      <c r="I22" s="17"/>
      <c r="J22" s="17"/>
      <c r="K22" s="17"/>
      <c r="L22" s="17">
        <v>339000000</v>
      </c>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v>1000000000</v>
      </c>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v>1500000000</v>
      </c>
      <c r="BV22" s="17"/>
      <c r="BW22" s="17"/>
      <c r="BX22" s="17"/>
      <c r="BY22" s="17"/>
      <c r="BZ22" s="17"/>
      <c r="CA22" s="17"/>
      <c r="CB22" s="17">
        <v>1000000000</v>
      </c>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29">
        <v>1500000000</v>
      </c>
      <c r="DJ22" s="34"/>
      <c r="DK22" s="34"/>
      <c r="DL22" s="34"/>
      <c r="DM22" s="34"/>
      <c r="DN22" s="34"/>
      <c r="DO22" s="17">
        <f t="shared" si="0"/>
        <v>5339000000</v>
      </c>
      <c r="DP22" s="23">
        <f t="shared" si="1"/>
        <v>0.02384717085633632</v>
      </c>
      <c r="DQ22" s="5"/>
      <c r="DR22" s="5"/>
    </row>
    <row r="23" spans="2:122" ht="21.75" customHeight="1">
      <c r="B23" s="47" t="s">
        <v>14</v>
      </c>
      <c r="C23" s="37"/>
      <c r="D23" s="17"/>
      <c r="E23" s="17"/>
      <c r="F23" s="17"/>
      <c r="G23" s="17"/>
      <c r="H23" s="17"/>
      <c r="I23" s="17"/>
      <c r="J23" s="17"/>
      <c r="K23" s="17"/>
      <c r="L23" s="17"/>
      <c r="M23" s="17"/>
      <c r="N23" s="17"/>
      <c r="O23" s="17"/>
      <c r="P23" s="17"/>
      <c r="Q23" s="17">
        <v>1000000000</v>
      </c>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29">
        <v>2000000000</v>
      </c>
      <c r="CK23" s="17"/>
      <c r="CL23" s="17"/>
      <c r="CM23" s="17"/>
      <c r="CN23" s="17"/>
      <c r="CO23" s="17"/>
      <c r="CP23" s="29"/>
      <c r="CQ23" s="17"/>
      <c r="CR23" s="17"/>
      <c r="CS23" s="17"/>
      <c r="CT23" s="17"/>
      <c r="CU23" s="17"/>
      <c r="CV23" s="17"/>
      <c r="CW23" s="17"/>
      <c r="CX23" s="17"/>
      <c r="CY23" s="17"/>
      <c r="CZ23" s="29"/>
      <c r="DA23" s="17"/>
      <c r="DB23" s="17"/>
      <c r="DC23" s="17"/>
      <c r="DD23" s="17"/>
      <c r="DE23" s="17"/>
      <c r="DF23" s="29"/>
      <c r="DG23" s="17"/>
      <c r="DH23" s="17"/>
      <c r="DI23" s="17"/>
      <c r="DJ23" s="34"/>
      <c r="DK23" s="34"/>
      <c r="DL23" s="34"/>
      <c r="DM23" s="34"/>
      <c r="DN23" s="34"/>
      <c r="DO23" s="17">
        <f t="shared" si="0"/>
        <v>3000000000</v>
      </c>
      <c r="DP23" s="23">
        <f t="shared" si="1"/>
        <v>0.013399796323095889</v>
      </c>
      <c r="DQ23" s="5"/>
      <c r="DR23" s="5"/>
    </row>
    <row r="24" spans="2:122" ht="21.75" customHeight="1">
      <c r="B24" s="47" t="s">
        <v>35</v>
      </c>
      <c r="C24" s="3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29">
        <v>1000000000</v>
      </c>
      <c r="CU24" s="17"/>
      <c r="CV24" s="17"/>
      <c r="CW24" s="17"/>
      <c r="CX24" s="17"/>
      <c r="CY24" s="17"/>
      <c r="CZ24" s="17"/>
      <c r="DA24" s="17"/>
      <c r="DB24" s="17"/>
      <c r="DC24" s="17"/>
      <c r="DD24" s="29"/>
      <c r="DE24" s="17"/>
      <c r="DF24" s="17"/>
      <c r="DG24" s="17"/>
      <c r="DH24" s="17"/>
      <c r="DI24" s="17"/>
      <c r="DJ24" s="35"/>
      <c r="DK24" s="35"/>
      <c r="DL24" s="35"/>
      <c r="DM24" s="35"/>
      <c r="DN24" s="35"/>
      <c r="DO24" s="17">
        <f t="shared" si="0"/>
        <v>1000000000</v>
      </c>
      <c r="DP24" s="23">
        <f t="shared" si="1"/>
        <v>0.004466598774365296</v>
      </c>
      <c r="DQ24" s="5"/>
      <c r="DR24" s="5"/>
    </row>
    <row r="25" spans="2:122" ht="21.75" customHeight="1">
      <c r="B25" s="47" t="s">
        <v>20</v>
      </c>
      <c r="C25" s="3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v>500000000</v>
      </c>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29">
        <v>1000000000</v>
      </c>
      <c r="CV25" s="17"/>
      <c r="CW25" s="17"/>
      <c r="CX25" s="17"/>
      <c r="CY25" s="17"/>
      <c r="CZ25" s="17"/>
      <c r="DA25" s="17"/>
      <c r="DB25" s="17"/>
      <c r="DC25" s="17"/>
      <c r="DD25" s="17"/>
      <c r="DE25" s="29"/>
      <c r="DF25" s="17"/>
      <c r="DG25" s="17"/>
      <c r="DH25" s="17"/>
      <c r="DI25" s="17"/>
      <c r="DJ25" s="34"/>
      <c r="DK25" s="34"/>
      <c r="DL25" s="34"/>
      <c r="DM25" s="34"/>
      <c r="DN25" s="34"/>
      <c r="DO25" s="17">
        <f t="shared" si="0"/>
        <v>1500000000</v>
      </c>
      <c r="DP25" s="23">
        <f t="shared" si="1"/>
        <v>0.006699898161547944</v>
      </c>
      <c r="DQ25" s="5"/>
      <c r="DR25" s="5"/>
    </row>
    <row r="26" spans="2:122" ht="21.75" customHeight="1">
      <c r="B26" s="47" t="s">
        <v>21</v>
      </c>
      <c r="C26" s="3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v>500000000</v>
      </c>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29">
        <v>1500000000</v>
      </c>
      <c r="DB26" s="17"/>
      <c r="DC26" s="17"/>
      <c r="DD26" s="17"/>
      <c r="DE26" s="17"/>
      <c r="DF26" s="17"/>
      <c r="DG26" s="29"/>
      <c r="DH26" s="17"/>
      <c r="DI26" s="17"/>
      <c r="DJ26" s="34"/>
      <c r="DK26" s="34"/>
      <c r="DL26" s="34"/>
      <c r="DM26" s="34"/>
      <c r="DN26" s="34"/>
      <c r="DO26" s="17">
        <f t="shared" si="0"/>
        <v>2000000000</v>
      </c>
      <c r="DP26" s="23">
        <f t="shared" si="1"/>
        <v>0.008933197548730593</v>
      </c>
      <c r="DQ26" s="5"/>
      <c r="DR26" s="5"/>
    </row>
    <row r="27" spans="2:122" ht="21.75" customHeight="1">
      <c r="B27" s="47" t="s">
        <v>22</v>
      </c>
      <c r="C27" s="3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v>500000000</v>
      </c>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35">
        <v>1000000000</v>
      </c>
      <c r="DK27" s="35"/>
      <c r="DL27" s="35"/>
      <c r="DM27" s="35"/>
      <c r="DN27" s="35"/>
      <c r="DO27" s="17">
        <f t="shared" si="0"/>
        <v>1500000000</v>
      </c>
      <c r="DP27" s="23">
        <f t="shared" si="1"/>
        <v>0.006699898161547944</v>
      </c>
      <c r="DQ27" s="5"/>
      <c r="DR27" s="5"/>
    </row>
    <row r="28" spans="2:122" ht="21.75" customHeight="1">
      <c r="B28" s="47" t="s">
        <v>23</v>
      </c>
      <c r="C28" s="3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v>500000000</v>
      </c>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34"/>
      <c r="DK28" s="34"/>
      <c r="DL28" s="34"/>
      <c r="DM28" s="34"/>
      <c r="DN28" s="34"/>
      <c r="DO28" s="17">
        <f t="shared" si="0"/>
        <v>500000000</v>
      </c>
      <c r="DP28" s="23">
        <f t="shared" si="1"/>
        <v>0.002233299387182648</v>
      </c>
      <c r="DQ28" s="5"/>
      <c r="DR28" s="5"/>
    </row>
    <row r="29" spans="2:122" ht="21.75" customHeight="1">
      <c r="B29" s="50" t="s">
        <v>169</v>
      </c>
      <c r="C29" s="3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v>500000000</v>
      </c>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34"/>
      <c r="DK29" s="34"/>
      <c r="DL29" s="34"/>
      <c r="DM29" s="34"/>
      <c r="DN29" s="34"/>
      <c r="DO29" s="17">
        <f t="shared" si="0"/>
        <v>500000000</v>
      </c>
      <c r="DP29" s="23">
        <f t="shared" si="1"/>
        <v>0.002233299387182648</v>
      </c>
      <c r="DQ29" s="5"/>
      <c r="DR29" s="5"/>
    </row>
    <row r="30" spans="2:122" ht="21.75" customHeight="1">
      <c r="B30" s="47" t="s">
        <v>24</v>
      </c>
      <c r="C30" s="37"/>
      <c r="D30" s="17"/>
      <c r="E30" s="17"/>
      <c r="F30" s="17"/>
      <c r="G30" s="17"/>
      <c r="H30" s="17"/>
      <c r="I30" s="17"/>
      <c r="J30" s="17"/>
      <c r="K30" s="17"/>
      <c r="L30" s="17"/>
      <c r="M30" s="17"/>
      <c r="N30" s="17"/>
      <c r="O30" s="17"/>
      <c r="P30" s="17"/>
      <c r="Q30" s="17"/>
      <c r="R30" s="17"/>
      <c r="S30" s="17"/>
      <c r="T30" s="17"/>
      <c r="U30" s="17"/>
      <c r="V30" s="17"/>
      <c r="W30" s="17">
        <v>1000000000</v>
      </c>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v>1000000000</v>
      </c>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34"/>
      <c r="DK30" s="34"/>
      <c r="DL30" s="34"/>
      <c r="DM30" s="34"/>
      <c r="DN30" s="34"/>
      <c r="DO30" s="17">
        <f t="shared" si="0"/>
        <v>2000000000</v>
      </c>
      <c r="DP30" s="23">
        <f t="shared" si="1"/>
        <v>0.008933197548730593</v>
      </c>
      <c r="DQ30" s="5"/>
      <c r="DR30" s="5"/>
    </row>
    <row r="31" spans="2:122" ht="21.75" customHeight="1">
      <c r="B31" s="47" t="s">
        <v>25</v>
      </c>
      <c r="C31" s="37"/>
      <c r="D31" s="17"/>
      <c r="E31" s="17"/>
      <c r="F31" s="17"/>
      <c r="G31" s="17"/>
      <c r="H31" s="17"/>
      <c r="I31" s="17"/>
      <c r="J31" s="17"/>
      <c r="K31" s="17"/>
      <c r="L31" s="17"/>
      <c r="M31" s="17"/>
      <c r="N31" s="17"/>
      <c r="O31" s="17"/>
      <c r="P31" s="17"/>
      <c r="Q31" s="17"/>
      <c r="R31" s="17"/>
      <c r="S31" s="17"/>
      <c r="T31" s="17"/>
      <c r="U31" s="17"/>
      <c r="V31" s="17">
        <v>1000000000</v>
      </c>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29">
        <v>1000000000</v>
      </c>
      <c r="CL31" s="17"/>
      <c r="CM31" s="17"/>
      <c r="CN31" s="17"/>
      <c r="CO31" s="17"/>
      <c r="CP31" s="17"/>
      <c r="CQ31" s="29"/>
      <c r="CR31" s="17"/>
      <c r="CS31" s="17"/>
      <c r="CT31" s="17"/>
      <c r="CU31" s="17"/>
      <c r="CV31" s="17"/>
      <c r="CW31" s="17"/>
      <c r="CX31" s="17"/>
      <c r="CY31" s="17"/>
      <c r="CZ31" s="17"/>
      <c r="DA31" s="29"/>
      <c r="DB31" s="17"/>
      <c r="DC31" s="17"/>
      <c r="DD31" s="17"/>
      <c r="DE31" s="17"/>
      <c r="DF31" s="17"/>
      <c r="DG31" s="29"/>
      <c r="DH31" s="17"/>
      <c r="DI31" s="17"/>
      <c r="DJ31" s="34"/>
      <c r="DK31" s="34"/>
      <c r="DL31" s="34"/>
      <c r="DM31" s="34"/>
      <c r="DN31" s="34"/>
      <c r="DO31" s="17">
        <f t="shared" si="0"/>
        <v>2000000000</v>
      </c>
      <c r="DP31" s="23">
        <f t="shared" si="1"/>
        <v>0.008933197548730593</v>
      </c>
      <c r="DQ31" s="5"/>
      <c r="DR31" s="5"/>
    </row>
    <row r="32" spans="2:122" ht="21.75" customHeight="1">
      <c r="B32" s="47" t="s">
        <v>26</v>
      </c>
      <c r="C32" s="37"/>
      <c r="D32" s="17"/>
      <c r="E32" s="17"/>
      <c r="F32" s="17"/>
      <c r="G32" s="17"/>
      <c r="H32" s="17"/>
      <c r="I32" s="17"/>
      <c r="J32" s="17"/>
      <c r="K32" s="17"/>
      <c r="L32" s="17"/>
      <c r="M32" s="17"/>
      <c r="N32" s="17"/>
      <c r="O32" s="17"/>
      <c r="P32" s="17"/>
      <c r="Q32" s="17"/>
      <c r="R32" s="17"/>
      <c r="S32" s="17"/>
      <c r="T32" s="17"/>
      <c r="U32" s="17">
        <v>1000000000</v>
      </c>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29">
        <v>1000000000</v>
      </c>
      <c r="CM32" s="17"/>
      <c r="CN32" s="17"/>
      <c r="CO32" s="17"/>
      <c r="CP32" s="17"/>
      <c r="CQ32" s="17"/>
      <c r="CR32" s="29"/>
      <c r="CS32" s="17"/>
      <c r="CT32" s="17"/>
      <c r="CU32" s="17"/>
      <c r="CV32" s="29"/>
      <c r="CW32" s="17"/>
      <c r="CX32" s="17"/>
      <c r="CY32" s="17"/>
      <c r="CZ32" s="17"/>
      <c r="DA32" s="17"/>
      <c r="DB32" s="29"/>
      <c r="DC32" s="17"/>
      <c r="DD32" s="17"/>
      <c r="DE32" s="17"/>
      <c r="DF32" s="17"/>
      <c r="DG32" s="17"/>
      <c r="DH32" s="29"/>
      <c r="DI32" s="17"/>
      <c r="DJ32" s="34"/>
      <c r="DK32" s="34"/>
      <c r="DL32" s="34"/>
      <c r="DM32" s="34"/>
      <c r="DN32" s="34"/>
      <c r="DO32" s="17">
        <f t="shared" si="0"/>
        <v>2000000000</v>
      </c>
      <c r="DP32" s="23">
        <f t="shared" si="1"/>
        <v>0.008933197548730593</v>
      </c>
      <c r="DQ32" s="5"/>
      <c r="DR32" s="5"/>
    </row>
    <row r="33" spans="2:122" ht="21.75" customHeight="1">
      <c r="B33" s="47" t="s">
        <v>27</v>
      </c>
      <c r="C33" s="37"/>
      <c r="D33" s="17"/>
      <c r="E33" s="17"/>
      <c r="F33" s="17"/>
      <c r="G33" s="17"/>
      <c r="H33" s="17"/>
      <c r="I33" s="17"/>
      <c r="J33" s="17"/>
      <c r="K33" s="17"/>
      <c r="L33" s="17"/>
      <c r="M33" s="17"/>
      <c r="N33" s="17"/>
      <c r="O33" s="17"/>
      <c r="P33" s="17"/>
      <c r="Q33" s="17"/>
      <c r="R33" s="17"/>
      <c r="S33" s="17"/>
      <c r="T33" s="17"/>
      <c r="U33" s="17">
        <v>1000000000</v>
      </c>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29">
        <v>1000000000</v>
      </c>
      <c r="CN33" s="29"/>
      <c r="CO33" s="29"/>
      <c r="CP33" s="17"/>
      <c r="CQ33" s="17"/>
      <c r="CR33" s="17"/>
      <c r="CS33" s="29"/>
      <c r="CT33" s="29"/>
      <c r="CU33" s="29"/>
      <c r="CV33" s="17"/>
      <c r="CW33" s="29"/>
      <c r="CX33" s="29"/>
      <c r="CY33" s="29"/>
      <c r="CZ33" s="17"/>
      <c r="DA33" s="17"/>
      <c r="DB33" s="17"/>
      <c r="DC33" s="29"/>
      <c r="DD33" s="29"/>
      <c r="DE33" s="29"/>
      <c r="DF33" s="17"/>
      <c r="DG33" s="17"/>
      <c r="DH33" s="17"/>
      <c r="DI33" s="29"/>
      <c r="DJ33" s="35"/>
      <c r="DK33" s="35"/>
      <c r="DL33" s="35"/>
      <c r="DM33" s="35"/>
      <c r="DN33" s="35"/>
      <c r="DO33" s="17">
        <f t="shared" si="0"/>
        <v>2000000000</v>
      </c>
      <c r="DP33" s="23">
        <f t="shared" si="1"/>
        <v>0.008933197548730593</v>
      </c>
      <c r="DQ33" s="5"/>
      <c r="DR33" s="5"/>
    </row>
    <row r="34" spans="2:122" ht="21.75" customHeight="1">
      <c r="B34" s="47" t="s">
        <v>28</v>
      </c>
      <c r="C34" s="37"/>
      <c r="D34" s="17"/>
      <c r="E34" s="17"/>
      <c r="F34" s="17"/>
      <c r="G34" s="17"/>
      <c r="H34" s="17"/>
      <c r="I34" s="17"/>
      <c r="J34" s="17"/>
      <c r="K34" s="17"/>
      <c r="L34" s="17"/>
      <c r="M34" s="17"/>
      <c r="N34" s="17"/>
      <c r="O34" s="17"/>
      <c r="P34" s="17"/>
      <c r="Q34" s="17"/>
      <c r="R34" s="17"/>
      <c r="S34" s="17"/>
      <c r="T34" s="17"/>
      <c r="U34" s="17">
        <v>500000000</v>
      </c>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v>500000000</v>
      </c>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34"/>
      <c r="DK34" s="34"/>
      <c r="DL34" s="34"/>
      <c r="DM34" s="34"/>
      <c r="DN34" s="34"/>
      <c r="DO34" s="17">
        <f t="shared" si="0"/>
        <v>1000000000</v>
      </c>
      <c r="DP34" s="23">
        <f t="shared" si="1"/>
        <v>0.004466598774365296</v>
      </c>
      <c r="DQ34" s="5"/>
      <c r="DR34" s="5"/>
    </row>
    <row r="35" spans="2:122" ht="21.75" customHeight="1">
      <c r="B35" s="47" t="s">
        <v>29</v>
      </c>
      <c r="C35" s="37"/>
      <c r="D35" s="17"/>
      <c r="E35" s="17"/>
      <c r="F35" s="17"/>
      <c r="G35" s="17"/>
      <c r="H35" s="17"/>
      <c r="I35" s="17"/>
      <c r="J35" s="17"/>
      <c r="K35" s="17"/>
      <c r="L35" s="17"/>
      <c r="M35" s="17"/>
      <c r="N35" s="17"/>
      <c r="O35" s="17"/>
      <c r="P35" s="17"/>
      <c r="Q35" s="17"/>
      <c r="R35" s="17"/>
      <c r="S35" s="17"/>
      <c r="T35" s="17"/>
      <c r="U35" s="17"/>
      <c r="V35" s="17"/>
      <c r="W35" s="17"/>
      <c r="X35" s="17">
        <v>1000000000</v>
      </c>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v>1000000000</v>
      </c>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29">
        <v>1000000000</v>
      </c>
      <c r="DA35" s="17"/>
      <c r="DB35" s="17"/>
      <c r="DC35" s="17"/>
      <c r="DD35" s="17"/>
      <c r="DE35" s="17"/>
      <c r="DF35" s="29"/>
      <c r="DG35" s="17"/>
      <c r="DH35" s="17"/>
      <c r="DI35" s="17"/>
      <c r="DJ35" s="34"/>
      <c r="DK35" s="34"/>
      <c r="DL35" s="34"/>
      <c r="DM35" s="34"/>
      <c r="DN35" s="34"/>
      <c r="DO35" s="17">
        <f t="shared" si="0"/>
        <v>3000000000</v>
      </c>
      <c r="DP35" s="23">
        <f t="shared" si="1"/>
        <v>0.013399796323095889</v>
      </c>
      <c r="DQ35" s="5"/>
      <c r="DR35" s="5"/>
    </row>
    <row r="36" spans="2:122" ht="21.75" customHeight="1">
      <c r="B36" s="47" t="s">
        <v>36</v>
      </c>
      <c r="C36" s="3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v>1000000000</v>
      </c>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v>1000000000</v>
      </c>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34"/>
      <c r="DK36" s="34"/>
      <c r="DL36" s="34"/>
      <c r="DM36" s="34"/>
      <c r="DN36" s="34"/>
      <c r="DO36" s="17">
        <f t="shared" si="0"/>
        <v>2000000000</v>
      </c>
      <c r="DP36" s="23">
        <f t="shared" si="1"/>
        <v>0.008933197548730593</v>
      </c>
      <c r="DQ36" s="5"/>
      <c r="DR36" s="5"/>
    </row>
    <row r="37" spans="2:122" ht="21.75" customHeight="1">
      <c r="B37" s="47" t="s">
        <v>38</v>
      </c>
      <c r="C37" s="3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v>1000000000</v>
      </c>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29">
        <v>1000000000</v>
      </c>
      <c r="DC37" s="17"/>
      <c r="DD37" s="17"/>
      <c r="DE37" s="17"/>
      <c r="DF37" s="17"/>
      <c r="DG37" s="17"/>
      <c r="DH37" s="29"/>
      <c r="DI37" s="17"/>
      <c r="DJ37" s="34"/>
      <c r="DK37" s="34"/>
      <c r="DL37" s="34"/>
      <c r="DM37" s="34"/>
      <c r="DN37" s="34"/>
      <c r="DO37" s="17">
        <f t="shared" si="0"/>
        <v>2000000000</v>
      </c>
      <c r="DP37" s="23">
        <f t="shared" si="1"/>
        <v>0.008933197548730593</v>
      </c>
      <c r="DQ37" s="5"/>
      <c r="DR37" s="5"/>
    </row>
    <row r="38" spans="2:122" ht="21.75" customHeight="1">
      <c r="B38" s="47" t="s">
        <v>37</v>
      </c>
      <c r="C38" s="3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v>1000000000</v>
      </c>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34"/>
      <c r="DK38" s="34"/>
      <c r="DL38" s="34"/>
      <c r="DM38" s="34"/>
      <c r="DN38" s="34"/>
      <c r="DO38" s="17">
        <f t="shared" si="0"/>
        <v>1000000000</v>
      </c>
      <c r="DP38" s="23">
        <f t="shared" si="1"/>
        <v>0.004466598774365296</v>
      </c>
      <c r="DQ38" s="5"/>
      <c r="DR38" s="5"/>
    </row>
    <row r="39" spans="2:122" ht="21.75" customHeight="1">
      <c r="B39" s="47" t="s">
        <v>49</v>
      </c>
      <c r="C39" s="3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v>1000000000</v>
      </c>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29">
        <v>1000000000</v>
      </c>
      <c r="DD39" s="17"/>
      <c r="DE39" s="17"/>
      <c r="DF39" s="17"/>
      <c r="DG39" s="17"/>
      <c r="DH39" s="17"/>
      <c r="DI39" s="29"/>
      <c r="DJ39" s="34"/>
      <c r="DK39" s="34"/>
      <c r="DL39" s="34"/>
      <c r="DM39" s="34"/>
      <c r="DN39" s="34"/>
      <c r="DO39" s="17">
        <f t="shared" si="0"/>
        <v>2000000000</v>
      </c>
      <c r="DP39" s="23">
        <f t="shared" si="1"/>
        <v>0.008933197548730593</v>
      </c>
      <c r="DQ39" s="5"/>
      <c r="DR39" s="5"/>
    </row>
    <row r="40" spans="2:122" ht="21.75" customHeight="1">
      <c r="B40" s="47" t="s">
        <v>50</v>
      </c>
      <c r="C40" s="3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v>1000000000</v>
      </c>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34"/>
      <c r="DK40" s="34"/>
      <c r="DL40" s="34"/>
      <c r="DM40" s="34"/>
      <c r="DN40" s="34"/>
      <c r="DO40" s="17">
        <f t="shared" si="0"/>
        <v>1000000000</v>
      </c>
      <c r="DP40" s="23">
        <f t="shared" si="1"/>
        <v>0.004466598774365296</v>
      </c>
      <c r="DQ40" s="5"/>
      <c r="DR40" s="5"/>
    </row>
    <row r="41" spans="2:122" ht="21.75" customHeight="1">
      <c r="B41" s="47" t="s">
        <v>89</v>
      </c>
      <c r="C41" s="3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29">
        <v>1000000000</v>
      </c>
      <c r="DF41" s="17"/>
      <c r="DG41" s="17"/>
      <c r="DH41" s="17"/>
      <c r="DI41" s="17"/>
      <c r="DJ41" s="34"/>
      <c r="DK41" s="34"/>
      <c r="DL41" s="34"/>
      <c r="DM41" s="34"/>
      <c r="DN41" s="34"/>
      <c r="DO41" s="17">
        <f t="shared" si="0"/>
        <v>1000000000</v>
      </c>
      <c r="DP41" s="23">
        <f t="shared" si="1"/>
        <v>0.004466598774365296</v>
      </c>
      <c r="DQ41" s="5"/>
      <c r="DR41" s="5"/>
    </row>
    <row r="42" spans="2:122" ht="21.75" customHeight="1">
      <c r="B42" s="47" t="s">
        <v>90</v>
      </c>
      <c r="C42" s="3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29">
        <v>1000000000</v>
      </c>
      <c r="DE42" s="17"/>
      <c r="DF42" s="17"/>
      <c r="DG42" s="17"/>
      <c r="DH42" s="17"/>
      <c r="DI42" s="17"/>
      <c r="DJ42" s="35"/>
      <c r="DK42" s="35"/>
      <c r="DL42" s="35"/>
      <c r="DM42" s="35"/>
      <c r="DN42" s="35"/>
      <c r="DO42" s="17">
        <f t="shared" si="0"/>
        <v>1000000000</v>
      </c>
      <c r="DP42" s="23">
        <f t="shared" si="1"/>
        <v>0.004466598774365296</v>
      </c>
      <c r="DQ42" s="5"/>
      <c r="DR42" s="5"/>
    </row>
    <row r="43" spans="2:122" ht="21.75" customHeight="1">
      <c r="B43" s="11" t="s">
        <v>2</v>
      </c>
      <c r="C43" s="37">
        <f aca="true" t="shared" si="2" ref="C43:BN43">SUM(C10:C42)</f>
        <v>2800000000</v>
      </c>
      <c r="D43" s="17">
        <f t="shared" si="2"/>
        <v>900000000</v>
      </c>
      <c r="E43" s="17">
        <f t="shared" si="2"/>
        <v>4500000000</v>
      </c>
      <c r="F43" s="17">
        <f t="shared" si="2"/>
        <v>2200000000</v>
      </c>
      <c r="G43" s="17">
        <f t="shared" si="2"/>
        <v>4500000000</v>
      </c>
      <c r="H43" s="17">
        <f t="shared" si="2"/>
        <v>3500000000</v>
      </c>
      <c r="I43" s="17">
        <f t="shared" si="2"/>
        <v>4000000000</v>
      </c>
      <c r="J43" s="17">
        <f t="shared" si="2"/>
        <v>3283000000</v>
      </c>
      <c r="K43" s="17">
        <f t="shared" si="2"/>
        <v>2427000000</v>
      </c>
      <c r="L43" s="17">
        <f t="shared" si="2"/>
        <v>2417000000</v>
      </c>
      <c r="M43" s="17">
        <f t="shared" si="2"/>
        <v>6207000000</v>
      </c>
      <c r="N43" s="17">
        <f t="shared" si="2"/>
        <v>2000000000</v>
      </c>
      <c r="O43" s="17">
        <f t="shared" si="2"/>
        <v>2000000000</v>
      </c>
      <c r="P43" s="17">
        <f t="shared" si="2"/>
        <v>1000000000</v>
      </c>
      <c r="Q43" s="17">
        <f t="shared" si="2"/>
        <v>3500000000</v>
      </c>
      <c r="R43" s="17">
        <f t="shared" si="2"/>
        <v>6150000000</v>
      </c>
      <c r="S43" s="17">
        <f t="shared" si="2"/>
        <v>1000000000</v>
      </c>
      <c r="T43" s="17">
        <f t="shared" si="2"/>
        <v>1500000000</v>
      </c>
      <c r="U43" s="17">
        <f t="shared" si="2"/>
        <v>2500000000</v>
      </c>
      <c r="V43" s="17">
        <f t="shared" si="2"/>
        <v>1000000000</v>
      </c>
      <c r="W43" s="17">
        <f t="shared" si="2"/>
        <v>1000000000</v>
      </c>
      <c r="X43" s="17">
        <f t="shared" si="2"/>
        <v>1000000000</v>
      </c>
      <c r="Y43" s="17">
        <f t="shared" si="2"/>
        <v>1000000000</v>
      </c>
      <c r="Z43" s="17">
        <f t="shared" si="2"/>
        <v>2400000000</v>
      </c>
      <c r="AA43" s="17">
        <f t="shared" si="2"/>
        <v>2500000000</v>
      </c>
      <c r="AB43" s="17">
        <f t="shared" si="2"/>
        <v>3400000000</v>
      </c>
      <c r="AC43" s="17">
        <f t="shared" si="2"/>
        <v>1600000000</v>
      </c>
      <c r="AD43" s="17">
        <f t="shared" si="2"/>
        <v>1300000000</v>
      </c>
      <c r="AE43" s="17">
        <f t="shared" si="2"/>
        <v>2600000000</v>
      </c>
      <c r="AF43" s="17">
        <f t="shared" si="2"/>
        <v>5800000000</v>
      </c>
      <c r="AG43" s="17">
        <f t="shared" si="2"/>
        <v>1400000000</v>
      </c>
      <c r="AH43" s="17">
        <f t="shared" si="2"/>
        <v>1400000000</v>
      </c>
      <c r="AI43" s="17">
        <f t="shared" si="2"/>
        <v>1300000000</v>
      </c>
      <c r="AJ43" s="17">
        <f t="shared" si="2"/>
        <v>2200000000</v>
      </c>
      <c r="AK43" s="17">
        <f t="shared" si="2"/>
        <v>5700000000</v>
      </c>
      <c r="AL43" s="17">
        <f t="shared" si="2"/>
        <v>1000000000</v>
      </c>
      <c r="AM43" s="17">
        <f t="shared" si="2"/>
        <v>1700000000</v>
      </c>
      <c r="AN43" s="17">
        <f t="shared" si="2"/>
        <v>1000000000</v>
      </c>
      <c r="AO43" s="17">
        <f t="shared" si="2"/>
        <v>1000000000</v>
      </c>
      <c r="AP43" s="17">
        <f t="shared" si="2"/>
        <v>3000000000</v>
      </c>
      <c r="AQ43" s="17">
        <f t="shared" si="2"/>
        <v>1200000000</v>
      </c>
      <c r="AR43" s="17">
        <f t="shared" si="2"/>
        <v>1900000000</v>
      </c>
      <c r="AS43" s="17">
        <f t="shared" si="2"/>
        <v>2800000000</v>
      </c>
      <c r="AT43" s="17">
        <f t="shared" si="2"/>
        <v>2000000000</v>
      </c>
      <c r="AU43" s="17">
        <f t="shared" si="2"/>
        <v>3000000000</v>
      </c>
      <c r="AV43" s="17">
        <f t="shared" si="2"/>
        <v>1000000000</v>
      </c>
      <c r="AW43" s="17">
        <f t="shared" si="2"/>
        <v>6500000000</v>
      </c>
      <c r="AX43" s="17">
        <f t="shared" si="2"/>
        <v>2000000000</v>
      </c>
      <c r="AY43" s="17">
        <f t="shared" si="2"/>
        <v>3500000000</v>
      </c>
      <c r="AZ43" s="17">
        <f t="shared" si="2"/>
        <v>2900000000</v>
      </c>
      <c r="BA43" s="17">
        <f t="shared" si="2"/>
        <v>1000000000</v>
      </c>
      <c r="BB43" s="17">
        <f t="shared" si="2"/>
        <v>2000000000</v>
      </c>
      <c r="BC43" s="17">
        <f t="shared" si="2"/>
        <v>1000000000</v>
      </c>
      <c r="BD43" s="17">
        <f t="shared" si="2"/>
        <v>500000000</v>
      </c>
      <c r="BE43" s="17">
        <f t="shared" si="2"/>
        <v>1000000000</v>
      </c>
      <c r="BF43" s="17">
        <f t="shared" si="2"/>
        <v>500000000</v>
      </c>
      <c r="BG43" s="17">
        <f t="shared" si="2"/>
        <v>1000000000</v>
      </c>
      <c r="BH43" s="17">
        <f t="shared" si="2"/>
        <v>1000000000</v>
      </c>
      <c r="BI43" s="17">
        <f t="shared" si="2"/>
        <v>1700000000</v>
      </c>
      <c r="BJ43" s="17">
        <f t="shared" si="2"/>
        <v>1300000000</v>
      </c>
      <c r="BK43" s="17">
        <f t="shared" si="2"/>
        <v>1300000000</v>
      </c>
      <c r="BL43" s="17">
        <f t="shared" si="2"/>
        <v>1500000000</v>
      </c>
      <c r="BM43" s="17">
        <f t="shared" si="2"/>
        <v>500000000</v>
      </c>
      <c r="BN43" s="17">
        <f t="shared" si="2"/>
        <v>1000000000</v>
      </c>
      <c r="BO43" s="17">
        <f aca="true" t="shared" si="3" ref="BO43:DN43">SUM(BO10:BO42)</f>
        <v>1200000000</v>
      </c>
      <c r="BP43" s="17">
        <f t="shared" si="3"/>
        <v>1000000000</v>
      </c>
      <c r="BQ43" s="17">
        <f t="shared" si="3"/>
        <v>1000000000</v>
      </c>
      <c r="BR43" s="17">
        <f t="shared" si="3"/>
        <v>1000000000</v>
      </c>
      <c r="BS43" s="17">
        <f t="shared" si="3"/>
        <v>2000000000</v>
      </c>
      <c r="BT43" s="17">
        <f t="shared" si="3"/>
        <v>1000000000</v>
      </c>
      <c r="BU43" s="17">
        <f t="shared" si="3"/>
        <v>1500000000</v>
      </c>
      <c r="BV43" s="17">
        <f t="shared" si="3"/>
        <v>1000000000</v>
      </c>
      <c r="BW43" s="17">
        <f t="shared" si="3"/>
        <v>1000000000</v>
      </c>
      <c r="BX43" s="17">
        <f t="shared" si="3"/>
        <v>1000000000</v>
      </c>
      <c r="BY43" s="17">
        <f t="shared" si="3"/>
        <v>1000000000</v>
      </c>
      <c r="BZ43" s="17">
        <f t="shared" si="3"/>
        <v>2000000000</v>
      </c>
      <c r="CA43" s="17">
        <f t="shared" si="3"/>
        <v>1000000000</v>
      </c>
      <c r="CB43" s="17">
        <f t="shared" si="3"/>
        <v>1000000000</v>
      </c>
      <c r="CC43" s="17">
        <f t="shared" si="3"/>
        <v>3000000000</v>
      </c>
      <c r="CD43" s="17">
        <f t="shared" si="3"/>
        <v>2000000000</v>
      </c>
      <c r="CE43" s="17">
        <f t="shared" si="3"/>
        <v>2000000000</v>
      </c>
      <c r="CF43" s="17">
        <f t="shared" si="3"/>
        <v>2000000000</v>
      </c>
      <c r="CG43" s="17">
        <f t="shared" si="3"/>
        <v>1500000000</v>
      </c>
      <c r="CH43" s="17">
        <f t="shared" si="3"/>
        <v>1500000000</v>
      </c>
      <c r="CI43" s="17">
        <f t="shared" si="3"/>
        <v>1000000000</v>
      </c>
      <c r="CJ43" s="17">
        <f t="shared" si="3"/>
        <v>2000000000</v>
      </c>
      <c r="CK43" s="17">
        <f t="shared" si="3"/>
        <v>1000000000</v>
      </c>
      <c r="CL43" s="17">
        <f t="shared" si="3"/>
        <v>1000000000</v>
      </c>
      <c r="CM43" s="17">
        <f t="shared" si="3"/>
        <v>1000000000</v>
      </c>
      <c r="CN43" s="17">
        <f t="shared" si="3"/>
        <v>1400000000</v>
      </c>
      <c r="CO43" s="17">
        <f t="shared" si="3"/>
        <v>2700000000</v>
      </c>
      <c r="CP43" s="17">
        <f t="shared" si="3"/>
        <v>2400000000</v>
      </c>
      <c r="CQ43" s="17">
        <f t="shared" si="3"/>
        <v>3500000000</v>
      </c>
      <c r="CR43" s="17">
        <f t="shared" si="3"/>
        <v>2000000000</v>
      </c>
      <c r="CS43" s="17">
        <f t="shared" si="3"/>
        <v>1000000000</v>
      </c>
      <c r="CT43" s="17">
        <f t="shared" si="3"/>
        <v>1000000000</v>
      </c>
      <c r="CU43" s="17">
        <f t="shared" si="3"/>
        <v>1000000000</v>
      </c>
      <c r="CV43" s="17">
        <f t="shared" si="3"/>
        <v>2500000000</v>
      </c>
      <c r="CW43" s="17">
        <f t="shared" si="3"/>
        <v>2000000000</v>
      </c>
      <c r="CX43" s="17">
        <f t="shared" si="3"/>
        <v>4500000000</v>
      </c>
      <c r="CY43" s="17">
        <f t="shared" si="3"/>
        <v>1500000000</v>
      </c>
      <c r="CZ43" s="17">
        <f t="shared" si="3"/>
        <v>1000000000</v>
      </c>
      <c r="DA43" s="17">
        <f t="shared" si="3"/>
        <v>1500000000</v>
      </c>
      <c r="DB43" s="17">
        <f t="shared" si="3"/>
        <v>1000000000</v>
      </c>
      <c r="DC43" s="17">
        <f t="shared" si="3"/>
        <v>1000000000</v>
      </c>
      <c r="DD43" s="17">
        <f t="shared" si="3"/>
        <v>1000000000</v>
      </c>
      <c r="DE43" s="17">
        <f>SUM(DE10:DE42)</f>
        <v>1000000000</v>
      </c>
      <c r="DF43" s="17">
        <f>SUM(DF10:DF42)</f>
        <v>2500000000</v>
      </c>
      <c r="DG43" s="17">
        <f t="shared" si="3"/>
        <v>2400000000</v>
      </c>
      <c r="DH43" s="17">
        <f t="shared" si="3"/>
        <v>1500000000</v>
      </c>
      <c r="DI43" s="17">
        <f t="shared" si="3"/>
        <v>1500000000</v>
      </c>
      <c r="DJ43" s="17">
        <f>SUM(DJ10:DJ42)</f>
        <v>1000000000</v>
      </c>
      <c r="DK43" s="17">
        <f>SUM(DK10:DK42)</f>
        <v>3000000000</v>
      </c>
      <c r="DL43" s="17">
        <f>SUM(DL10:DL42)</f>
        <v>1500000000</v>
      </c>
      <c r="DM43" s="17">
        <f>SUM(DM10:DM42)</f>
        <v>1000000000</v>
      </c>
      <c r="DN43" s="17">
        <f t="shared" si="3"/>
        <v>1000000000</v>
      </c>
      <c r="DO43" s="17">
        <f t="shared" si="0"/>
        <v>223884000000</v>
      </c>
      <c r="DP43" s="23">
        <v>1</v>
      </c>
      <c r="DQ43" s="5"/>
      <c r="DR43" s="5"/>
    </row>
    <row r="44" spans="2:122" ht="21.75" customHeight="1">
      <c r="B44" s="27" t="s">
        <v>160</v>
      </c>
      <c r="C44" s="28"/>
      <c r="DQ44" s="5"/>
      <c r="DR44" s="5"/>
    </row>
    <row r="45" spans="2:122" ht="21.75" customHeight="1">
      <c r="B45" s="27" t="s">
        <v>161</v>
      </c>
      <c r="C45" s="27"/>
      <c r="AF45" s="1"/>
      <c r="DQ45" s="5"/>
      <c r="DR45" s="5"/>
    </row>
    <row r="46" spans="2:122" ht="21.75" customHeight="1">
      <c r="B46" s="27" t="s">
        <v>162</v>
      </c>
      <c r="C46" s="27"/>
      <c r="AF46" s="1"/>
      <c r="DQ46" s="5"/>
      <c r="DR46" s="5"/>
    </row>
    <row r="47" spans="1:126" s="24" customFormat="1" ht="24" customHeight="1">
      <c r="A47" s="33"/>
      <c r="B47" s="42" t="s">
        <v>167</v>
      </c>
      <c r="C47" s="1"/>
      <c r="V47" s="1"/>
      <c r="W47" s="1"/>
      <c r="Y47" s="1"/>
      <c r="Z47" s="1"/>
      <c r="AE47" s="1"/>
      <c r="AF47" s="1"/>
      <c r="DO47" s="1"/>
      <c r="DP47" s="1"/>
      <c r="DQ47" s="1"/>
      <c r="DR47" s="1"/>
      <c r="DS47" s="1"/>
      <c r="DT47" s="1"/>
      <c r="DU47" s="1"/>
      <c r="DV47" s="4"/>
    </row>
    <row r="48" spans="2:32" ht="24" customHeight="1">
      <c r="B48" s="42" t="s">
        <v>170</v>
      </c>
      <c r="AF48" s="1"/>
    </row>
    <row r="49" ht="14.25">
      <c r="AF49" s="1"/>
    </row>
    <row r="50" spans="32:118" ht="14.25">
      <c r="AF50" s="1"/>
      <c r="BI50" s="1"/>
      <c r="BJ50" s="4"/>
      <c r="BK50" s="1"/>
      <c r="BL50" s="1"/>
      <c r="BM50" s="4"/>
      <c r="BN50" s="1"/>
      <c r="BO50" s="1"/>
      <c r="BP50" s="4"/>
      <c r="BQ50" s="1"/>
      <c r="BR50" s="1"/>
      <c r="BS50" s="4"/>
      <c r="BT50" s="1"/>
      <c r="BU50" s="1"/>
      <c r="BV50" s="4"/>
      <c r="BW50" s="1"/>
      <c r="BX50" s="1"/>
      <c r="BY50" s="1"/>
      <c r="BZ50" s="4"/>
      <c r="CA50" s="1"/>
      <c r="CB50" s="1"/>
      <c r="CC50" s="1"/>
      <c r="CF50" s="1"/>
      <c r="CI50" s="1"/>
      <c r="CJ50" s="1"/>
      <c r="CM50" s="1"/>
      <c r="CN50" s="1"/>
      <c r="CO50" s="1"/>
      <c r="CP50" s="1"/>
      <c r="CS50" s="1"/>
      <c r="CT50" s="1"/>
      <c r="CU50" s="1"/>
      <c r="CW50" s="1"/>
      <c r="CX50" s="1"/>
      <c r="CY50" s="1"/>
      <c r="CZ50" s="1"/>
      <c r="DC50" s="1"/>
      <c r="DD50" s="1"/>
      <c r="DE50" s="1"/>
      <c r="DF50" s="1"/>
      <c r="DG50" s="1"/>
      <c r="DH50" s="1"/>
      <c r="DI50" s="1"/>
      <c r="DJ50" s="1"/>
      <c r="DK50" s="1"/>
      <c r="DL50" s="1"/>
      <c r="DM50" s="1"/>
      <c r="DN50" s="1"/>
    </row>
    <row r="51" ht="14.25">
      <c r="AF51" s="1"/>
    </row>
    <row r="52" ht="14.25">
      <c r="AF52" s="1"/>
    </row>
    <row r="53" ht="14.25">
      <c r="AF53" s="1"/>
    </row>
    <row r="54" ht="14.25">
      <c r="AF54" s="1"/>
    </row>
    <row r="55" ht="14.25">
      <c r="AF55" s="1"/>
    </row>
    <row r="56" ht="14.25">
      <c r="AF56" s="1"/>
    </row>
    <row r="57" ht="14.25">
      <c r="AF57" s="1"/>
    </row>
  </sheetData>
  <sheetProtection/>
  <mergeCells count="1">
    <mergeCell ref="DO5:DP9"/>
  </mergeCells>
  <printOptions/>
  <pageMargins left="0.2755905511811024" right="0.1968503937007874" top="0.984251968503937" bottom="0.984251968503937" header="0" footer="0"/>
  <pageSetup horizontalDpi="600" verticalDpi="600" orientation="landscape" paperSize="9" scale="41"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abeken</dc:creator>
  <cp:keywords/>
  <dc:description/>
  <cp:lastModifiedBy>yhagiwara</cp:lastModifiedBy>
  <cp:lastPrinted>2018-07-02T03:32:08Z</cp:lastPrinted>
  <dcterms:created xsi:type="dcterms:W3CDTF">2014-02-14T00:13:49Z</dcterms:created>
  <dcterms:modified xsi:type="dcterms:W3CDTF">2019-05-16T04:30:50Z</dcterms:modified>
  <cp:category/>
  <cp:version/>
  <cp:contentType/>
  <cp:contentStatus/>
</cp:coreProperties>
</file>