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10019\AppData\Local\Box\Box Edit\Documents\cve8sD3IeUq_7vjiFSCtyQ==\"/>
    </mc:Choice>
  </mc:AlternateContent>
  <xr:revisionPtr revIDLastSave="0" documentId="13_ncr:1_{A9766231-21B3-4BFD-A7E6-0CEDA0FBCFC8}" xr6:coauthVersionLast="47" xr6:coauthVersionMax="47" xr10:uidLastSave="{00000000-0000-0000-0000-000000000000}"/>
  <bookViews>
    <workbookView xWindow="-120" yWindow="-120" windowWidth="29040" windowHeight="15720" xr2:uid="{A7F21844-3431-4921-AE2F-E4980B943BE8}"/>
  </bookViews>
  <sheets>
    <sheet name="Current" sheetId="10" r:id="rId1"/>
    <sheet name="44th Fiscal Period" sheetId="27" r:id="rId2"/>
    <sheet name="43th Fiscal Period" sheetId="26" r:id="rId3"/>
  </sheets>
  <definedNames>
    <definedName name="_xlnm.Print_Titles" localSheetId="2">'43th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45" i="27" l="1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FJ45" i="10"/>
  <c r="FK45" i="10"/>
  <c r="FL45" i="10"/>
  <c r="FM45" i="10"/>
  <c r="FI45" i="10"/>
  <c r="FH45" i="10"/>
  <c r="FO19" i="10"/>
  <c r="FC45" i="10"/>
  <c r="FD45" i="10"/>
  <c r="FE45" i="10"/>
  <c r="FF45" i="10"/>
  <c r="FG45" i="10"/>
  <c r="FN45" i="10"/>
  <c r="FO11" i="10"/>
  <c r="FO12" i="10"/>
  <c r="FO13" i="10"/>
  <c r="FO14" i="10"/>
  <c r="FO15" i="10"/>
  <c r="FO16" i="10"/>
  <c r="FO17" i="10"/>
  <c r="FO18" i="10"/>
  <c r="FO20" i="10"/>
  <c r="FO21" i="10"/>
  <c r="FO22" i="10"/>
  <c r="FO23" i="10"/>
  <c r="FO24" i="10"/>
  <c r="FO25" i="10"/>
  <c r="FO26" i="10"/>
  <c r="FO27" i="10"/>
  <c r="FO28" i="10"/>
  <c r="FO29" i="10"/>
  <c r="FO30" i="10"/>
  <c r="FO31" i="10"/>
  <c r="FO32" i="10"/>
  <c r="FO33" i="10"/>
  <c r="FO34" i="10"/>
  <c r="FO35" i="10"/>
  <c r="FO36" i="10"/>
  <c r="FO37" i="10"/>
  <c r="FO38" i="10"/>
  <c r="FO39" i="10"/>
  <c r="FO40" i="10"/>
  <c r="FO41" i="10"/>
  <c r="FO42" i="10"/>
  <c r="FO43" i="10"/>
  <c r="FO44" i="10"/>
  <c r="FO10" i="10"/>
  <c r="EX45" i="10"/>
  <c r="EY45" i="10"/>
  <c r="EZ45" i="10"/>
  <c r="FA45" i="10"/>
  <c r="FB45" i="10"/>
  <c r="ET45" i="10"/>
  <c r="EU45" i="10"/>
  <c r="EV45" i="10"/>
  <c r="EW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S45" i="10"/>
  <c r="ER45" i="10"/>
  <c r="EQ45" i="10"/>
  <c r="EP45" i="10"/>
  <c r="EO45" i="10"/>
  <c r="EN45" i="10"/>
  <c r="EM45" i="10"/>
  <c r="EL45" i="10"/>
  <c r="EK45" i="10"/>
  <c r="C45" i="10"/>
  <c r="EJ45" i="10"/>
  <c r="EI45" i="10"/>
  <c r="EH45" i="10"/>
  <c r="EF45" i="10"/>
  <c r="EG45" i="10"/>
  <c r="EB45" i="10"/>
  <c r="EC45" i="10"/>
  <c r="ED45" i="10"/>
  <c r="EE45" i="10"/>
  <c r="DV45" i="10"/>
  <c r="DW45" i="10"/>
  <c r="DX45" i="10"/>
  <c r="DY45" i="10"/>
  <c r="DZ45" i="10"/>
  <c r="EA45" i="10"/>
  <c r="DT45" i="10"/>
  <c r="DU45" i="10"/>
  <c r="DP45" i="10"/>
  <c r="DN45" i="10"/>
  <c r="DO45" i="10"/>
  <c r="DQ45" i="10"/>
  <c r="DR45" i="10"/>
  <c r="DS45" i="10"/>
  <c r="DL45" i="10"/>
  <c r="DK45" i="10"/>
  <c r="DJ45" i="10"/>
  <c r="DI45" i="10"/>
  <c r="DH45" i="10"/>
  <c r="DF45" i="10"/>
  <c r="DE45" i="10"/>
  <c r="DM45" i="10"/>
  <c r="DG45" i="10"/>
  <c r="DD45" i="10"/>
  <c r="DC45" i="10"/>
  <c r="CZ45" i="10"/>
  <c r="DA45" i="10"/>
  <c r="CY45" i="10"/>
  <c r="CX45" i="10"/>
  <c r="CW45" i="10"/>
  <c r="CV45" i="10"/>
  <c r="CU45" i="10"/>
  <c r="DB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BZ45" i="10"/>
  <c r="BY45" i="10"/>
  <c r="BX45" i="10"/>
  <c r="BW45" i="10"/>
  <c r="BV45" i="10"/>
  <c r="BU45" i="10"/>
  <c r="W45" i="10"/>
  <c r="N45" i="10"/>
  <c r="BR45" i="10"/>
  <c r="BQ45" i="10"/>
  <c r="CA45" i="10"/>
  <c r="BT45" i="10"/>
  <c r="BS45" i="10"/>
  <c r="BP45" i="10"/>
  <c r="BO45" i="10"/>
  <c r="BN45" i="10"/>
  <c r="BK45" i="10"/>
  <c r="BJ45" i="10"/>
  <c r="BI45" i="10"/>
  <c r="BL45" i="10"/>
  <c r="BH45" i="10"/>
  <c r="BG45" i="10"/>
  <c r="BC45" i="10"/>
  <c r="BB45" i="10"/>
  <c r="BA45" i="10"/>
  <c r="AZ45" i="10"/>
  <c r="BF45" i="10"/>
  <c r="BE45" i="10"/>
  <c r="BD45" i="10"/>
  <c r="AY45" i="10"/>
  <c r="AX45" i="10"/>
  <c r="AW45" i="10"/>
  <c r="AV45" i="10"/>
  <c r="AU45" i="10"/>
  <c r="AT45" i="10"/>
  <c r="AS45" i="10"/>
  <c r="BM45" i="10"/>
  <c r="AP45" i="10"/>
  <c r="AQ45" i="10"/>
  <c r="AO45" i="10"/>
  <c r="AN45" i="10"/>
  <c r="AL45" i="10"/>
  <c r="AK45" i="10"/>
  <c r="AH45" i="10"/>
  <c r="AI45" i="10"/>
  <c r="AJ45" i="10"/>
  <c r="AG45" i="10"/>
  <c r="AF45" i="10"/>
  <c r="AA45" i="10"/>
  <c r="AB45" i="10"/>
  <c r="AC45" i="10"/>
  <c r="AD45" i="10"/>
  <c r="AE45" i="10"/>
  <c r="Z45" i="10"/>
  <c r="Y45" i="10"/>
  <c r="X45" i="10"/>
  <c r="V45" i="10"/>
  <c r="U45" i="10"/>
  <c r="T45" i="10"/>
  <c r="Q45" i="10"/>
  <c r="R45" i="10"/>
  <c r="S45" i="10"/>
  <c r="D45" i="10"/>
  <c r="E45" i="10"/>
  <c r="F45" i="10"/>
  <c r="G45" i="10"/>
  <c r="H45" i="10"/>
  <c r="I45" i="10"/>
  <c r="J45" i="10"/>
  <c r="K45" i="10"/>
  <c r="L45" i="10"/>
  <c r="M45" i="10"/>
  <c r="O45" i="10"/>
  <c r="P45" i="10"/>
  <c r="AR45" i="10"/>
  <c r="AM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O45" i="10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P14" i="10"/>
  <c r="FP19" i="10"/>
  <c r="FP44" i="10"/>
  <c r="FP33" i="10"/>
  <c r="FP31" i="10"/>
  <c r="FP41" i="10"/>
  <c r="FP23" i="10"/>
  <c r="FP42" i="10"/>
  <c r="FP20" i="10"/>
  <c r="FP38" i="10"/>
  <c r="FP13" i="10"/>
  <c r="FP27" i="10"/>
  <c r="FP36" i="10"/>
  <c r="FP25" i="10"/>
  <c r="FP17" i="10"/>
  <c r="FP40" i="10"/>
  <c r="FP12" i="10"/>
  <c r="FP32" i="10"/>
  <c r="FP29" i="10"/>
  <c r="FP43" i="10"/>
  <c r="FP18" i="10"/>
  <c r="FP24" i="10"/>
  <c r="FP22" i="10"/>
  <c r="FP39" i="10"/>
  <c r="FP11" i="10"/>
  <c r="FP28" i="10"/>
  <c r="FP15" i="10"/>
  <c r="FP34" i="10"/>
  <c r="FP37" i="10"/>
  <c r="FP26" i="10"/>
  <c r="FP30" i="10"/>
  <c r="FP21" i="10"/>
  <c r="FP35" i="10"/>
  <c r="FP10" i="10"/>
  <c r="FP16" i="10"/>
</calcChain>
</file>

<file path=xl/sharedStrings.xml><?xml version="1.0" encoding="utf-8"?>
<sst xmlns="http://schemas.openxmlformats.org/spreadsheetml/2006/main" count="1115" uniqueCount="231">
  <si>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</si>
  <si>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</si>
  <si>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</si>
  <si>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</si>
  <si>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</si>
  <si>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</si>
  <si>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</si>
  <si>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</si>
  <si>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</si>
  <si>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</si>
  <si>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</si>
  <si>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</si>
  <si>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</si>
  <si>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</si>
  <si>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</si>
  <si>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</si>
  <si>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</si>
  <si>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</si>
  <si>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</si>
  <si>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</si>
  <si>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</si>
  <si>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</si>
  <si>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</si>
  <si>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</si>
  <si>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</si>
  <si>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</si>
  <si>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</si>
  <si>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</si>
  <si>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</si>
  <si>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</si>
  <si>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</si>
  <si>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</si>
  <si>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</si>
  <si>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</si>
  <si>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</si>
  <si>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</si>
  <si>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</si>
  <si>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</si>
  <si>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</si>
  <si>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</si>
  <si>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</si>
  <si>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</si>
  <si>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</si>
  <si>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</si>
  <si>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</si>
  <si>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</si>
  <si>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</si>
  <si>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</si>
  <si>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</si>
  <si>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</si>
  <si>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</si>
  <si>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</si>
  <si>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</si>
  <si>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</si>
  <si>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</si>
  <si>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</si>
  <si>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</si>
  <si>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</si>
  <si>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</si>
  <si>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</si>
  <si>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</si>
  <si>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</si>
  <si>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</si>
  <si>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</si>
  <si>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</si>
  <si>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</si>
  <si>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</si>
  <si>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</si>
  <si>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</si>
  <si>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</si>
  <si>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</si>
  <si>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</si>
  <si>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</si>
  <si>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</si>
  <si>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</si>
  <si>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</si>
  <si>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</si>
  <si>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</si>
  <si>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</si>
  <si>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</si>
  <si>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</si>
  <si>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</si>
  <si>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</si>
  <si>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</si>
  <si>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</si>
  <si>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</si>
  <si>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</si>
  <si>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</si>
  <si>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</si>
  <si>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</si>
  <si>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</si>
  <si>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</si>
  <si>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</si>
  <si>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</si>
  <si>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</si>
  <si>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</si>
  <si>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</si>
  <si>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</si>
  <si>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</si>
  <si>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</si>
  <si>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</si>
  <si>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</si>
  <si>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</si>
  <si>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</si>
  <si>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</si>
  <si>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</si>
  <si>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</si>
  <si>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</si>
  <si>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</si>
  <si>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</si>
  <si>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</si>
  <si>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</si>
  <si>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</si>
  <si>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</si>
  <si>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</si>
  <si>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</si>
  <si>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</si>
  <si>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</si>
  <si>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</si>
  <si>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</si>
  <si>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</si>
  <si>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</si>
  <si>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</si>
  <si>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</si>
  <si>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</si>
  <si>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</si>
  <si>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</si>
  <si>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</si>
  <si>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</si>
  <si>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</si>
  <si>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</si>
  <si>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</si>
  <si>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</si>
  <si>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</si>
  <si>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</si>
  <si>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</si>
  <si>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</si>
  <si>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</si>
  <si>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</si>
  <si>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</si>
  <si>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</si>
  <si>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</si>
  <si>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</si>
  <si>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</si>
  <si>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</si>
  <si>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</si>
  <si>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</si>
  <si>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</si>
  <si>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</si>
  <si>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</si>
  <si>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</si>
  <si>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</si>
  <si>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</si>
  <si>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</si>
  <si>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</si>
  <si>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</si>
  <si>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</si>
  <si>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</si>
  <si>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</si>
  <si>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</si>
  <si>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</si>
  <si>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</si>
  <si>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</si>
  <si>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</si>
  <si>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</si>
  <si>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</si>
  <si>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</si>
  <si>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</si>
  <si>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</si>
  <si>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</si>
  <si>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</si>
  <si>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</si>
  <si>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</si>
  <si>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</si>
  <si>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</si>
  <si>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</si>
  <si>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</si>
  <si>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</si>
  <si>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</si>
  <si>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</si>
  <si>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</si>
  <si>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</si>
  <si>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</si>
  <si>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</si>
  <si>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</si>
  <si>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</si>
  <si>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</si>
  <si>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</si>
  <si>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</si>
  <si>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</si>
  <si>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</si>
  <si>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</si>
  <si>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</si>
  <si>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</si>
  <si>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</si>
  <si>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</si>
  <si>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</si>
  <si>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</si>
  <si>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</si>
  <si>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</si>
  <si>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</si>
  <si>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</si>
  <si>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</si>
  <si>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</si>
  <si>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</si>
  <si>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</si>
  <si>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</si>
  <si>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</si>
  <si>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</si>
  <si>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</si>
  <si>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</si>
  <si>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</si>
  <si>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</si>
  <si>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</si>
  <si>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</si>
  <si>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</si>
  <si>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</si>
  <si>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</si>
  <si>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</si>
  <si>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</si>
  <si>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</si>
  <si>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</si>
  <si>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</si>
  <si>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</si>
  <si>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</si>
  <si>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</si>
  <si>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</si>
  <si>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</si>
  <si>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</si>
  <si>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</si>
  <si>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TL49D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</si>
</sst>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D52"/>
  <sheetViews>
    <sheetView tabSelected="1"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I45" sqref="FI45:FM45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26" width="15.125" style="20" customWidth="1"/>
    <col min="27" max="117" width="15.25" style="42" bestFit="1" customWidth="1"/>
    <col min="118" max="133" width="15.25" style="42" customWidth="1"/>
    <col min="134" max="140" width="15.125" style="20" customWidth="1"/>
    <col min="141" max="141" width="15.25" style="42" customWidth="1"/>
    <col min="142" max="170" width="15.125" style="20" customWidth="1"/>
    <col min="171" max="171" width="19.125" style="1" customWidth="1"/>
    <col min="172" max="172" width="9.125" style="1" customWidth="1"/>
    <col min="173" max="173" width="6.125" style="1" customWidth="1"/>
    <col min="174" max="174" width="24.625" style="1" bestFit="1" customWidth="1"/>
    <col min="175" max="177" width="15.125" style="1" customWidth="1"/>
    <col min="178" max="178" width="15.125" style="3" customWidth="1"/>
    <col min="179" max="189" width="15.125" style="1" customWidth="1"/>
    <col min="190" max="191" width="15.75" style="1" bestFit="1" customWidth="1"/>
    <col min="192" max="16384" width="9" style="1"/>
  </cols>
  <sheetData>
    <row r="1" spans="1:186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V1" s="57"/>
    </row>
    <row r="2" spans="1:186" ht="21.95" customHeight="1" x14ac:dyDescent="0.15">
      <c r="B2" s="33">
        <v>45996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P2" s="3"/>
      <c r="FQ2" s="4"/>
      <c r="FR2" s="4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</row>
    <row r="3" spans="1:186" ht="21.95" customHeight="1" x14ac:dyDescent="0.15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6"/>
      <c r="FP3" s="7"/>
      <c r="FQ3" s="4"/>
      <c r="FR3" s="4"/>
      <c r="FV3" s="1"/>
    </row>
    <row r="4" spans="1:186" ht="64.5" customHeight="1" x14ac:dyDescent="0.15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59" t="s">
        <v>226</v>
      </c>
      <c r="FK4" s="59" t="s">
        <v>227</v>
      </c>
      <c r="FL4" s="59" t="s">
        <v>228</v>
      </c>
      <c r="FM4" s="59" t="s">
        <v>229</v>
      </c>
      <c r="FN4" s="59" t="s">
        <v>230</v>
      </c>
      <c r="FO4" s="11" t="s">
        <v>2</v>
      </c>
      <c r="FP4" s="12" t="s">
        <v>3</v>
      </c>
      <c r="FQ4" s="4"/>
      <c r="FR4" s="4"/>
      <c r="FV4" s="1"/>
    </row>
    <row r="5" spans="1:186" ht="21.95" customHeight="1" x14ac:dyDescent="0.15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13">
        <v>45996</v>
      </c>
      <c r="FK5" s="13">
        <v>45996</v>
      </c>
      <c r="FL5" s="13">
        <v>45996</v>
      </c>
      <c r="FM5" s="13">
        <v>45996</v>
      </c>
      <c r="FN5" s="13">
        <v>45996</v>
      </c>
      <c r="FO5" s="61"/>
      <c r="FP5" s="62"/>
      <c r="FQ5" s="4"/>
      <c r="FR5" s="4"/>
      <c r="FV5" s="1"/>
    </row>
    <row r="6" spans="1:186" ht="21.95" customHeight="1" x14ac:dyDescent="0.15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13">
        <v>48480</v>
      </c>
      <c r="FK6" s="13">
        <v>48480</v>
      </c>
      <c r="FL6" s="13">
        <v>47837</v>
      </c>
      <c r="FM6" s="13">
        <v>47472</v>
      </c>
      <c r="FN6" s="13">
        <v>46195</v>
      </c>
      <c r="FO6" s="63"/>
      <c r="FP6" s="64"/>
      <c r="FQ6" s="4"/>
      <c r="FR6" s="58"/>
      <c r="FV6" s="1"/>
    </row>
    <row r="7" spans="1:186" ht="21.95" customHeight="1" x14ac:dyDescent="0.15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14">
        <v>4000000000</v>
      </c>
      <c r="FK7" s="14">
        <v>3000000000</v>
      </c>
      <c r="FL7" s="14">
        <v>1000000000</v>
      </c>
      <c r="FM7" s="14">
        <v>1000000000</v>
      </c>
      <c r="FN7" s="14">
        <v>1000000000</v>
      </c>
      <c r="FO7" s="63"/>
      <c r="FP7" s="64"/>
      <c r="FQ7" s="4"/>
      <c r="FR7" s="4"/>
      <c r="FV7" s="1"/>
    </row>
    <row r="8" spans="1:186" ht="21.95" customHeight="1" x14ac:dyDescent="0.15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15">
        <v>1.7942E-2</v>
      </c>
      <c r="FK8" s="15">
        <v>1.91805E-2</v>
      </c>
      <c r="FL8" s="15">
        <v>9.0635999999999998E-3</v>
      </c>
      <c r="FM8" s="15">
        <v>8.5636000000000011E-3</v>
      </c>
      <c r="FN8" s="15">
        <v>8.1636E-3</v>
      </c>
      <c r="FO8" s="63"/>
      <c r="FP8" s="64"/>
      <c r="FQ8" s="4"/>
      <c r="FR8" s="4"/>
      <c r="FV8" s="1"/>
    </row>
    <row r="9" spans="1:186" ht="21.95" customHeight="1" thickBot="1" x14ac:dyDescent="0.2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21" t="s">
        <v>125</v>
      </c>
      <c r="FK9" s="22" t="s">
        <v>90</v>
      </c>
      <c r="FL9" s="22" t="s">
        <v>44</v>
      </c>
      <c r="FM9" s="22" t="s">
        <v>44</v>
      </c>
      <c r="FN9" s="22" t="s">
        <v>44</v>
      </c>
      <c r="FO9" s="65"/>
      <c r="FP9" s="66"/>
      <c r="FQ9" s="4"/>
      <c r="FR9" s="4"/>
      <c r="FV9" s="1"/>
    </row>
    <row r="10" spans="1:186" ht="21.95" customHeight="1" x14ac:dyDescent="0.15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24">
        <v>4000000000</v>
      </c>
      <c r="FK10" s="24"/>
      <c r="FL10" s="24"/>
      <c r="FM10" s="24"/>
      <c r="FN10" s="24"/>
      <c r="FO10" s="14">
        <f t="shared" ref="FO10:FO45" si="0">SUM(C10:FN10)</f>
        <v>59883000000</v>
      </c>
      <c r="FP10" s="18">
        <f t="shared" ref="FP10:FP44" si="1">FO10/$FO$45</f>
        <v>0.19079951442235696</v>
      </c>
      <c r="FQ10" s="4"/>
      <c r="FR10" s="4"/>
      <c r="FV10" s="1"/>
      <c r="FX10" s="17"/>
    </row>
    <row r="11" spans="1:186" ht="21.95" customHeight="1" x14ac:dyDescent="0.15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>
        <v>1000000000</v>
      </c>
      <c r="FN11" s="14"/>
      <c r="FO11" s="14">
        <f t="shared" si="0"/>
        <v>38270000000</v>
      </c>
      <c r="FP11" s="19">
        <f t="shared" si="1"/>
        <v>0.1219360656103335</v>
      </c>
      <c r="FQ11" s="4"/>
      <c r="FR11" s="4"/>
      <c r="FV11" s="1"/>
      <c r="FX11" s="17"/>
    </row>
    <row r="12" spans="1:186" ht="21.95" customHeight="1" x14ac:dyDescent="0.15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>
        <v>3000000000</v>
      </c>
      <c r="FL12" s="14"/>
      <c r="FM12" s="14"/>
      <c r="FN12" s="14"/>
      <c r="FO12" s="14">
        <f t="shared" si="0"/>
        <v>47100000000</v>
      </c>
      <c r="FP12" s="19">
        <f t="shared" si="1"/>
        <v>0.15007025582039998</v>
      </c>
      <c r="FQ12" s="4"/>
      <c r="FR12" s="4"/>
      <c r="FV12" s="1"/>
    </row>
    <row r="13" spans="1:186" ht="21.95" customHeight="1" x14ac:dyDescent="0.15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/>
      <c r="FK13" s="14"/>
      <c r="FL13" s="14">
        <v>1000000000</v>
      </c>
      <c r="FM13" s="14"/>
      <c r="FN13" s="14">
        <v>1000000000</v>
      </c>
      <c r="FO13" s="14">
        <f t="shared" si="0"/>
        <v>46500000000</v>
      </c>
      <c r="FP13" s="19">
        <f t="shared" si="1"/>
        <v>0.14815853281631847</v>
      </c>
      <c r="FQ13" s="4"/>
      <c r="FV13" s="1"/>
    </row>
    <row r="14" spans="1:186" ht="21.95" customHeight="1" x14ac:dyDescent="0.15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>
        <f t="shared" si="0"/>
        <v>5000000000</v>
      </c>
      <c r="FP14" s="19">
        <f t="shared" si="1"/>
        <v>1.5931025034012739E-2</v>
      </c>
      <c r="FQ14" s="4"/>
      <c r="FV14" s="1"/>
    </row>
    <row r="15" spans="1:186" ht="21.95" customHeight="1" x14ac:dyDescent="0.15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14">
        <f t="shared" si="0"/>
        <v>12000000000</v>
      </c>
      <c r="FP15" s="19">
        <f t="shared" si="1"/>
        <v>3.8234460081630575E-2</v>
      </c>
      <c r="FQ15" s="4"/>
      <c r="FV15" s="1"/>
    </row>
    <row r="16" spans="1:186" ht="21.95" customHeight="1" x14ac:dyDescent="0.15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>
        <f t="shared" si="0"/>
        <v>10300000000</v>
      </c>
      <c r="FP16" s="19">
        <f t="shared" si="1"/>
        <v>3.2817911570066242E-2</v>
      </c>
      <c r="FQ16" s="4"/>
      <c r="FV16" s="1"/>
    </row>
    <row r="17" spans="2:178" ht="21.95" customHeight="1" x14ac:dyDescent="0.15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/>
      <c r="FK17" s="14"/>
      <c r="FL17" s="14"/>
      <c r="FM17" s="14"/>
      <c r="FN17" s="14"/>
      <c r="FO17" s="14">
        <f t="shared" si="0"/>
        <v>6100000000</v>
      </c>
      <c r="FP17" s="19">
        <f t="shared" si="1"/>
        <v>1.943585054149554E-2</v>
      </c>
      <c r="FQ17" s="4"/>
      <c r="FV17" s="1"/>
    </row>
    <row r="18" spans="2:178" ht="21.95" customHeight="1" x14ac:dyDescent="0.15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>
        <f t="shared" si="0"/>
        <v>6100000000</v>
      </c>
      <c r="FP18" s="19">
        <f t="shared" si="1"/>
        <v>1.943585054149554E-2</v>
      </c>
      <c r="FQ18" s="4"/>
      <c r="FV18" s="1"/>
    </row>
    <row r="19" spans="2:178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>
        <f t="shared" si="0"/>
        <v>6000000000</v>
      </c>
      <c r="FP19" s="19">
        <f t="shared" si="1"/>
        <v>1.9117230040815288E-2</v>
      </c>
      <c r="FQ19" s="4"/>
      <c r="FV19" s="1"/>
    </row>
    <row r="20" spans="2:178" ht="21.95" customHeight="1" x14ac:dyDescent="0.15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>
        <f t="shared" si="0"/>
        <v>9000000000</v>
      </c>
      <c r="FP20" s="19">
        <f t="shared" si="1"/>
        <v>2.8675845061222928E-2</v>
      </c>
      <c r="FQ20" s="4"/>
    </row>
    <row r="21" spans="2:178" ht="21.95" customHeight="1" x14ac:dyDescent="0.15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>
        <f t="shared" si="0"/>
        <v>3000000000</v>
      </c>
      <c r="FP21" s="19">
        <f t="shared" si="1"/>
        <v>9.5586150204076438E-3</v>
      </c>
      <c r="FQ21" s="4"/>
    </row>
    <row r="22" spans="2:178" ht="21.95" customHeight="1" x14ac:dyDescent="0.15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>
        <f t="shared" si="0"/>
        <v>1000000000</v>
      </c>
      <c r="FP22" s="19">
        <f t="shared" si="1"/>
        <v>3.1862050068025478E-3</v>
      </c>
      <c r="FQ22" s="4"/>
    </row>
    <row r="23" spans="2:178" ht="21.95" customHeight="1" x14ac:dyDescent="0.15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>
        <f t="shared" si="0"/>
        <v>2500000000</v>
      </c>
      <c r="FP23" s="19">
        <f t="shared" si="1"/>
        <v>7.9655125170063693E-3</v>
      </c>
      <c r="FQ23" s="4"/>
    </row>
    <row r="24" spans="2:178" ht="21.95" customHeight="1" x14ac:dyDescent="0.15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>
        <f t="shared" si="0"/>
        <v>3000000000</v>
      </c>
      <c r="FP24" s="19">
        <f t="shared" si="1"/>
        <v>9.5586150204076438E-3</v>
      </c>
      <c r="FQ24" s="4"/>
    </row>
    <row r="25" spans="2:178" ht="21.95" customHeight="1" x14ac:dyDescent="0.15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>
        <f t="shared" si="0"/>
        <v>2500000000</v>
      </c>
      <c r="FP25" s="19">
        <f t="shared" si="1"/>
        <v>7.9655125170063693E-3</v>
      </c>
      <c r="FQ25" s="4"/>
    </row>
    <row r="26" spans="2:178" ht="21.95" customHeight="1" x14ac:dyDescent="0.15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/>
      <c r="FK26" s="14"/>
      <c r="FL26" s="14"/>
      <c r="FM26" s="14"/>
      <c r="FN26" s="14"/>
      <c r="FO26" s="14">
        <f t="shared" si="0"/>
        <v>1500000000</v>
      </c>
      <c r="FP26" s="19">
        <f t="shared" si="1"/>
        <v>4.7793075102038219E-3</v>
      </c>
      <c r="FQ26" s="4"/>
    </row>
    <row r="27" spans="2:178" ht="21.95" customHeight="1" x14ac:dyDescent="0.15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>
        <f t="shared" si="0"/>
        <v>1000000000</v>
      </c>
      <c r="FP27" s="19">
        <f t="shared" si="1"/>
        <v>3.1862050068025478E-3</v>
      </c>
      <c r="FQ27" s="4"/>
    </row>
    <row r="28" spans="2:178" ht="21.95" customHeight="1" x14ac:dyDescent="0.15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>
        <f t="shared" si="0"/>
        <v>3000000000</v>
      </c>
      <c r="FP28" s="19">
        <f t="shared" si="1"/>
        <v>9.5586150204076438E-3</v>
      </c>
      <c r="FQ28" s="4"/>
    </row>
    <row r="29" spans="2:178" ht="21.95" customHeight="1" x14ac:dyDescent="0.15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/>
      <c r="FK29" s="14"/>
      <c r="FL29" s="14"/>
      <c r="FM29" s="14"/>
      <c r="FN29" s="14"/>
      <c r="FO29" s="14">
        <f t="shared" si="0"/>
        <v>3000000000</v>
      </c>
      <c r="FP29" s="19">
        <f t="shared" si="1"/>
        <v>9.5586150204076438E-3</v>
      </c>
      <c r="FQ29" s="4"/>
    </row>
    <row r="30" spans="2:178" ht="21.95" customHeight="1" x14ac:dyDescent="0.15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14">
        <f t="shared" si="0"/>
        <v>1000000000</v>
      </c>
      <c r="FP30" s="19">
        <f t="shared" si="1"/>
        <v>3.1862050068025478E-3</v>
      </c>
      <c r="FQ30" s="4"/>
    </row>
    <row r="31" spans="2:178" ht="21.95" customHeight="1" x14ac:dyDescent="0.15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/>
      <c r="FK31" s="14"/>
      <c r="FL31" s="14"/>
      <c r="FM31" s="14"/>
      <c r="FN31" s="14"/>
      <c r="FO31" s="14">
        <f t="shared" si="0"/>
        <v>6000000000</v>
      </c>
      <c r="FP31" s="19">
        <f t="shared" si="1"/>
        <v>1.9117230040815288E-2</v>
      </c>
      <c r="FQ31" s="4"/>
    </row>
    <row r="32" spans="2:178" ht="22.5" customHeight="1" x14ac:dyDescent="0.15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>
        <f t="shared" si="0"/>
        <v>2000000000</v>
      </c>
      <c r="FP32" s="19">
        <f t="shared" si="1"/>
        <v>6.3724100136050956E-3</v>
      </c>
      <c r="FQ32" s="4"/>
    </row>
    <row r="33" spans="2:174" ht="21.95" customHeight="1" x14ac:dyDescent="0.15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>
        <f t="shared" si="0"/>
        <v>3900000000</v>
      </c>
      <c r="FP33" s="19">
        <f t="shared" si="1"/>
        <v>1.2426199526529937E-2</v>
      </c>
      <c r="FQ33" s="4"/>
    </row>
    <row r="34" spans="2:174" ht="21.95" customHeight="1" x14ac:dyDescent="0.15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>
        <f t="shared" si="0"/>
        <v>2000000000</v>
      </c>
      <c r="FP34" s="19">
        <f t="shared" si="1"/>
        <v>6.3724100136050956E-3</v>
      </c>
      <c r="FQ34" s="4"/>
    </row>
    <row r="35" spans="2:174" ht="21.95" customHeight="1" x14ac:dyDescent="0.15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>
        <f t="shared" si="0"/>
        <v>1000000000</v>
      </c>
      <c r="FP35" s="19">
        <f t="shared" si="1"/>
        <v>3.1862050068025478E-3</v>
      </c>
      <c r="FQ35" s="4"/>
    </row>
    <row r="36" spans="2:174" ht="21.95" customHeight="1" x14ac:dyDescent="0.15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>
        <f t="shared" si="0"/>
        <v>1000000000</v>
      </c>
      <c r="FP36" s="19">
        <f t="shared" si="1"/>
        <v>3.1862050068025478E-3</v>
      </c>
      <c r="FQ36" s="4"/>
    </row>
    <row r="37" spans="2:174" ht="21.95" customHeight="1" x14ac:dyDescent="0.15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>
        <f t="shared" si="0"/>
        <v>1000000000</v>
      </c>
      <c r="FP37" s="19">
        <f t="shared" si="1"/>
        <v>3.1862050068025478E-3</v>
      </c>
      <c r="FQ37" s="4"/>
    </row>
    <row r="38" spans="2:174" ht="21.95" customHeight="1" x14ac:dyDescent="0.15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>
        <f t="shared" si="0"/>
        <v>1000000000</v>
      </c>
      <c r="FP38" s="19">
        <f t="shared" si="1"/>
        <v>3.1862050068025478E-3</v>
      </c>
      <c r="FQ38" s="4"/>
    </row>
    <row r="39" spans="2:174" ht="21.95" customHeight="1" x14ac:dyDescent="0.15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>
        <f t="shared" si="0"/>
        <v>2000000000</v>
      </c>
      <c r="FP39" s="19">
        <f t="shared" si="1"/>
        <v>6.3724100136050956E-3</v>
      </c>
      <c r="FQ39" s="4"/>
    </row>
    <row r="40" spans="2:174" ht="21.95" customHeight="1" x14ac:dyDescent="0.15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>
        <f t="shared" si="0"/>
        <v>2100000000</v>
      </c>
      <c r="FP40" s="19">
        <f t="shared" si="1"/>
        <v>6.6910305142853501E-3</v>
      </c>
      <c r="FQ40" s="4"/>
    </row>
    <row r="41" spans="2:174" ht="21.95" customHeight="1" x14ac:dyDescent="0.15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>
        <f t="shared" si="0"/>
        <v>1900000000</v>
      </c>
      <c r="FP41" s="19">
        <f t="shared" si="1"/>
        <v>6.053789512924841E-3</v>
      </c>
      <c r="FQ41" s="4"/>
    </row>
    <row r="42" spans="2:174" ht="21.95" customHeight="1" x14ac:dyDescent="0.15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>
        <f t="shared" si="0"/>
        <v>2200000000</v>
      </c>
      <c r="FP42" s="19">
        <f t="shared" si="1"/>
        <v>7.0096510149656047E-3</v>
      </c>
      <c r="FQ42" s="4"/>
    </row>
    <row r="43" spans="2:174" ht="31.5" customHeight="1" x14ac:dyDescent="0.15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>
        <f t="shared" si="0"/>
        <v>14500000000</v>
      </c>
      <c r="FP43" s="19">
        <f t="shared" si="1"/>
        <v>4.6199972598636944E-2</v>
      </c>
      <c r="FQ43" s="4"/>
    </row>
    <row r="44" spans="2:174" ht="28.5" x14ac:dyDescent="0.15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>
        <f t="shared" si="0"/>
        <v>5500000000</v>
      </c>
      <c r="FP44" s="19">
        <f t="shared" si="1"/>
        <v>1.7524127537414013E-2</v>
      </c>
      <c r="FQ44" s="4"/>
    </row>
    <row r="45" spans="2:174" ht="21.95" customHeight="1" x14ac:dyDescent="0.15">
      <c r="B45" s="8" t="s">
        <v>2</v>
      </c>
      <c r="C45" s="14">
        <f t="shared" ref="C45:AD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ref="AE45:BH45" si="3">SUM(AE10:AE44)</f>
        <v>1000000000</v>
      </c>
      <c r="AF45" s="14">
        <f t="shared" si="3"/>
        <v>8900000000</v>
      </c>
      <c r="AG45" s="14">
        <f t="shared" si="3"/>
        <v>1000000000</v>
      </c>
      <c r="AH45" s="14">
        <f t="shared" si="3"/>
        <v>2000000000</v>
      </c>
      <c r="AI45" s="14">
        <f t="shared" si="3"/>
        <v>500000000</v>
      </c>
      <c r="AJ45" s="14">
        <f t="shared" si="3"/>
        <v>900000000</v>
      </c>
      <c r="AK45" s="14">
        <f t="shared" si="3"/>
        <v>1500000000</v>
      </c>
      <c r="AL45" s="14">
        <f t="shared" si="3"/>
        <v>1000000000</v>
      </c>
      <c r="AM45" s="14">
        <f t="shared" si="3"/>
        <v>7783000000</v>
      </c>
      <c r="AN45" s="14">
        <f t="shared" si="3"/>
        <v>2500000000</v>
      </c>
      <c r="AO45" s="14">
        <f t="shared" si="3"/>
        <v>500000000</v>
      </c>
      <c r="AP45" s="14">
        <f t="shared" si="3"/>
        <v>500000000</v>
      </c>
      <c r="AQ45" s="14">
        <f t="shared" si="3"/>
        <v>1300000000</v>
      </c>
      <c r="AR45" s="14">
        <f t="shared" si="3"/>
        <v>1000000000</v>
      </c>
      <c r="AS45" s="14">
        <f t="shared" si="3"/>
        <v>1000000000</v>
      </c>
      <c r="AT45" s="14">
        <f t="shared" si="3"/>
        <v>3400000000</v>
      </c>
      <c r="AU45" s="14">
        <f t="shared" si="3"/>
        <v>3000000000</v>
      </c>
      <c r="AV45" s="14">
        <f t="shared" si="3"/>
        <v>2500000000</v>
      </c>
      <c r="AW45" s="14">
        <f t="shared" si="3"/>
        <v>1400000000</v>
      </c>
      <c r="AX45" s="14">
        <f t="shared" si="3"/>
        <v>6500000000</v>
      </c>
      <c r="AY45" s="14">
        <f t="shared" si="3"/>
        <v>1000000000</v>
      </c>
      <c r="AZ45" s="14">
        <f t="shared" si="3"/>
        <v>1500000000</v>
      </c>
      <c r="BA45" s="14">
        <f t="shared" si="3"/>
        <v>1500000000</v>
      </c>
      <c r="BB45" s="14">
        <f t="shared" si="3"/>
        <v>1500000000</v>
      </c>
      <c r="BC45" s="14">
        <f t="shared" si="3"/>
        <v>2300000000</v>
      </c>
      <c r="BD45" s="14">
        <f t="shared" si="3"/>
        <v>1000000000</v>
      </c>
      <c r="BE45" s="14">
        <f t="shared" si="3"/>
        <v>1700000000</v>
      </c>
      <c r="BF45" s="14">
        <f t="shared" si="3"/>
        <v>5000000000</v>
      </c>
      <c r="BG45" s="14">
        <f t="shared" si="3"/>
        <v>2000000000</v>
      </c>
      <c r="BH45" s="14">
        <f t="shared" si="3"/>
        <v>1000000000</v>
      </c>
      <c r="BI45" s="14">
        <f t="shared" ref="BI45:CN45" si="4">SUM(BI10:BI44)</f>
        <v>1100000000</v>
      </c>
      <c r="BJ45" s="14">
        <f t="shared" si="4"/>
        <v>1500000000</v>
      </c>
      <c r="BK45" s="14">
        <f t="shared" si="4"/>
        <v>500000000</v>
      </c>
      <c r="BL45" s="14">
        <f t="shared" si="4"/>
        <v>3000000000</v>
      </c>
      <c r="BM45" s="14">
        <f t="shared" si="4"/>
        <v>2900000000</v>
      </c>
      <c r="BN45" s="14">
        <f t="shared" si="4"/>
        <v>2600000000</v>
      </c>
      <c r="BO45" s="14">
        <f t="shared" si="4"/>
        <v>3000000000</v>
      </c>
      <c r="BP45" s="14">
        <f t="shared" si="4"/>
        <v>2400000000</v>
      </c>
      <c r="BQ45" s="14">
        <f t="shared" si="4"/>
        <v>1000000000</v>
      </c>
      <c r="BR45" s="14">
        <f t="shared" si="4"/>
        <v>1000000000</v>
      </c>
      <c r="BS45" s="14">
        <f t="shared" si="4"/>
        <v>2500000000</v>
      </c>
      <c r="BT45" s="14">
        <f t="shared" si="4"/>
        <v>2000000000</v>
      </c>
      <c r="BU45" s="14">
        <f t="shared" si="4"/>
        <v>1200000000</v>
      </c>
      <c r="BV45" s="14">
        <f t="shared" si="4"/>
        <v>570000000</v>
      </c>
      <c r="BW45" s="14">
        <f t="shared" si="4"/>
        <v>1000000000</v>
      </c>
      <c r="BX45" s="14">
        <f t="shared" si="4"/>
        <v>2000000000</v>
      </c>
      <c r="BY45" s="14">
        <f t="shared" si="4"/>
        <v>1200000000</v>
      </c>
      <c r="BZ45" s="14">
        <f t="shared" si="4"/>
        <v>1000000000</v>
      </c>
      <c r="CA45" s="14">
        <f t="shared" si="4"/>
        <v>1000000000</v>
      </c>
      <c r="CB45" s="14">
        <f t="shared" si="4"/>
        <v>1400000000</v>
      </c>
      <c r="CC45" s="14">
        <f t="shared" si="4"/>
        <v>1400000000</v>
      </c>
      <c r="CD45" s="14">
        <f t="shared" si="4"/>
        <v>1500000000</v>
      </c>
      <c r="CE45" s="14">
        <f t="shared" si="4"/>
        <v>500000000</v>
      </c>
      <c r="CF45" s="14">
        <f t="shared" si="4"/>
        <v>1000000000</v>
      </c>
      <c r="CG45" s="14">
        <f t="shared" si="4"/>
        <v>1000000000</v>
      </c>
      <c r="CH45" s="14">
        <f t="shared" si="4"/>
        <v>1000000000</v>
      </c>
      <c r="CI45" s="14">
        <f t="shared" si="4"/>
        <v>700000000</v>
      </c>
      <c r="CJ45" s="14">
        <f t="shared" si="4"/>
        <v>3400000000</v>
      </c>
      <c r="CK45" s="14">
        <f t="shared" si="4"/>
        <v>1000000000</v>
      </c>
      <c r="CL45" s="14">
        <f t="shared" si="4"/>
        <v>900000000</v>
      </c>
      <c r="CM45" s="14">
        <f t="shared" si="4"/>
        <v>1300000000</v>
      </c>
      <c r="CN45" s="14">
        <f t="shared" si="4"/>
        <v>2500000000</v>
      </c>
      <c r="CO45" s="14">
        <f t="shared" ref="CO45:DT45" si="5">SUM(CO10:CO44)</f>
        <v>2500000000</v>
      </c>
      <c r="CP45" s="14">
        <f t="shared" si="5"/>
        <v>5000000000</v>
      </c>
      <c r="CQ45" s="14">
        <f t="shared" si="5"/>
        <v>2000000000</v>
      </c>
      <c r="CR45" s="14">
        <f t="shared" si="5"/>
        <v>2500000000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2800000000</v>
      </c>
      <c r="CV45" s="14">
        <f t="shared" si="5"/>
        <v>2000000000</v>
      </c>
      <c r="CW45" s="14">
        <f t="shared" si="5"/>
        <v>1000000000</v>
      </c>
      <c r="CX45" s="14">
        <f t="shared" si="5"/>
        <v>1000000000</v>
      </c>
      <c r="CY45" s="14">
        <f t="shared" si="5"/>
        <v>1500000000</v>
      </c>
      <c r="CZ45" s="14">
        <f t="shared" si="5"/>
        <v>1000000000</v>
      </c>
      <c r="DA45" s="14">
        <f t="shared" si="5"/>
        <v>1450000000</v>
      </c>
      <c r="DB45" s="14">
        <f t="shared" si="5"/>
        <v>1000000000</v>
      </c>
      <c r="DC45" s="14">
        <f t="shared" si="5"/>
        <v>1300000000</v>
      </c>
      <c r="DD45" s="14">
        <f t="shared" si="5"/>
        <v>1300000000</v>
      </c>
      <c r="DE45" s="14">
        <f t="shared" si="5"/>
        <v>2000000000</v>
      </c>
      <c r="DF45" s="14">
        <f t="shared" si="5"/>
        <v>2000000000</v>
      </c>
      <c r="DG45" s="14">
        <f t="shared" si="5"/>
        <v>5000000000</v>
      </c>
      <c r="DH45" s="14">
        <f t="shared" si="5"/>
        <v>5000000000</v>
      </c>
      <c r="DI45" s="14">
        <f t="shared" si="5"/>
        <v>1000000000</v>
      </c>
      <c r="DJ45" s="14">
        <f t="shared" si="5"/>
        <v>1000000000</v>
      </c>
      <c r="DK45" s="14">
        <f t="shared" si="5"/>
        <v>2000000000</v>
      </c>
      <c r="DL45" s="14">
        <f t="shared" si="5"/>
        <v>2000000000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2500000000</v>
      </c>
      <c r="DP45" s="14">
        <f t="shared" si="5"/>
        <v>1000000000</v>
      </c>
      <c r="DQ45" s="14">
        <f t="shared" si="5"/>
        <v>1000000000</v>
      </c>
      <c r="DR45" s="14">
        <f t="shared" si="5"/>
        <v>1000000000</v>
      </c>
      <c r="DS45" s="14">
        <f t="shared" si="5"/>
        <v>1500000000</v>
      </c>
      <c r="DT45" s="14">
        <f t="shared" si="5"/>
        <v>2500000000</v>
      </c>
      <c r="DU45" s="14">
        <f t="shared" ref="DU45:EG45" si="6">SUM(DU10:DU44)</f>
        <v>1000000000</v>
      </c>
      <c r="DV45" s="14">
        <f t="shared" si="6"/>
        <v>2000000000</v>
      </c>
      <c r="DW45" s="14">
        <f t="shared" si="6"/>
        <v>1500000000</v>
      </c>
      <c r="DX45" s="14">
        <f t="shared" si="6"/>
        <v>1000000000</v>
      </c>
      <c r="DY45" s="14">
        <f t="shared" si="6"/>
        <v>1650000000</v>
      </c>
      <c r="DZ45" s="14">
        <f t="shared" si="6"/>
        <v>1700000000</v>
      </c>
      <c r="EA45" s="14">
        <f t="shared" si="6"/>
        <v>2700000000</v>
      </c>
      <c r="EB45" s="14">
        <f t="shared" si="6"/>
        <v>1000000000</v>
      </c>
      <c r="EC45" s="14">
        <f t="shared" si="6"/>
        <v>900000000</v>
      </c>
      <c r="ED45" s="14">
        <f t="shared" si="6"/>
        <v>1000000000</v>
      </c>
      <c r="EE45" s="14">
        <f t="shared" si="6"/>
        <v>1500000000</v>
      </c>
      <c r="EF45" s="14">
        <f t="shared" si="6"/>
        <v>1000000000</v>
      </c>
      <c r="EG45" s="14">
        <f t="shared" si="6"/>
        <v>1000000000</v>
      </c>
      <c r="EH45" s="14">
        <f t="shared" ref="EH45:FA45" si="7">SUM(EH10:EH44)</f>
        <v>1500000000</v>
      </c>
      <c r="EI45" s="14">
        <f t="shared" si="7"/>
        <v>3000000000</v>
      </c>
      <c r="EJ45" s="14">
        <f t="shared" si="7"/>
        <v>1400000000</v>
      </c>
      <c r="EK45" s="14">
        <f t="shared" si="7"/>
        <v>2000000000</v>
      </c>
      <c r="EL45" s="14">
        <f t="shared" si="7"/>
        <v>2000000000</v>
      </c>
      <c r="EM45" s="14">
        <f t="shared" si="7"/>
        <v>1000000000</v>
      </c>
      <c r="EN45" s="14">
        <f t="shared" si="7"/>
        <v>3500000000</v>
      </c>
      <c r="EO45" s="14">
        <f t="shared" si="7"/>
        <v>1000000000</v>
      </c>
      <c r="EP45" s="14">
        <f t="shared" si="7"/>
        <v>1000000000</v>
      </c>
      <c r="EQ45" s="14">
        <f t="shared" si="7"/>
        <v>1000000000</v>
      </c>
      <c r="ER45" s="14">
        <f t="shared" si="7"/>
        <v>1000000000</v>
      </c>
      <c r="ES45" s="14">
        <f t="shared" si="7"/>
        <v>1200000000</v>
      </c>
      <c r="ET45" s="14">
        <f t="shared" si="7"/>
        <v>2200000000</v>
      </c>
      <c r="EU45" s="14">
        <f t="shared" si="7"/>
        <v>1000000000</v>
      </c>
      <c r="EV45" s="14">
        <f t="shared" si="7"/>
        <v>1000000000</v>
      </c>
      <c r="EW45" s="14">
        <f t="shared" si="7"/>
        <v>1000000000</v>
      </c>
      <c r="EX45" s="14">
        <f t="shared" si="7"/>
        <v>1500000000</v>
      </c>
      <c r="EY45" s="14">
        <f t="shared" si="7"/>
        <v>1500000000</v>
      </c>
      <c r="EZ45" s="14">
        <f t="shared" si="7"/>
        <v>1000000000</v>
      </c>
      <c r="FA45" s="14">
        <f t="shared" si="7"/>
        <v>700000000</v>
      </c>
      <c r="FB45" s="14">
        <f>SUM(FB10:FB44)</f>
        <v>700000000</v>
      </c>
      <c r="FC45" s="14">
        <f t="shared" ref="FC45:FN45" si="8">SUM(FC10:FC44)</f>
        <v>1500000000</v>
      </c>
      <c r="FD45" s="14">
        <f t="shared" si="8"/>
        <v>1000000000</v>
      </c>
      <c r="FE45" s="14">
        <f t="shared" si="8"/>
        <v>1000000000</v>
      </c>
      <c r="FF45" s="14">
        <f t="shared" si="8"/>
        <v>1000000000</v>
      </c>
      <c r="FG45" s="14">
        <f t="shared" si="8"/>
        <v>1500000000</v>
      </c>
      <c r="FH45" s="14">
        <f>SUM(FH10:FH44)</f>
        <v>1000000000</v>
      </c>
      <c r="FI45" s="14">
        <f t="shared" ref="FI45:FM45" si="9">SUM(FI10:FI44)</f>
        <v>500000000</v>
      </c>
      <c r="FJ45" s="14">
        <f t="shared" si="9"/>
        <v>4000000000</v>
      </c>
      <c r="FK45" s="14">
        <f t="shared" si="9"/>
        <v>3000000000</v>
      </c>
      <c r="FL45" s="14">
        <f t="shared" si="9"/>
        <v>1000000000</v>
      </c>
      <c r="FM45" s="14">
        <f t="shared" si="9"/>
        <v>1000000000</v>
      </c>
      <c r="FN45" s="14">
        <f t="shared" si="8"/>
        <v>1000000000</v>
      </c>
      <c r="FO45" s="14">
        <f t="shared" si="0"/>
        <v>313853000000</v>
      </c>
      <c r="FP45" s="19">
        <v>1</v>
      </c>
      <c r="FQ45" s="4"/>
      <c r="FR45" s="4"/>
    </row>
    <row r="46" spans="2:174" ht="21.95" customHeight="1" x14ac:dyDescent="0.2">
      <c r="B46" s="23" t="s">
        <v>124</v>
      </c>
      <c r="FQ46" s="4"/>
      <c r="FR46" s="4"/>
    </row>
    <row r="47" spans="2:174" ht="21.95" customHeight="1" x14ac:dyDescent="0.2">
      <c r="B47" s="23"/>
      <c r="FQ47" s="4"/>
      <c r="FR47" s="4"/>
    </row>
    <row r="48" spans="2:174" ht="21.95" customHeight="1" x14ac:dyDescent="0.2">
      <c r="B48" s="23"/>
      <c r="FQ48" s="4"/>
      <c r="FR48" s="4"/>
    </row>
    <row r="49" spans="1:178" s="20" customFormat="1" ht="24" customHeight="1" x14ac:dyDescent="0.2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O49" s="1"/>
      <c r="FP49" s="1"/>
      <c r="FQ49" s="1"/>
      <c r="FR49" s="1"/>
      <c r="FS49" s="1"/>
      <c r="FT49" s="1"/>
      <c r="FU49" s="1"/>
      <c r="FV49" s="3"/>
    </row>
    <row r="50" spans="1:178" ht="24" customHeight="1" x14ac:dyDescent="0.2">
      <c r="A50" s="28"/>
      <c r="B50" s="32"/>
    </row>
    <row r="52" spans="1:178" x14ac:dyDescent="0.15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</row>
  </sheetData>
  <mergeCells count="1">
    <mergeCell ref="FO5:FP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26" width="15.125" style="20" customWidth="1"/>
    <col min="27" max="117" width="15.25" style="42" bestFit="1" customWidth="1"/>
    <col min="118" max="133" width="15.25" style="42" customWidth="1"/>
    <col min="134" max="140" width="15.125" style="20" customWidth="1"/>
    <col min="141" max="141" width="15.25" style="42" customWidth="1"/>
    <col min="142" max="165" width="15.125" style="20" customWidth="1"/>
    <col min="166" max="166" width="19.125" style="1" customWidth="1"/>
    <col min="167" max="167" width="9.125" style="1" customWidth="1"/>
    <col min="168" max="168" width="6.125" style="1" customWidth="1"/>
    <col min="169" max="169" width="24.625" style="1" bestFit="1" customWidth="1"/>
    <col min="170" max="172" width="15.125" style="1" customWidth="1"/>
    <col min="173" max="173" width="15.125" style="3" customWidth="1"/>
    <col min="174" max="184" width="15.125" style="1" customWidth="1"/>
    <col min="185" max="186" width="15.75" style="1" bestFit="1" customWidth="1"/>
    <col min="187" max="16384" width="9" style="1"/>
  </cols>
  <sheetData>
    <row r="1" spans="1:181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1.95" customHeight="1" x14ac:dyDescent="0.15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1.95" customHeight="1" x14ac:dyDescent="0.15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15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1.95" customHeight="1" x14ac:dyDescent="0.15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1.95" customHeight="1" x14ac:dyDescent="0.15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1.95" customHeight="1" x14ac:dyDescent="0.15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1.95" customHeight="1" x14ac:dyDescent="0.15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1.95" customHeight="1" thickBot="1" x14ac:dyDescent="0.2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1.95" customHeight="1" x14ac:dyDescent="0.15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>SUM(C10:FI10)</f>
        <v>55883000000</v>
      </c>
      <c r="FK10" s="18">
        <f t="shared" ref="FK10:FK44" si="0">FJ10/$FJ$45</f>
        <v>0.18391459027885196</v>
      </c>
      <c r="FL10" s="4"/>
      <c r="FM10" s="4"/>
      <c r="FQ10" s="1"/>
      <c r="FS10" s="17"/>
    </row>
    <row r="11" spans="1:181" ht="21.95" customHeight="1" x14ac:dyDescent="0.15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>SUM(C11:FI11)</f>
        <v>37270000000</v>
      </c>
      <c r="FK11" s="19">
        <f t="shared" si="0"/>
        <v>0.12265799580718308</v>
      </c>
      <c r="FL11" s="4"/>
      <c r="FM11" s="4"/>
      <c r="FQ11" s="1"/>
      <c r="FS11" s="17"/>
    </row>
    <row r="12" spans="1:181" ht="21.95" customHeight="1" x14ac:dyDescent="0.15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>SUM(C12:FI12)</f>
        <v>44100000000</v>
      </c>
      <c r="FK12" s="19">
        <f t="shared" si="0"/>
        <v>0.14513597035408568</v>
      </c>
      <c r="FL12" s="4"/>
      <c r="FM12" s="4"/>
      <c r="FQ12" s="1"/>
    </row>
    <row r="13" spans="1:181" ht="21.95" customHeight="1" x14ac:dyDescent="0.15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>SUM(C13:FI13)</f>
        <v>44500000000</v>
      </c>
      <c r="FK13" s="19">
        <f t="shared" si="0"/>
        <v>0.14645239638904339</v>
      </c>
      <c r="FL13" s="4"/>
      <c r="FQ13" s="1"/>
    </row>
    <row r="14" spans="1:181" ht="21.95" customHeight="1" x14ac:dyDescent="0.15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>SUM(C14:FI14)</f>
        <v>5000000000</v>
      </c>
      <c r="FK14" s="19">
        <f t="shared" si="0"/>
        <v>1.6455325436971167E-2</v>
      </c>
      <c r="FL14" s="4"/>
      <c r="FQ14" s="1"/>
    </row>
    <row r="15" spans="1:181" ht="21.95" customHeight="1" x14ac:dyDescent="0.15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>SUM(C15:FI15)</f>
        <v>12000000000</v>
      </c>
      <c r="FK15" s="19">
        <f t="shared" si="0"/>
        <v>3.9492781048730802E-2</v>
      </c>
      <c r="FL15" s="4"/>
      <c r="FQ15" s="1"/>
    </row>
    <row r="16" spans="1:181" ht="21.95" customHeight="1" x14ac:dyDescent="0.15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>SUM(C16:FI16)</f>
        <v>10300000000</v>
      </c>
      <c r="FK16" s="19">
        <f t="shared" si="0"/>
        <v>3.3897970400160606E-2</v>
      </c>
      <c r="FL16" s="4"/>
      <c r="FQ16" s="1"/>
    </row>
    <row r="17" spans="2:173" ht="21.95" customHeight="1" x14ac:dyDescent="0.15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>SUM(C17:FI17)</f>
        <v>6100000000</v>
      </c>
      <c r="FK17" s="19">
        <f t="shared" si="0"/>
        <v>2.0075497033104822E-2</v>
      </c>
      <c r="FL17" s="4"/>
      <c r="FQ17" s="1"/>
    </row>
    <row r="18" spans="2:173" ht="21.95" customHeight="1" x14ac:dyDescent="0.15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>SUM(C18:FI18)</f>
        <v>6100000000</v>
      </c>
      <c r="FK18" s="19">
        <f t="shared" si="0"/>
        <v>2.0075497033104822E-2</v>
      </c>
      <c r="FL18" s="4"/>
      <c r="FQ18" s="1"/>
    </row>
    <row r="19" spans="2:173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>SUM(C19:FI19)</f>
        <v>6000000000</v>
      </c>
      <c r="FK19" s="19">
        <f t="shared" si="0"/>
        <v>1.9746390524365401E-2</v>
      </c>
      <c r="FL19" s="4"/>
      <c r="FQ19" s="1"/>
    </row>
    <row r="20" spans="2:173" ht="21.95" customHeight="1" x14ac:dyDescent="0.15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>SUM(C20:FI20)</f>
        <v>9000000000</v>
      </c>
      <c r="FK20" s="19">
        <f t="shared" si="0"/>
        <v>2.9619585786548101E-2</v>
      </c>
      <c r="FL20" s="4"/>
    </row>
    <row r="21" spans="2:173" ht="21.95" customHeight="1" x14ac:dyDescent="0.15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>SUM(C21:FI21)</f>
        <v>3000000000</v>
      </c>
      <c r="FK21" s="19">
        <f t="shared" si="0"/>
        <v>9.8731952621827004E-3</v>
      </c>
      <c r="FL21" s="4"/>
    </row>
    <row r="22" spans="2:173" ht="21.95" customHeight="1" x14ac:dyDescent="0.15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>SUM(C22:FI22)</f>
        <v>1000000000</v>
      </c>
      <c r="FK22" s="19">
        <f t="shared" si="0"/>
        <v>3.2910650873942335E-3</v>
      </c>
      <c r="FL22" s="4"/>
    </row>
    <row r="23" spans="2:173" ht="21.95" customHeight="1" x14ac:dyDescent="0.15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>SUM(C23:FI23)</f>
        <v>2500000000</v>
      </c>
      <c r="FK23" s="19">
        <f t="shared" si="0"/>
        <v>8.2276627184855837E-3</v>
      </c>
      <c r="FL23" s="4"/>
    </row>
    <row r="24" spans="2:173" ht="21.95" customHeight="1" x14ac:dyDescent="0.15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>SUM(C24:FI24)</f>
        <v>3000000000</v>
      </c>
      <c r="FK24" s="19">
        <f t="shared" si="0"/>
        <v>9.8731952621827004E-3</v>
      </c>
      <c r="FL24" s="4"/>
    </row>
    <row r="25" spans="2:173" ht="21.95" customHeight="1" x14ac:dyDescent="0.15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>SUM(C25:FI25)</f>
        <v>2500000000</v>
      </c>
      <c r="FK25" s="19">
        <f t="shared" si="0"/>
        <v>8.2276627184855837E-3</v>
      </c>
      <c r="FL25" s="4"/>
    </row>
    <row r="26" spans="2:173" ht="21.95" customHeight="1" x14ac:dyDescent="0.15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>SUM(C26:FI26)</f>
        <v>1500000000</v>
      </c>
      <c r="FK26" s="19">
        <f t="shared" si="0"/>
        <v>4.9365976310913502E-3</v>
      </c>
      <c r="FL26" s="4"/>
    </row>
    <row r="27" spans="2:173" ht="21.95" customHeight="1" x14ac:dyDescent="0.15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>SUM(C27:FI27)</f>
        <v>1000000000</v>
      </c>
      <c r="FK27" s="19">
        <f t="shared" si="0"/>
        <v>3.2910650873942335E-3</v>
      </c>
      <c r="FL27" s="4"/>
    </row>
    <row r="28" spans="2:173" ht="21.95" customHeight="1" x14ac:dyDescent="0.15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>SUM(C28:FI28)</f>
        <v>3000000000</v>
      </c>
      <c r="FK28" s="19">
        <f t="shared" si="0"/>
        <v>9.8731952621827004E-3</v>
      </c>
      <c r="FL28" s="4"/>
    </row>
    <row r="29" spans="2:173" ht="21.95" customHeight="1" x14ac:dyDescent="0.15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>SUM(C29:FI29)</f>
        <v>3000000000</v>
      </c>
      <c r="FK29" s="19">
        <f t="shared" si="0"/>
        <v>9.8731952621827004E-3</v>
      </c>
      <c r="FL29" s="4"/>
    </row>
    <row r="30" spans="2:173" ht="21.95" customHeight="1" x14ac:dyDescent="0.15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>SUM(C30:FI30)</f>
        <v>1000000000</v>
      </c>
      <c r="FK30" s="19">
        <f t="shared" si="0"/>
        <v>3.2910650873942335E-3</v>
      </c>
      <c r="FL30" s="4"/>
    </row>
    <row r="31" spans="2:173" ht="21.95" customHeight="1" x14ac:dyDescent="0.15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>SUM(C31:FI31)</f>
        <v>6000000000</v>
      </c>
      <c r="FK31" s="19">
        <f t="shared" si="0"/>
        <v>1.9746390524365401E-2</v>
      </c>
      <c r="FL31" s="4"/>
    </row>
    <row r="32" spans="2:173" ht="22.5" customHeight="1" x14ac:dyDescent="0.15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>SUM(C32:FI32)</f>
        <v>2000000000</v>
      </c>
      <c r="FK32" s="19">
        <f t="shared" si="0"/>
        <v>6.582130174788467E-3</v>
      </c>
      <c r="FL32" s="4"/>
    </row>
    <row r="33" spans="2:169" ht="21.95" customHeight="1" x14ac:dyDescent="0.15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>SUM(C33:FI33)</f>
        <v>3900000000</v>
      </c>
      <c r="FK33" s="19">
        <f t="shared" si="0"/>
        <v>1.2835153840837511E-2</v>
      </c>
      <c r="FL33" s="4"/>
    </row>
    <row r="34" spans="2:169" ht="21.95" customHeight="1" x14ac:dyDescent="0.15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>SUM(C34:FI34)</f>
        <v>2000000000</v>
      </c>
      <c r="FK34" s="19">
        <f t="shared" si="0"/>
        <v>6.582130174788467E-3</v>
      </c>
      <c r="FL34" s="4"/>
    </row>
    <row r="35" spans="2:169" ht="21.95" customHeight="1" x14ac:dyDescent="0.15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>SUM(C35:FI35)</f>
        <v>1000000000</v>
      </c>
      <c r="FK35" s="19">
        <f t="shared" si="0"/>
        <v>3.2910650873942335E-3</v>
      </c>
      <c r="FL35" s="4"/>
    </row>
    <row r="36" spans="2:169" ht="21.95" customHeight="1" x14ac:dyDescent="0.15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>SUM(C36:FI36)</f>
        <v>1000000000</v>
      </c>
      <c r="FK36" s="19">
        <f t="shared" si="0"/>
        <v>3.2910650873942335E-3</v>
      </c>
      <c r="FL36" s="4"/>
    </row>
    <row r="37" spans="2:169" ht="21.95" customHeight="1" x14ac:dyDescent="0.15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>SUM(C37:FI37)</f>
        <v>1000000000</v>
      </c>
      <c r="FK37" s="19">
        <f t="shared" si="0"/>
        <v>3.2910650873942335E-3</v>
      </c>
      <c r="FL37" s="4"/>
    </row>
    <row r="38" spans="2:169" ht="21.95" customHeight="1" x14ac:dyDescent="0.15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>SUM(C38:FI38)</f>
        <v>1000000000</v>
      </c>
      <c r="FK38" s="19">
        <f t="shared" si="0"/>
        <v>3.2910650873942335E-3</v>
      </c>
      <c r="FL38" s="4"/>
    </row>
    <row r="39" spans="2:169" ht="21.95" customHeight="1" x14ac:dyDescent="0.15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>SUM(C39:FI39)</f>
        <v>2000000000</v>
      </c>
      <c r="FK39" s="19">
        <f t="shared" si="0"/>
        <v>6.582130174788467E-3</v>
      </c>
      <c r="FL39" s="4"/>
    </row>
    <row r="40" spans="2:169" ht="21.95" customHeight="1" x14ac:dyDescent="0.15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>SUM(C40:FI40)</f>
        <v>2100000000</v>
      </c>
      <c r="FK40" s="19">
        <f t="shared" si="0"/>
        <v>6.91123668352789E-3</v>
      </c>
      <c r="FL40" s="4"/>
    </row>
    <row r="41" spans="2:169" ht="21.95" customHeight="1" x14ac:dyDescent="0.15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>SUM(C41:FI41)</f>
        <v>1900000000</v>
      </c>
      <c r="FK41" s="19">
        <f t="shared" si="0"/>
        <v>6.2530236660490431E-3</v>
      </c>
      <c r="FL41" s="4"/>
    </row>
    <row r="42" spans="2:169" ht="21.95" customHeight="1" x14ac:dyDescent="0.15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>SUM(C42:FI42)</f>
        <v>2200000000</v>
      </c>
      <c r="FK42" s="19">
        <f t="shared" si="0"/>
        <v>7.2403431922673138E-3</v>
      </c>
      <c r="FL42" s="4"/>
    </row>
    <row r="43" spans="2:169" ht="31.5" customHeight="1" x14ac:dyDescent="0.15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>SUM(C43:FI43)</f>
        <v>14500000000</v>
      </c>
      <c r="FK43" s="19">
        <f t="shared" si="0"/>
        <v>4.7720443767216382E-2</v>
      </c>
      <c r="FL43" s="4"/>
    </row>
    <row r="44" spans="2:169" ht="28.5" x14ac:dyDescent="0.15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>SUM(C44:FI44)</f>
        <v>5500000000</v>
      </c>
      <c r="FK44" s="19">
        <f t="shared" si="0"/>
        <v>1.8100857980668284E-2</v>
      </c>
      <c r="FL44" s="4"/>
    </row>
    <row r="45" spans="2:169" ht="21.95" customHeight="1" x14ac:dyDescent="0.15">
      <c r="B45" s="8" t="s">
        <v>2</v>
      </c>
      <c r="C45" s="14">
        <f t="shared" ref="C45:BN45" si="1">SUM(C10:C44)</f>
        <v>2000000000</v>
      </c>
      <c r="D45" s="14">
        <f t="shared" si="1"/>
        <v>2500000000</v>
      </c>
      <c r="E45" s="14">
        <f t="shared" si="1"/>
        <v>2000000000</v>
      </c>
      <c r="F45" s="14">
        <f t="shared" si="1"/>
        <v>4500000000</v>
      </c>
      <c r="G45" s="14">
        <f t="shared" si="1"/>
        <v>1000000000</v>
      </c>
      <c r="H45" s="14">
        <f t="shared" si="1"/>
        <v>1000000000</v>
      </c>
      <c r="I45" s="14">
        <f t="shared" si="1"/>
        <v>2500000000</v>
      </c>
      <c r="J45" s="14">
        <f t="shared" si="1"/>
        <v>2400000000</v>
      </c>
      <c r="K45" s="14">
        <f t="shared" si="1"/>
        <v>1500000000</v>
      </c>
      <c r="L45" s="14">
        <f t="shared" si="1"/>
        <v>3000000000</v>
      </c>
      <c r="M45" s="14">
        <f t="shared" si="1"/>
        <v>2800000000</v>
      </c>
      <c r="N45" s="14">
        <f t="shared" si="1"/>
        <v>3800000000</v>
      </c>
      <c r="O45" s="14">
        <f t="shared" si="1"/>
        <v>4000000000</v>
      </c>
      <c r="P45" s="14">
        <f t="shared" si="1"/>
        <v>2000000000</v>
      </c>
      <c r="Q45" s="14">
        <f t="shared" si="1"/>
        <v>4000000000</v>
      </c>
      <c r="R45" s="14">
        <f t="shared" si="1"/>
        <v>3000000000</v>
      </c>
      <c r="S45" s="14">
        <f t="shared" si="1"/>
        <v>3000000000</v>
      </c>
      <c r="T45" s="14">
        <f t="shared" si="1"/>
        <v>2000000000</v>
      </c>
      <c r="U45" s="14">
        <f t="shared" si="1"/>
        <v>3500000000</v>
      </c>
      <c r="V45" s="14">
        <f t="shared" si="1"/>
        <v>1600000000</v>
      </c>
      <c r="W45" s="14">
        <f t="shared" si="1"/>
        <v>2000000000</v>
      </c>
      <c r="X45" s="14">
        <f t="shared" si="1"/>
        <v>1000000000</v>
      </c>
      <c r="Y45" s="14">
        <f t="shared" si="1"/>
        <v>5000000000</v>
      </c>
      <c r="Z45" s="14">
        <f t="shared" si="1"/>
        <v>7000000000</v>
      </c>
      <c r="AA45" s="14">
        <f t="shared" si="1"/>
        <v>1500000000</v>
      </c>
      <c r="AB45" s="14">
        <f t="shared" si="1"/>
        <v>1000000000</v>
      </c>
      <c r="AC45" s="14">
        <f t="shared" si="1"/>
        <v>1000000000</v>
      </c>
      <c r="AD45" s="14">
        <f t="shared" si="1"/>
        <v>1000000000</v>
      </c>
      <c r="AE45" s="14">
        <f t="shared" si="1"/>
        <v>1000000000</v>
      </c>
      <c r="AF45" s="14">
        <f t="shared" si="1"/>
        <v>8900000000</v>
      </c>
      <c r="AG45" s="14">
        <f t="shared" si="1"/>
        <v>1000000000</v>
      </c>
      <c r="AH45" s="14">
        <f t="shared" si="1"/>
        <v>2000000000</v>
      </c>
      <c r="AI45" s="14">
        <f t="shared" si="1"/>
        <v>500000000</v>
      </c>
      <c r="AJ45" s="14">
        <f t="shared" si="1"/>
        <v>900000000</v>
      </c>
      <c r="AK45" s="14">
        <f t="shared" si="1"/>
        <v>1500000000</v>
      </c>
      <c r="AL45" s="14">
        <f t="shared" si="1"/>
        <v>1000000000</v>
      </c>
      <c r="AM45" s="14">
        <f t="shared" si="1"/>
        <v>7783000000</v>
      </c>
      <c r="AN45" s="14">
        <f t="shared" si="1"/>
        <v>2500000000</v>
      </c>
      <c r="AO45" s="14">
        <f t="shared" si="1"/>
        <v>500000000</v>
      </c>
      <c r="AP45" s="14">
        <f t="shared" si="1"/>
        <v>500000000</v>
      </c>
      <c r="AQ45" s="14">
        <f t="shared" si="1"/>
        <v>1300000000</v>
      </c>
      <c r="AR45" s="14">
        <f t="shared" si="1"/>
        <v>1000000000</v>
      </c>
      <c r="AS45" s="14">
        <f t="shared" si="1"/>
        <v>1000000000</v>
      </c>
      <c r="AT45" s="14">
        <f t="shared" si="1"/>
        <v>3400000000</v>
      </c>
      <c r="AU45" s="14">
        <f t="shared" si="1"/>
        <v>3000000000</v>
      </c>
      <c r="AV45" s="14">
        <f t="shared" si="1"/>
        <v>2500000000</v>
      </c>
      <c r="AW45" s="14">
        <f t="shared" si="1"/>
        <v>1400000000</v>
      </c>
      <c r="AX45" s="14">
        <f t="shared" si="1"/>
        <v>6500000000</v>
      </c>
      <c r="AY45" s="14">
        <f t="shared" si="1"/>
        <v>1000000000</v>
      </c>
      <c r="AZ45" s="14">
        <f t="shared" si="1"/>
        <v>1500000000</v>
      </c>
      <c r="BA45" s="14">
        <f t="shared" si="1"/>
        <v>1500000000</v>
      </c>
      <c r="BB45" s="14">
        <f t="shared" si="1"/>
        <v>1500000000</v>
      </c>
      <c r="BC45" s="14">
        <f t="shared" si="1"/>
        <v>2300000000</v>
      </c>
      <c r="BD45" s="14">
        <f t="shared" si="1"/>
        <v>1000000000</v>
      </c>
      <c r="BE45" s="14">
        <f t="shared" si="1"/>
        <v>1700000000</v>
      </c>
      <c r="BF45" s="14">
        <f t="shared" si="1"/>
        <v>5000000000</v>
      </c>
      <c r="BG45" s="14">
        <f t="shared" si="1"/>
        <v>2000000000</v>
      </c>
      <c r="BH45" s="14">
        <f t="shared" si="1"/>
        <v>1000000000</v>
      </c>
      <c r="BI45" s="14">
        <f t="shared" si="1"/>
        <v>1100000000</v>
      </c>
      <c r="BJ45" s="14">
        <f t="shared" si="1"/>
        <v>1500000000</v>
      </c>
      <c r="BK45" s="14">
        <f t="shared" si="1"/>
        <v>500000000</v>
      </c>
      <c r="BL45" s="14">
        <f t="shared" si="1"/>
        <v>3000000000</v>
      </c>
      <c r="BM45" s="14">
        <f t="shared" si="1"/>
        <v>2900000000</v>
      </c>
      <c r="BN45" s="14">
        <f t="shared" si="1"/>
        <v>2600000000</v>
      </c>
      <c r="BO45" s="14">
        <f t="shared" ref="BO45:DZ45" si="2">SUM(BO10:BO44)</f>
        <v>3000000000</v>
      </c>
      <c r="BP45" s="14">
        <f t="shared" si="2"/>
        <v>2400000000</v>
      </c>
      <c r="BQ45" s="14">
        <f t="shared" si="2"/>
        <v>1000000000</v>
      </c>
      <c r="BR45" s="14">
        <f t="shared" si="2"/>
        <v>1000000000</v>
      </c>
      <c r="BS45" s="14">
        <f t="shared" si="2"/>
        <v>2500000000</v>
      </c>
      <c r="BT45" s="14">
        <f t="shared" si="2"/>
        <v>2000000000</v>
      </c>
      <c r="BU45" s="14">
        <f t="shared" si="2"/>
        <v>1200000000</v>
      </c>
      <c r="BV45" s="14">
        <f t="shared" si="2"/>
        <v>570000000</v>
      </c>
      <c r="BW45" s="14">
        <f t="shared" si="2"/>
        <v>1000000000</v>
      </c>
      <c r="BX45" s="14">
        <f t="shared" si="2"/>
        <v>2000000000</v>
      </c>
      <c r="BY45" s="14">
        <f t="shared" si="2"/>
        <v>1200000000</v>
      </c>
      <c r="BZ45" s="14">
        <f t="shared" si="2"/>
        <v>1000000000</v>
      </c>
      <c r="CA45" s="14">
        <f t="shared" si="2"/>
        <v>1000000000</v>
      </c>
      <c r="CB45" s="14">
        <f t="shared" si="2"/>
        <v>1400000000</v>
      </c>
      <c r="CC45" s="14">
        <f t="shared" si="2"/>
        <v>1400000000</v>
      </c>
      <c r="CD45" s="14">
        <f t="shared" si="2"/>
        <v>1500000000</v>
      </c>
      <c r="CE45" s="14">
        <f t="shared" si="2"/>
        <v>500000000</v>
      </c>
      <c r="CF45" s="14">
        <f t="shared" si="2"/>
        <v>1000000000</v>
      </c>
      <c r="CG45" s="14">
        <f t="shared" si="2"/>
        <v>1000000000</v>
      </c>
      <c r="CH45" s="14">
        <f t="shared" si="2"/>
        <v>1000000000</v>
      </c>
      <c r="CI45" s="14">
        <f t="shared" si="2"/>
        <v>700000000</v>
      </c>
      <c r="CJ45" s="14">
        <f t="shared" si="2"/>
        <v>3400000000</v>
      </c>
      <c r="CK45" s="14">
        <f t="shared" si="2"/>
        <v>1000000000</v>
      </c>
      <c r="CL45" s="14">
        <f t="shared" si="2"/>
        <v>900000000</v>
      </c>
      <c r="CM45" s="14">
        <f t="shared" si="2"/>
        <v>1300000000</v>
      </c>
      <c r="CN45" s="14">
        <f t="shared" si="2"/>
        <v>2500000000</v>
      </c>
      <c r="CO45" s="14">
        <f t="shared" si="2"/>
        <v>2500000000</v>
      </c>
      <c r="CP45" s="14">
        <f t="shared" si="2"/>
        <v>5000000000</v>
      </c>
      <c r="CQ45" s="14">
        <f t="shared" si="2"/>
        <v>2000000000</v>
      </c>
      <c r="CR45" s="14">
        <f t="shared" si="2"/>
        <v>2500000000</v>
      </c>
      <c r="CS45" s="14">
        <f t="shared" si="2"/>
        <v>2000000000</v>
      </c>
      <c r="CT45" s="14">
        <f t="shared" si="2"/>
        <v>1000000000</v>
      </c>
      <c r="CU45" s="14">
        <f t="shared" si="2"/>
        <v>2800000000</v>
      </c>
      <c r="CV45" s="14">
        <f t="shared" si="2"/>
        <v>2000000000</v>
      </c>
      <c r="CW45" s="14">
        <f t="shared" si="2"/>
        <v>1000000000</v>
      </c>
      <c r="CX45" s="14">
        <f t="shared" si="2"/>
        <v>1000000000</v>
      </c>
      <c r="CY45" s="14">
        <f t="shared" si="2"/>
        <v>1500000000</v>
      </c>
      <c r="CZ45" s="14">
        <f t="shared" si="2"/>
        <v>1000000000</v>
      </c>
      <c r="DA45" s="14">
        <f t="shared" si="2"/>
        <v>1450000000</v>
      </c>
      <c r="DB45" s="14">
        <f t="shared" si="2"/>
        <v>1000000000</v>
      </c>
      <c r="DC45" s="14">
        <f t="shared" si="2"/>
        <v>1300000000</v>
      </c>
      <c r="DD45" s="14">
        <f t="shared" si="2"/>
        <v>1300000000</v>
      </c>
      <c r="DE45" s="14">
        <f t="shared" si="2"/>
        <v>2000000000</v>
      </c>
      <c r="DF45" s="14">
        <f t="shared" si="2"/>
        <v>2000000000</v>
      </c>
      <c r="DG45" s="14">
        <f t="shared" si="2"/>
        <v>5000000000</v>
      </c>
      <c r="DH45" s="14">
        <f t="shared" si="2"/>
        <v>5000000000</v>
      </c>
      <c r="DI45" s="14">
        <f t="shared" si="2"/>
        <v>1000000000</v>
      </c>
      <c r="DJ45" s="14">
        <f t="shared" si="2"/>
        <v>1000000000</v>
      </c>
      <c r="DK45" s="14">
        <f t="shared" si="2"/>
        <v>2000000000</v>
      </c>
      <c r="DL45" s="14">
        <f t="shared" si="2"/>
        <v>2000000000</v>
      </c>
      <c r="DM45" s="14">
        <f t="shared" si="2"/>
        <v>1000000000</v>
      </c>
      <c r="DN45" s="14">
        <f t="shared" si="2"/>
        <v>1000000000</v>
      </c>
      <c r="DO45" s="14">
        <f t="shared" si="2"/>
        <v>2500000000</v>
      </c>
      <c r="DP45" s="14">
        <f t="shared" si="2"/>
        <v>1000000000</v>
      </c>
      <c r="DQ45" s="14">
        <f t="shared" si="2"/>
        <v>1000000000</v>
      </c>
      <c r="DR45" s="14">
        <f t="shared" si="2"/>
        <v>1000000000</v>
      </c>
      <c r="DS45" s="14">
        <f t="shared" si="2"/>
        <v>1500000000</v>
      </c>
      <c r="DT45" s="14">
        <f t="shared" si="2"/>
        <v>2500000000</v>
      </c>
      <c r="DU45" s="14">
        <f t="shared" si="2"/>
        <v>1000000000</v>
      </c>
      <c r="DV45" s="14">
        <f t="shared" si="2"/>
        <v>2000000000</v>
      </c>
      <c r="DW45" s="14">
        <f t="shared" si="2"/>
        <v>1500000000</v>
      </c>
      <c r="DX45" s="14">
        <f t="shared" si="2"/>
        <v>1000000000</v>
      </c>
      <c r="DY45" s="14">
        <f t="shared" si="2"/>
        <v>1650000000</v>
      </c>
      <c r="DZ45" s="14">
        <f t="shared" si="2"/>
        <v>1700000000</v>
      </c>
      <c r="EA45" s="14">
        <f t="shared" ref="EA45:FA45" si="3">SUM(EA10:EA44)</f>
        <v>2700000000</v>
      </c>
      <c r="EB45" s="14">
        <f t="shared" si="3"/>
        <v>1000000000</v>
      </c>
      <c r="EC45" s="14">
        <f t="shared" si="3"/>
        <v>900000000</v>
      </c>
      <c r="ED45" s="14">
        <f t="shared" si="3"/>
        <v>1000000000</v>
      </c>
      <c r="EE45" s="14">
        <f t="shared" si="3"/>
        <v>1500000000</v>
      </c>
      <c r="EF45" s="14">
        <f t="shared" si="3"/>
        <v>1000000000</v>
      </c>
      <c r="EG45" s="14">
        <f t="shared" si="3"/>
        <v>1000000000</v>
      </c>
      <c r="EH45" s="14">
        <f t="shared" si="3"/>
        <v>1500000000</v>
      </c>
      <c r="EI45" s="14">
        <f t="shared" si="3"/>
        <v>3000000000</v>
      </c>
      <c r="EJ45" s="14">
        <f t="shared" si="3"/>
        <v>1400000000</v>
      </c>
      <c r="EK45" s="14">
        <f t="shared" si="3"/>
        <v>2000000000</v>
      </c>
      <c r="EL45" s="14">
        <f t="shared" si="3"/>
        <v>2000000000</v>
      </c>
      <c r="EM45" s="14">
        <f t="shared" si="3"/>
        <v>1000000000</v>
      </c>
      <c r="EN45" s="14">
        <f t="shared" si="3"/>
        <v>3500000000</v>
      </c>
      <c r="EO45" s="14">
        <f t="shared" si="3"/>
        <v>1000000000</v>
      </c>
      <c r="EP45" s="14">
        <f t="shared" si="3"/>
        <v>1000000000</v>
      </c>
      <c r="EQ45" s="14">
        <f t="shared" si="3"/>
        <v>1000000000</v>
      </c>
      <c r="ER45" s="14">
        <f t="shared" si="3"/>
        <v>1000000000</v>
      </c>
      <c r="ES45" s="14">
        <f t="shared" si="3"/>
        <v>1200000000</v>
      </c>
      <c r="ET45" s="14">
        <f t="shared" si="3"/>
        <v>2200000000</v>
      </c>
      <c r="EU45" s="14">
        <f t="shared" si="3"/>
        <v>1000000000</v>
      </c>
      <c r="EV45" s="14">
        <f t="shared" si="3"/>
        <v>1000000000</v>
      </c>
      <c r="EW45" s="14">
        <f t="shared" si="3"/>
        <v>1000000000</v>
      </c>
      <c r="EX45" s="14">
        <f t="shared" si="3"/>
        <v>1500000000</v>
      </c>
      <c r="EY45" s="14">
        <f t="shared" si="3"/>
        <v>1500000000</v>
      </c>
      <c r="EZ45" s="14">
        <f t="shared" si="3"/>
        <v>1000000000</v>
      </c>
      <c r="FA45" s="14">
        <f t="shared" si="3"/>
        <v>700000000</v>
      </c>
      <c r="FB45" s="14">
        <f>SUM(FB10:FB44)</f>
        <v>700000000</v>
      </c>
      <c r="FC45" s="14">
        <f t="shared" ref="FC45:FG45" si="4">SUM(FC10:FC44)</f>
        <v>1500000000</v>
      </c>
      <c r="FD45" s="14">
        <f t="shared" si="4"/>
        <v>1000000000</v>
      </c>
      <c r="FE45" s="14">
        <f t="shared" si="4"/>
        <v>1000000000</v>
      </c>
      <c r="FF45" s="14">
        <f t="shared" si="4"/>
        <v>1000000000</v>
      </c>
      <c r="FG45" s="14">
        <f t="shared" si="4"/>
        <v>1500000000</v>
      </c>
      <c r="FH45" s="14">
        <f>SUM(FH10:FH44)</f>
        <v>1000000000</v>
      </c>
      <c r="FI45" s="14">
        <f t="shared" ref="FI45" si="5">SUM(FI10:FI44)</f>
        <v>500000000</v>
      </c>
      <c r="FJ45" s="14">
        <f>SUM(C45:FI45)</f>
        <v>303853000000</v>
      </c>
      <c r="FK45" s="19">
        <v>1</v>
      </c>
      <c r="FL45" s="4"/>
      <c r="FM45" s="4"/>
    </row>
    <row r="46" spans="2:169" ht="21.95" customHeight="1" x14ac:dyDescent="0.2">
      <c r="B46" s="23" t="s">
        <v>124</v>
      </c>
      <c r="FL46" s="4"/>
      <c r="FM46" s="4"/>
    </row>
    <row r="47" spans="2:169" ht="21.95" customHeight="1" x14ac:dyDescent="0.2">
      <c r="B47" s="23"/>
      <c r="FL47" s="4"/>
      <c r="FM47" s="4"/>
    </row>
    <row r="48" spans="2:169" ht="21.95" customHeight="1" x14ac:dyDescent="0.2">
      <c r="B48" s="23"/>
      <c r="FL48" s="4"/>
      <c r="FM48" s="4"/>
    </row>
    <row r="49" spans="1:173" s="20" customFormat="1" ht="24" customHeight="1" x14ac:dyDescent="0.2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2">
      <c r="A50" s="28"/>
      <c r="B50" s="32"/>
    </row>
    <row r="52" spans="1:173" x14ac:dyDescent="0.15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B2" sqref="B2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31" width="15.125" style="20" customWidth="1"/>
    <col min="32" max="127" width="15.25" style="42" bestFit="1" customWidth="1"/>
    <col min="128" max="143" width="15.25" style="42" customWidth="1"/>
    <col min="144" max="150" width="15.125" style="20" customWidth="1"/>
    <col min="151" max="151" width="15.25" style="42" customWidth="1"/>
    <col min="152" max="159" width="15.125" style="20" customWidth="1"/>
    <col min="160" max="160" width="19.125" style="1" customWidth="1"/>
    <col min="161" max="161" width="9.125" style="1" customWidth="1"/>
    <col min="162" max="162" width="6.125" style="1" customWidth="1"/>
    <col min="163" max="163" width="24.625" style="1" bestFit="1" customWidth="1"/>
    <col min="164" max="166" width="15.125" style="1" customWidth="1"/>
    <col min="167" max="167" width="15.125" style="3" customWidth="1"/>
    <col min="168" max="178" width="15.125" style="1" customWidth="1"/>
    <col min="179" max="180" width="15.75" style="1" bestFit="1" customWidth="1"/>
    <col min="181" max="16384" width="9" style="1"/>
  </cols>
  <sheetData>
    <row r="1" spans="1:175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1.95" customHeight="1" x14ac:dyDescent="0.15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1.95" customHeight="1" x14ac:dyDescent="0.15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15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1.95" customHeight="1" x14ac:dyDescent="0.15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1.95" customHeight="1" x14ac:dyDescent="0.15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1.95" customHeight="1" x14ac:dyDescent="0.15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1.95" customHeight="1" x14ac:dyDescent="0.15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1.95" customHeight="1" thickBot="1" x14ac:dyDescent="0.2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1.95" customHeight="1" x14ac:dyDescent="0.15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1.95" customHeight="1" x14ac:dyDescent="0.15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1.95" customHeight="1" x14ac:dyDescent="0.15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1.95" customHeight="1" x14ac:dyDescent="0.15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1.95" customHeight="1" x14ac:dyDescent="0.15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1.95" customHeight="1" x14ac:dyDescent="0.15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1.95" customHeight="1" x14ac:dyDescent="0.15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1.95" customHeight="1" x14ac:dyDescent="0.15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1.95" customHeight="1" x14ac:dyDescent="0.15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1.95" customHeight="1" x14ac:dyDescent="0.15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1.95" customHeight="1" x14ac:dyDescent="0.15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1.95" customHeight="1" x14ac:dyDescent="0.15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1.95" customHeight="1" x14ac:dyDescent="0.15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1.95" customHeight="1" x14ac:dyDescent="0.15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1.95" customHeight="1" x14ac:dyDescent="0.15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1.95" customHeight="1" x14ac:dyDescent="0.15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1.95" customHeight="1" x14ac:dyDescent="0.15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1.95" customHeight="1" x14ac:dyDescent="0.15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1.95" customHeight="1" x14ac:dyDescent="0.15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1.95" customHeight="1" x14ac:dyDescent="0.15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1.95" customHeight="1" x14ac:dyDescent="0.15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15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1.95" customHeight="1" x14ac:dyDescent="0.15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1.95" customHeight="1" x14ac:dyDescent="0.15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1.95" customHeight="1" x14ac:dyDescent="0.15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1.95" customHeight="1" x14ac:dyDescent="0.15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1.95" customHeight="1" x14ac:dyDescent="0.15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1.95" customHeight="1" x14ac:dyDescent="0.15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1.95" customHeight="1" x14ac:dyDescent="0.15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1.95" customHeight="1" x14ac:dyDescent="0.15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1.95" customHeight="1" x14ac:dyDescent="0.15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1.95" customHeight="1" x14ac:dyDescent="0.15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1.95" customHeight="1" x14ac:dyDescent="0.15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15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.5" x14ac:dyDescent="0.15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1.95" customHeight="1" x14ac:dyDescent="0.15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1.95" customHeight="1" x14ac:dyDescent="0.2">
      <c r="B47" s="23" t="s">
        <v>124</v>
      </c>
      <c r="FF47" s="4"/>
      <c r="FG47" s="4"/>
    </row>
    <row r="48" spans="2:163" ht="21.95" customHeight="1" x14ac:dyDescent="0.2">
      <c r="B48" s="23"/>
      <c r="FF48" s="4"/>
      <c r="FG48" s="4"/>
    </row>
    <row r="49" spans="1:167" ht="21.95" customHeight="1" x14ac:dyDescent="0.2">
      <c r="B49" s="23"/>
      <c r="FF49" s="4"/>
      <c r="FG49" s="4"/>
    </row>
    <row r="50" spans="1:167" s="20" customFormat="1" ht="24" customHeight="1" x14ac:dyDescent="0.2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2">
      <c r="A51" s="28"/>
      <c r="B51" s="32"/>
    </row>
    <row r="53" spans="1:167" x14ac:dyDescent="0.15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43th Fiscal Period</vt:lpstr>
      <vt:lpstr>'43th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Nakamura Yutaka-JRA</cp:lastModifiedBy>
  <cp:lastPrinted>2025-03-13T02:44:08Z</cp:lastPrinted>
  <dcterms:created xsi:type="dcterms:W3CDTF">2014-02-14T00:13:49Z</dcterms:created>
  <dcterms:modified xsi:type="dcterms:W3CDTF">2025-12-03T10:05:45Z</dcterms:modified>
</cp:coreProperties>
</file>