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＃G_財務経理部【部内限定メンバ】\＃01_資金調達\10_借入金状況一覧表／レンダー提出用残表\HP掲載用\2026年（完了）\"/>
    </mc:Choice>
  </mc:AlternateContent>
  <xr:revisionPtr revIDLastSave="0" documentId="13_ncr:1_{CB3DCB3B-B830-4E15-86E5-4E12470368D6}" xr6:coauthVersionLast="47" xr6:coauthVersionMax="47" xr10:uidLastSave="{00000000-0000-0000-0000-000000000000}"/>
  <bookViews>
    <workbookView xWindow="-110" yWindow="-110" windowWidth="19420" windowHeight="10300" xr2:uid="{A7F21844-3431-4921-AE2F-E4980B943BE8}"/>
  </bookViews>
  <sheets>
    <sheet name="Current" sheetId="10" r:id="rId1"/>
    <sheet name="45th Fiscal Period" sheetId="28" r:id="rId2"/>
    <sheet name="44th Fiscal Period" sheetId="27" r:id="rId3"/>
  </sheets>
  <definedNames>
    <definedName name="_xlnm.Print_Titles" localSheetId="2">'44th Fiscal Period'!$B:$B</definedName>
    <definedName name="_xlnm.Print_Titles" localSheetId="1">'45th Fiscal Period'!$B:$B</definedName>
    <definedName name="_xlnm.Print_Titles" localSheetId="0">Current!$B:$B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K46" i="10" l="1"/>
  <c r="FL46" i="10"/>
  <c r="FM46" i="10"/>
  <c r="FN46" i="10"/>
  <c r="FO46" i="10"/>
  <c r="FP46" i="10"/>
  <c r="FQ46" i="10"/>
  <c r="FR46" i="10"/>
  <c r="FR46" i="28"/>
  <c r="FQ46" i="28"/>
  <c r="FP46" i="28"/>
  <c r="FO46" i="28"/>
  <c r="FN46" i="28"/>
  <c r="FM46" i="28"/>
  <c r="FL46" i="28"/>
  <c r="FK46" i="28"/>
  <c r="FJ46" i="28"/>
  <c r="FI46" i="28"/>
  <c r="FH46" i="28"/>
  <c r="FG46" i="28"/>
  <c r="FF46" i="28"/>
  <c r="FE46" i="28"/>
  <c r="FD46" i="28"/>
  <c r="FC46" i="28"/>
  <c r="FB46" i="28"/>
  <c r="FA46" i="28"/>
  <c r="EZ46" i="28"/>
  <c r="EY46" i="28"/>
  <c r="EX46" i="28"/>
  <c r="EW46" i="28"/>
  <c r="EV46" i="28"/>
  <c r="EU46" i="28"/>
  <c r="ET46" i="28"/>
  <c r="ES46" i="28"/>
  <c r="ER46" i="28"/>
  <c r="EQ46" i="28"/>
  <c r="EP46" i="28"/>
  <c r="EO46" i="28"/>
  <c r="EN46" i="28"/>
  <c r="EM46" i="28"/>
  <c r="EL46" i="28"/>
  <c r="EK46" i="28"/>
  <c r="EJ46" i="28"/>
  <c r="EI46" i="28"/>
  <c r="EH46" i="28"/>
  <c r="EG46" i="28"/>
  <c r="EF46" i="28"/>
  <c r="EE46" i="28"/>
  <c r="ED46" i="28"/>
  <c r="EC46" i="28"/>
  <c r="EB46" i="28"/>
  <c r="EA46" i="28"/>
  <c r="DZ46" i="28"/>
  <c r="DY46" i="28"/>
  <c r="DX46" i="28"/>
  <c r="DW46" i="28"/>
  <c r="DV46" i="28"/>
  <c r="DU46" i="28"/>
  <c r="DT46" i="28"/>
  <c r="DS46" i="28"/>
  <c r="DR46" i="28"/>
  <c r="DQ46" i="28"/>
  <c r="DP46" i="28"/>
  <c r="DO46" i="28"/>
  <c r="DN46" i="28"/>
  <c r="DM46" i="28"/>
  <c r="DL46" i="28"/>
  <c r="DK46" i="28"/>
  <c r="DJ46" i="28"/>
  <c r="DI46" i="28"/>
  <c r="DH46" i="28"/>
  <c r="DG46" i="28"/>
  <c r="DF46" i="28"/>
  <c r="DE46" i="28"/>
  <c r="DD46" i="28"/>
  <c r="DC46" i="28"/>
  <c r="DB46" i="28"/>
  <c r="DA46" i="28"/>
  <c r="CZ46" i="28"/>
  <c r="CY46" i="28"/>
  <c r="CX46" i="28"/>
  <c r="CW46" i="28"/>
  <c r="CV46" i="28"/>
  <c r="CU46" i="28"/>
  <c r="CT46" i="28"/>
  <c r="CS46" i="28"/>
  <c r="CR46" i="28"/>
  <c r="CQ46" i="28"/>
  <c r="CP46" i="28"/>
  <c r="CO46" i="28"/>
  <c r="CN46" i="28"/>
  <c r="CM46" i="28"/>
  <c r="CL46" i="28"/>
  <c r="CK46" i="28"/>
  <c r="CJ46" i="28"/>
  <c r="CI46" i="28"/>
  <c r="CH46" i="28"/>
  <c r="CG46" i="28"/>
  <c r="CF46" i="28"/>
  <c r="CE46" i="28"/>
  <c r="CD46" i="28"/>
  <c r="CC46" i="28"/>
  <c r="CB46" i="28"/>
  <c r="CA46" i="28"/>
  <c r="BZ46" i="28"/>
  <c r="BY46" i="28"/>
  <c r="BX46" i="28"/>
  <c r="BW46" i="28"/>
  <c r="BV46" i="28"/>
  <c r="BU46" i="28"/>
  <c r="BT46" i="28"/>
  <c r="BS46" i="28"/>
  <c r="BR46" i="28"/>
  <c r="BQ46" i="28"/>
  <c r="BP46" i="28"/>
  <c r="BO46" i="28"/>
  <c r="BN46" i="28"/>
  <c r="BM46" i="28"/>
  <c r="BL46" i="28"/>
  <c r="BK46" i="28"/>
  <c r="BJ46" i="28"/>
  <c r="BI46" i="28"/>
  <c r="BH46" i="28"/>
  <c r="BG46" i="28"/>
  <c r="BF46" i="28"/>
  <c r="BE46" i="28"/>
  <c r="BD46" i="28"/>
  <c r="BC46" i="28"/>
  <c r="BB46" i="28"/>
  <c r="BA46" i="28"/>
  <c r="AZ46" i="28"/>
  <c r="AY46" i="28"/>
  <c r="AX46" i="28"/>
  <c r="AW46" i="28"/>
  <c r="AV46" i="28"/>
  <c r="AU46" i="28"/>
  <c r="AT46" i="28"/>
  <c r="AS46" i="28"/>
  <c r="AR46" i="28"/>
  <c r="AQ46" i="28"/>
  <c r="AP46" i="28"/>
  <c r="AO46" i="28"/>
  <c r="AN46" i="28"/>
  <c r="AM46" i="28"/>
  <c r="AL46" i="28"/>
  <c r="AK46" i="28"/>
  <c r="AJ46" i="28"/>
  <c r="AI46" i="28"/>
  <c r="AH46" i="28"/>
  <c r="AG46" i="28"/>
  <c r="AF46" i="28"/>
  <c r="AE46" i="28"/>
  <c r="AD46" i="28"/>
  <c r="AC46" i="28"/>
  <c r="AB46" i="28"/>
  <c r="AA46" i="28"/>
  <c r="Z46" i="28"/>
  <c r="Y46" i="28"/>
  <c r="X46" i="28"/>
  <c r="W46" i="28"/>
  <c r="V46" i="28"/>
  <c r="U46" i="28"/>
  <c r="T46" i="28"/>
  <c r="S46" i="28"/>
  <c r="R46" i="28"/>
  <c r="Q46" i="28"/>
  <c r="P46" i="28"/>
  <c r="O46" i="28"/>
  <c r="N46" i="28"/>
  <c r="M46" i="28"/>
  <c r="L46" i="28"/>
  <c r="K46" i="28"/>
  <c r="J46" i="28"/>
  <c r="I46" i="28"/>
  <c r="H46" i="28"/>
  <c r="G46" i="28"/>
  <c r="F46" i="28"/>
  <c r="E46" i="28"/>
  <c r="D46" i="28"/>
  <c r="C46" i="28"/>
  <c r="FS45" i="28"/>
  <c r="FS44" i="28"/>
  <c r="FS43" i="28"/>
  <c r="FS42" i="28"/>
  <c r="FS41" i="28"/>
  <c r="FS40" i="28"/>
  <c r="FS39" i="28"/>
  <c r="FS38" i="28"/>
  <c r="FS37" i="28"/>
  <c r="FS36" i="28"/>
  <c r="FS35" i="28"/>
  <c r="FS34" i="28"/>
  <c r="FS33" i="28"/>
  <c r="FS32" i="28"/>
  <c r="FS31" i="28"/>
  <c r="FS30" i="28"/>
  <c r="FS29" i="28"/>
  <c r="FS28" i="28"/>
  <c r="FS27" i="28"/>
  <c r="FS26" i="28"/>
  <c r="FS25" i="28"/>
  <c r="FS24" i="28"/>
  <c r="FS23" i="28"/>
  <c r="FS22" i="28"/>
  <c r="FS21" i="28"/>
  <c r="FS20" i="28"/>
  <c r="FS19" i="28"/>
  <c r="FS18" i="28"/>
  <c r="FS17" i="28"/>
  <c r="FS16" i="28"/>
  <c r="FS15" i="28"/>
  <c r="FS14" i="28"/>
  <c r="FS13" i="28"/>
  <c r="FS12" i="28"/>
  <c r="FS11" i="28"/>
  <c r="FS10" i="28"/>
  <c r="FJ46" i="10"/>
  <c r="FS43" i="10"/>
  <c r="FS45" i="10"/>
  <c r="FF46" i="10"/>
  <c r="FG46" i="10"/>
  <c r="FH46" i="10"/>
  <c r="FI46" i="10"/>
  <c r="FE46" i="10"/>
  <c r="FS10" i="10"/>
  <c r="FS12" i="10"/>
  <c r="FS44" i="10"/>
  <c r="FS42" i="10"/>
  <c r="FS41" i="10"/>
  <c r="FS40" i="10"/>
  <c r="FS39" i="10"/>
  <c r="FS38" i="10"/>
  <c r="FS37" i="10"/>
  <c r="FS36" i="10"/>
  <c r="FS35" i="10"/>
  <c r="FS34" i="10"/>
  <c r="FS33" i="10"/>
  <c r="FS32" i="10"/>
  <c r="FS31" i="10"/>
  <c r="FS30" i="10"/>
  <c r="FS29" i="10"/>
  <c r="FS28" i="10"/>
  <c r="FS27" i="10"/>
  <c r="FS26" i="10"/>
  <c r="FS25" i="10"/>
  <c r="FS24" i="10"/>
  <c r="FS23" i="10"/>
  <c r="FS22" i="10"/>
  <c r="FS21" i="10"/>
  <c r="FS20" i="10"/>
  <c r="FS19" i="10"/>
  <c r="FS18" i="10"/>
  <c r="FS17" i="10"/>
  <c r="FS16" i="10"/>
  <c r="FS15" i="10"/>
  <c r="FS14" i="10"/>
  <c r="FS13" i="10"/>
  <c r="FS11" i="10"/>
  <c r="EY46" i="10"/>
  <c r="EZ46" i="10"/>
  <c r="FA46" i="10"/>
  <c r="FB46" i="10"/>
  <c r="FC46" i="10"/>
  <c r="FD46" i="10"/>
  <c r="FS46" i="28" l="1"/>
  <c r="EX46" i="10"/>
  <c r="EW46" i="10"/>
  <c r="FI45" i="27"/>
  <c r="FH45" i="27"/>
  <c r="FG45" i="27"/>
  <c r="FF45" i="27"/>
  <c r="FE45" i="27"/>
  <c r="FD45" i="27"/>
  <c r="FC45" i="27"/>
  <c r="FB45" i="27"/>
  <c r="FA45" i="27"/>
  <c r="EZ45" i="27"/>
  <c r="EY45" i="27"/>
  <c r="EX45" i="27"/>
  <c r="EW45" i="27"/>
  <c r="EV45" i="27"/>
  <c r="EU45" i="27"/>
  <c r="ET45" i="27"/>
  <c r="ES45" i="27"/>
  <c r="ER45" i="27"/>
  <c r="EQ45" i="27"/>
  <c r="EP45" i="27"/>
  <c r="EO45" i="27"/>
  <c r="EN45" i="27"/>
  <c r="EM45" i="27"/>
  <c r="EL45" i="27"/>
  <c r="EK45" i="27"/>
  <c r="EJ45" i="27"/>
  <c r="EI45" i="27"/>
  <c r="EH45" i="27"/>
  <c r="EG45" i="27"/>
  <c r="EF45" i="27"/>
  <c r="EE45" i="27"/>
  <c r="ED45" i="27"/>
  <c r="EC45" i="27"/>
  <c r="EB45" i="27"/>
  <c r="EA45" i="27"/>
  <c r="DZ45" i="27"/>
  <c r="DY45" i="27"/>
  <c r="DX45" i="27"/>
  <c r="DW45" i="27"/>
  <c r="DV45" i="27"/>
  <c r="DU45" i="27"/>
  <c r="DT45" i="27"/>
  <c r="DS45" i="27"/>
  <c r="DR45" i="27"/>
  <c r="DQ45" i="27"/>
  <c r="DP45" i="27"/>
  <c r="DO45" i="27"/>
  <c r="DN45" i="27"/>
  <c r="DM45" i="27"/>
  <c r="DL45" i="27"/>
  <c r="DK45" i="27"/>
  <c r="DJ45" i="27"/>
  <c r="DI45" i="27"/>
  <c r="DH45" i="27"/>
  <c r="DG45" i="27"/>
  <c r="DF45" i="27"/>
  <c r="DE45" i="27"/>
  <c r="DD45" i="27"/>
  <c r="DC45" i="27"/>
  <c r="DB45" i="27"/>
  <c r="DA45" i="27"/>
  <c r="CZ45" i="27"/>
  <c r="CY45" i="27"/>
  <c r="CX45" i="27"/>
  <c r="CW45" i="27"/>
  <c r="CV45" i="27"/>
  <c r="CU45" i="27"/>
  <c r="CT45" i="27"/>
  <c r="CS45" i="27"/>
  <c r="CR45" i="27"/>
  <c r="CQ45" i="27"/>
  <c r="CP45" i="27"/>
  <c r="CO45" i="27"/>
  <c r="CN45" i="27"/>
  <c r="CM45" i="27"/>
  <c r="CL45" i="27"/>
  <c r="CK45" i="27"/>
  <c r="CJ45" i="27"/>
  <c r="CI45" i="27"/>
  <c r="CH45" i="27"/>
  <c r="CG45" i="27"/>
  <c r="CF45" i="27"/>
  <c r="CE45" i="27"/>
  <c r="CD45" i="27"/>
  <c r="CC45" i="27"/>
  <c r="CB45" i="27"/>
  <c r="CA45" i="27"/>
  <c r="BZ45" i="27"/>
  <c r="BY45" i="27"/>
  <c r="BX45" i="27"/>
  <c r="BW45" i="27"/>
  <c r="BV45" i="27"/>
  <c r="BU45" i="27"/>
  <c r="BT45" i="27"/>
  <c r="BS45" i="27"/>
  <c r="BR45" i="27"/>
  <c r="BQ45" i="27"/>
  <c r="BP45" i="27"/>
  <c r="BO45" i="27"/>
  <c r="BN45" i="27"/>
  <c r="BM45" i="27"/>
  <c r="BL45" i="27"/>
  <c r="BK45" i="27"/>
  <c r="BJ45" i="27"/>
  <c r="BI45" i="27"/>
  <c r="BH45" i="27"/>
  <c r="BG45" i="27"/>
  <c r="BF45" i="27"/>
  <c r="BE45" i="27"/>
  <c r="BD45" i="27"/>
  <c r="BC45" i="27"/>
  <c r="BB45" i="27"/>
  <c r="BA45" i="27"/>
  <c r="AZ45" i="27"/>
  <c r="AY45" i="27"/>
  <c r="AX45" i="27"/>
  <c r="AW45" i="27"/>
  <c r="AV45" i="27"/>
  <c r="AU45" i="27"/>
  <c r="AT45" i="27"/>
  <c r="AS45" i="27"/>
  <c r="AR45" i="27"/>
  <c r="AQ45" i="27"/>
  <c r="AP45" i="27"/>
  <c r="AO45" i="27"/>
  <c r="AN45" i="27"/>
  <c r="AM45" i="27"/>
  <c r="AL45" i="27"/>
  <c r="AK45" i="27"/>
  <c r="AJ45" i="27"/>
  <c r="AI45" i="27"/>
  <c r="AH45" i="27"/>
  <c r="AG45" i="27"/>
  <c r="AF45" i="27"/>
  <c r="AE45" i="27"/>
  <c r="AD45" i="27"/>
  <c r="AC45" i="27"/>
  <c r="AB45" i="27"/>
  <c r="AA45" i="27"/>
  <c r="Z45" i="27"/>
  <c r="Y45" i="27"/>
  <c r="X45" i="27"/>
  <c r="W45" i="27"/>
  <c r="V45" i="27"/>
  <c r="U45" i="27"/>
  <c r="T45" i="27"/>
  <c r="S45" i="27"/>
  <c r="R45" i="27"/>
  <c r="Q45" i="27"/>
  <c r="P45" i="27"/>
  <c r="O45" i="27"/>
  <c r="N45" i="27"/>
  <c r="M45" i="27"/>
  <c r="L45" i="27"/>
  <c r="K45" i="27"/>
  <c r="J45" i="27"/>
  <c r="I45" i="27"/>
  <c r="H45" i="27"/>
  <c r="G45" i="27"/>
  <c r="F45" i="27"/>
  <c r="E45" i="27"/>
  <c r="D45" i="27"/>
  <c r="C45" i="27"/>
  <c r="FJ44" i="27"/>
  <c r="FJ43" i="27"/>
  <c r="FJ42" i="27"/>
  <c r="FJ41" i="27"/>
  <c r="FJ40" i="27"/>
  <c r="FJ39" i="27"/>
  <c r="FJ38" i="27"/>
  <c r="FJ37" i="27"/>
  <c r="FJ36" i="27"/>
  <c r="FJ35" i="27"/>
  <c r="FJ34" i="27"/>
  <c r="FJ33" i="27"/>
  <c r="FJ32" i="27"/>
  <c r="FJ31" i="27"/>
  <c r="FJ30" i="27"/>
  <c r="FJ29" i="27"/>
  <c r="FJ28" i="27"/>
  <c r="FJ27" i="27"/>
  <c r="FJ26" i="27"/>
  <c r="FJ25" i="27"/>
  <c r="FJ24" i="27"/>
  <c r="FJ23" i="27"/>
  <c r="FJ22" i="27"/>
  <c r="FJ21" i="27"/>
  <c r="FJ20" i="27"/>
  <c r="FJ19" i="27"/>
  <c r="FJ18" i="27"/>
  <c r="FJ17" i="27"/>
  <c r="FJ16" i="27"/>
  <c r="FJ15" i="27"/>
  <c r="FJ14" i="27"/>
  <c r="FJ13" i="27"/>
  <c r="FJ12" i="27"/>
  <c r="FJ11" i="27"/>
  <c r="FJ10" i="27"/>
  <c r="ES46" i="10"/>
  <c r="ET46" i="10"/>
  <c r="EU46" i="10"/>
  <c r="EV46" i="10"/>
  <c r="ER46" i="10"/>
  <c r="EQ46" i="10"/>
  <c r="EL46" i="10"/>
  <c r="EM46" i="10"/>
  <c r="EN46" i="10"/>
  <c r="EO46" i="10"/>
  <c r="EP46" i="10"/>
  <c r="EI46" i="10"/>
  <c r="EJ46" i="10"/>
  <c r="EK46" i="10"/>
  <c r="EE46" i="10"/>
  <c r="EF46" i="10"/>
  <c r="EG46" i="10"/>
  <c r="EH46" i="10"/>
  <c r="ED46" i="10"/>
  <c r="EC46" i="10"/>
  <c r="EB46" i="10"/>
  <c r="EA46" i="10"/>
  <c r="DZ46" i="10"/>
  <c r="DY46" i="10"/>
  <c r="DX46" i="10"/>
  <c r="DW46" i="10"/>
  <c r="DV46" i="10"/>
  <c r="DU46" i="10"/>
  <c r="DT46" i="10"/>
  <c r="DR46" i="10"/>
  <c r="DS46" i="10"/>
  <c r="DN46" i="10"/>
  <c r="DO46" i="10"/>
  <c r="DP46" i="10"/>
  <c r="DQ46" i="10"/>
  <c r="DH46" i="10"/>
  <c r="DI46" i="10"/>
  <c r="DJ46" i="10"/>
  <c r="DK46" i="10"/>
  <c r="DL46" i="10"/>
  <c r="DM46" i="10"/>
  <c r="DF46" i="10"/>
  <c r="DG46" i="10"/>
  <c r="DB46" i="10"/>
  <c r="CZ46" i="10"/>
  <c r="DA46" i="10"/>
  <c r="DC46" i="10"/>
  <c r="DD46" i="10"/>
  <c r="DE46" i="10"/>
  <c r="CX46" i="10"/>
  <c r="CW46" i="10"/>
  <c r="CV46" i="10"/>
  <c r="CU46" i="10"/>
  <c r="CT46" i="10"/>
  <c r="CR46" i="10"/>
  <c r="CQ46" i="10"/>
  <c r="CY46" i="10"/>
  <c r="CS46" i="10"/>
  <c r="CP46" i="10"/>
  <c r="CO46" i="10"/>
  <c r="CL46" i="10"/>
  <c r="CM46" i="10"/>
  <c r="CK46" i="10"/>
  <c r="CJ46" i="10"/>
  <c r="CI46" i="10"/>
  <c r="CH46" i="10"/>
  <c r="CG46" i="10"/>
  <c r="CN46" i="10"/>
  <c r="CF46" i="10"/>
  <c r="CE46" i="10"/>
  <c r="CD46" i="10"/>
  <c r="CC46" i="10"/>
  <c r="CB46" i="10"/>
  <c r="CA46" i="10"/>
  <c r="BZ46" i="10"/>
  <c r="BY46" i="10"/>
  <c r="BX46" i="10"/>
  <c r="BW46" i="10"/>
  <c r="BV46" i="10"/>
  <c r="BU46" i="10"/>
  <c r="BT46" i="10"/>
  <c r="BS46" i="10"/>
  <c r="BR46" i="10"/>
  <c r="BQ46" i="10"/>
  <c r="BP46" i="10"/>
  <c r="BO46" i="10"/>
  <c r="BN46" i="10"/>
  <c r="BL46" i="10"/>
  <c r="BK46" i="10"/>
  <c r="BJ46" i="10"/>
  <c r="BI46" i="10"/>
  <c r="BH46" i="10"/>
  <c r="I46" i="10"/>
  <c r="BE46" i="10"/>
  <c r="BD46" i="10"/>
  <c r="BM46" i="10"/>
  <c r="BG46" i="10"/>
  <c r="BF46" i="10"/>
  <c r="BC46" i="10"/>
  <c r="BB46" i="10"/>
  <c r="BA46" i="10"/>
  <c r="AX46" i="10"/>
  <c r="AW46" i="10"/>
  <c r="AY46" i="10"/>
  <c r="AT46" i="10"/>
  <c r="AS46" i="10"/>
  <c r="AR46" i="10"/>
  <c r="AQ46" i="10"/>
  <c r="AV46" i="10"/>
  <c r="AU46" i="10"/>
  <c r="AP46" i="10"/>
  <c r="AO46" i="10"/>
  <c r="AN46" i="10"/>
  <c r="AM46" i="10"/>
  <c r="AL46" i="10"/>
  <c r="AK46" i="10"/>
  <c r="AZ46" i="10"/>
  <c r="AH46" i="10"/>
  <c r="AI46" i="10"/>
  <c r="AG46" i="10"/>
  <c r="AF46" i="10"/>
  <c r="AD46" i="10"/>
  <c r="AC46" i="10"/>
  <c r="Z46" i="10"/>
  <c r="AA46" i="10"/>
  <c r="AB46" i="10"/>
  <c r="Y46" i="10"/>
  <c r="X46" i="10"/>
  <c r="S46" i="10"/>
  <c r="T46" i="10"/>
  <c r="U46" i="10"/>
  <c r="V46" i="10"/>
  <c r="W46" i="10"/>
  <c r="R46" i="10"/>
  <c r="Q46" i="10"/>
  <c r="P46" i="10"/>
  <c r="O46" i="10"/>
  <c r="N46" i="10"/>
  <c r="L46" i="10"/>
  <c r="M46" i="10"/>
  <c r="C46" i="10"/>
  <c r="D46" i="10"/>
  <c r="E46" i="10"/>
  <c r="F46" i="10"/>
  <c r="G46" i="10"/>
  <c r="H46" i="10"/>
  <c r="J46" i="10"/>
  <c r="K46" i="10"/>
  <c r="AJ46" i="10"/>
  <c r="AE46" i="10"/>
  <c r="FT41" i="28" l="1"/>
  <c r="FT12" i="28"/>
  <c r="FT44" i="28"/>
  <c r="FT34" i="28"/>
  <c r="FT30" i="28"/>
  <c r="FT28" i="28"/>
  <c r="FT22" i="28"/>
  <c r="FT16" i="28"/>
  <c r="FT13" i="28"/>
  <c r="FT10" i="28"/>
  <c r="FT36" i="28"/>
  <c r="FT31" i="28"/>
  <c r="FT26" i="28"/>
  <c r="FT25" i="28"/>
  <c r="FT24" i="28"/>
  <c r="FT21" i="28"/>
  <c r="FT18" i="28"/>
  <c r="FT15" i="28"/>
  <c r="FT14" i="28"/>
  <c r="FT45" i="28"/>
  <c r="FT43" i="28"/>
  <c r="FT42" i="28"/>
  <c r="FT40" i="28"/>
  <c r="FT38" i="28"/>
  <c r="FT37" i="28"/>
  <c r="FT32" i="28"/>
  <c r="FT23" i="28"/>
  <c r="FT20" i="28"/>
  <c r="FT17" i="28"/>
  <c r="FT11" i="28"/>
  <c r="FT39" i="28"/>
  <c r="FT35" i="28"/>
  <c r="FT33" i="28"/>
  <c r="FT29" i="28"/>
  <c r="FT27" i="28"/>
  <c r="FT19" i="28"/>
  <c r="FS46" i="10"/>
  <c r="FT45" i="10" s="1"/>
  <c r="FK41" i="27"/>
  <c r="FJ45" i="27"/>
  <c r="FK37" i="27" s="1"/>
  <c r="FK38" i="27"/>
  <c r="FK40" i="27"/>
  <c r="FK36" i="27"/>
  <c r="FK32" i="27"/>
  <c r="FK28" i="27"/>
  <c r="FK16" i="27"/>
  <c r="FK12" i="27"/>
  <c r="FK35" i="27"/>
  <c r="FK31" i="27"/>
  <c r="FK27" i="27"/>
  <c r="FK23" i="27"/>
  <c r="FK11" i="27"/>
  <c r="FK34" i="27"/>
  <c r="FK30" i="27"/>
  <c r="FK26" i="27"/>
  <c r="FK22" i="27"/>
  <c r="FK18" i="27"/>
  <c r="FK33" i="27"/>
  <c r="FK29" i="27"/>
  <c r="FK25" i="27"/>
  <c r="FK21" i="27"/>
  <c r="FK17" i="27"/>
  <c r="FK13" i="27"/>
  <c r="FK42" i="27"/>
  <c r="FK44" i="27" l="1"/>
  <c r="FK43" i="27"/>
  <c r="FK10" i="27"/>
  <c r="FK15" i="27"/>
  <c r="FK20" i="27"/>
  <c r="FK39" i="27"/>
  <c r="FK14" i="27"/>
  <c r="FK19" i="27"/>
  <c r="FK24" i="27"/>
  <c r="FT14" i="10"/>
  <c r="FT19" i="10"/>
  <c r="FT43" i="10"/>
  <c r="FT33" i="10"/>
  <c r="FT31" i="10"/>
  <c r="FT41" i="10"/>
  <c r="FT23" i="10"/>
  <c r="FT42" i="10"/>
  <c r="FT20" i="10"/>
  <c r="FT38" i="10"/>
  <c r="FT13" i="10"/>
  <c r="FT27" i="10"/>
  <c r="FT36" i="10"/>
  <c r="FT25" i="10"/>
  <c r="FT17" i="10"/>
  <c r="FT40" i="10"/>
  <c r="FT12" i="10"/>
  <c r="FT32" i="10"/>
  <c r="FT29" i="10"/>
  <c r="FT44" i="10"/>
  <c r="FT18" i="10"/>
  <c r="FT24" i="10"/>
  <c r="FT22" i="10"/>
  <c r="FT39" i="10"/>
  <c r="FT11" i="10"/>
  <c r="FT28" i="10"/>
  <c r="FT15" i="10"/>
  <c r="FT34" i="10"/>
  <c r="FT37" i="10"/>
  <c r="FT26" i="10"/>
  <c r="FT30" i="10"/>
  <c r="FT21" i="10"/>
  <c r="FT35" i="10"/>
  <c r="FT10" i="10"/>
  <c r="FT16" i="10"/>
</calcChain>
</file>

<file path=xl/sharedStrings.xml><?xml version="1.0" encoding="utf-8"?>
<sst xmlns="http://schemas.openxmlformats.org/spreadsheetml/2006/main" count="1154" uniqueCount="296">
  <si>
    <t>Borrowings</t>
    <phoneticPr fontId="3"/>
  </si>
  <si>
    <t>Name</t>
    <phoneticPr fontId="3"/>
  </si>
  <si>
    <t>Total</t>
    <phoneticPr fontId="3"/>
  </si>
  <si>
    <t>Share</t>
    <phoneticPr fontId="3"/>
  </si>
  <si>
    <t>Maturity Date</t>
    <phoneticPr fontId="3"/>
  </si>
  <si>
    <t>Sumitomo Mitsui Trust Bank, Limited</t>
    <phoneticPr fontId="3"/>
  </si>
  <si>
    <t>Sumitomo Mitsui Banking Corporation</t>
    <phoneticPr fontId="3"/>
  </si>
  <si>
    <t>Mizuho Bank, Ltd.</t>
    <phoneticPr fontId="3"/>
  </si>
  <si>
    <t>Aozora Bank, Ltd.</t>
    <phoneticPr fontId="3"/>
  </si>
  <si>
    <t>The Norinchukin Bank</t>
    <phoneticPr fontId="3"/>
  </si>
  <si>
    <t>Development Bank of Japan Inc.</t>
    <phoneticPr fontId="3"/>
  </si>
  <si>
    <t>Saitama Resona Bank, Limited</t>
    <phoneticPr fontId="3"/>
  </si>
  <si>
    <t>The Shinkumi Federation Bank</t>
    <phoneticPr fontId="3"/>
  </si>
  <si>
    <t>The Bank of Fukuoka, Ltd.</t>
    <phoneticPr fontId="3"/>
  </si>
  <si>
    <t>Resona Bank, Limited</t>
    <phoneticPr fontId="3"/>
  </si>
  <si>
    <t>Mizuho Trust &amp; Banking Co., Ltd.</t>
    <phoneticPr fontId="3"/>
  </si>
  <si>
    <t>The Hiroshima Bank, Ltd</t>
    <phoneticPr fontId="3"/>
  </si>
  <si>
    <t>The 77 Bank, Ltd.</t>
    <phoneticPr fontId="3"/>
  </si>
  <si>
    <t>The Gunma Bank, Ltd.</t>
    <phoneticPr fontId="3"/>
  </si>
  <si>
    <t>The Bank of Yokohama, Ltd.</t>
    <phoneticPr fontId="3"/>
  </si>
  <si>
    <t>Nippon Life Insurance Company</t>
    <phoneticPr fontId="3"/>
  </si>
  <si>
    <t>The Ashikaga Bank, Ltd.</t>
    <phoneticPr fontId="3"/>
  </si>
  <si>
    <t>The Nomura Trust and Banking Co., Ltd.</t>
    <phoneticPr fontId="3"/>
  </si>
  <si>
    <t>Shinkin Central Bank</t>
    <phoneticPr fontId="3"/>
  </si>
  <si>
    <t>Drawdown Date</t>
  </si>
  <si>
    <t>Balance(yen)</t>
  </si>
  <si>
    <t>Interest Rate(p.a.)</t>
  </si>
  <si>
    <t>Fixed / Floating</t>
  </si>
  <si>
    <t>fixed</t>
    <phoneticPr fontId="2"/>
  </si>
  <si>
    <t>Tokio Marine &amp; Nichido Fire Insurance Co., Ltd.</t>
    <phoneticPr fontId="5"/>
  </si>
  <si>
    <t xml:space="preserve">The Yamaguchi Bank, Ltd. </t>
    <phoneticPr fontId="6"/>
  </si>
  <si>
    <t>Meiji Yasuda Life Insurance Company</t>
    <phoneticPr fontId="7"/>
  </si>
  <si>
    <t>TL23B</t>
  </si>
  <si>
    <t>TL52B</t>
  </si>
  <si>
    <t>TL53B</t>
  </si>
  <si>
    <t>TL54B</t>
  </si>
  <si>
    <t>TL59B</t>
  </si>
  <si>
    <t>TL61B</t>
  </si>
  <si>
    <t>The Bank of Kyoto,Ltd.</t>
    <phoneticPr fontId="8"/>
  </si>
  <si>
    <t>floating</t>
    <phoneticPr fontId="2"/>
  </si>
  <si>
    <t>TL62B</t>
  </si>
  <si>
    <t>TL63B</t>
  </si>
  <si>
    <t>floating</t>
  </si>
  <si>
    <t>TL68B</t>
  </si>
  <si>
    <t>MUFG Bank, Ltd.</t>
    <phoneticPr fontId="3"/>
  </si>
  <si>
    <t>TL75B</t>
  </si>
  <si>
    <t>TL76B</t>
  </si>
  <si>
    <t>TL71B</t>
  </si>
  <si>
    <t>TL72B</t>
  </si>
  <si>
    <t>TL74B</t>
  </si>
  <si>
    <t>TL81B</t>
  </si>
  <si>
    <t>TL82B</t>
  </si>
  <si>
    <t>TL83B</t>
  </si>
  <si>
    <t>TL84B</t>
  </si>
  <si>
    <t>TL85B</t>
  </si>
  <si>
    <t>TL86B</t>
  </si>
  <si>
    <t>TL89B</t>
  </si>
  <si>
    <t>fixed</t>
    <phoneticPr fontId="9"/>
  </si>
  <si>
    <t>TL91B</t>
    <phoneticPr fontId="9"/>
  </si>
  <si>
    <t>TL92B</t>
    <phoneticPr fontId="9"/>
  </si>
  <si>
    <t>TL93B</t>
  </si>
  <si>
    <t>TL94B</t>
  </si>
  <si>
    <t>TL95B</t>
  </si>
  <si>
    <t>TL96B</t>
  </si>
  <si>
    <t>TL97B</t>
  </si>
  <si>
    <t>TL98B</t>
  </si>
  <si>
    <t>TL100B</t>
  </si>
  <si>
    <t>Sompo Japan Insurance Inc.</t>
  </si>
  <si>
    <t>TL02C</t>
  </si>
  <si>
    <t>TL05C</t>
  </si>
  <si>
    <t>TL06C</t>
  </si>
  <si>
    <t>TL09C</t>
  </si>
  <si>
    <t>TL10C</t>
  </si>
  <si>
    <t>TL11C</t>
  </si>
  <si>
    <t>TL12C</t>
  </si>
  <si>
    <t>TL13C</t>
  </si>
  <si>
    <t>TL14C</t>
  </si>
  <si>
    <t>TL17C</t>
  </si>
  <si>
    <t>TL18C</t>
  </si>
  <si>
    <t>TL19C</t>
  </si>
  <si>
    <t>fixed</t>
  </si>
  <si>
    <t>Daishi Hokuetsu Bank,Ltd.</t>
    <phoneticPr fontId="6"/>
  </si>
  <si>
    <t>TL20C</t>
  </si>
  <si>
    <t>TL21C</t>
  </si>
  <si>
    <t>TL22C</t>
  </si>
  <si>
    <t>TL23C</t>
  </si>
  <si>
    <t>TL24C</t>
  </si>
  <si>
    <t>TL25C</t>
  </si>
  <si>
    <t>TL26C</t>
  </si>
  <si>
    <t>TL27C</t>
  </si>
  <si>
    <t>TL28C</t>
  </si>
  <si>
    <t>TL29C</t>
  </si>
  <si>
    <t>TL30C</t>
  </si>
  <si>
    <t>TL31C</t>
  </si>
  <si>
    <t>TL32C</t>
  </si>
  <si>
    <t>TL34C</t>
    <phoneticPr fontId="9"/>
  </si>
  <si>
    <t>TL35C</t>
  </si>
  <si>
    <t>TL36C</t>
  </si>
  <si>
    <t>TL37C</t>
  </si>
  <si>
    <t>TL38C</t>
  </si>
  <si>
    <t>TL39C</t>
  </si>
  <si>
    <t>TL40C</t>
  </si>
  <si>
    <t>TL41C</t>
  </si>
  <si>
    <t>TL42C</t>
  </si>
  <si>
    <t>TL43C</t>
  </si>
  <si>
    <t>TL44C</t>
  </si>
  <si>
    <t>TL45C</t>
  </si>
  <si>
    <t>TL47C</t>
  </si>
  <si>
    <t>TL48C</t>
  </si>
  <si>
    <t>TL49C</t>
  </si>
  <si>
    <t>Sumitomo Mitsui Trust Bank, Limited 
(Trust Account)</t>
    <phoneticPr fontId="9"/>
  </si>
  <si>
    <t>GT3</t>
  </si>
  <si>
    <t>TL50C</t>
    <phoneticPr fontId="9"/>
  </si>
  <si>
    <t>(Note) This is a floating rate borrowing.  However, as the interest rate is in effect fixed due to execution of an interest rate swap agreement, the fixed interest rate is shown.</t>
    <phoneticPr fontId="3"/>
  </si>
  <si>
    <t>fixed(Note)</t>
    <phoneticPr fontId="9"/>
  </si>
  <si>
    <t>TL51C</t>
  </si>
  <si>
    <t>TL52C</t>
  </si>
  <si>
    <t>TL53C</t>
  </si>
  <si>
    <t>TL54C</t>
  </si>
  <si>
    <t>TL55C</t>
    <phoneticPr fontId="9"/>
  </si>
  <si>
    <t>TL56C</t>
  </si>
  <si>
    <t>TL57C</t>
  </si>
  <si>
    <t>TL58C</t>
  </si>
  <si>
    <t>TL59C</t>
  </si>
  <si>
    <t>TL60C</t>
  </si>
  <si>
    <t>TL61C</t>
  </si>
  <si>
    <t>TL62C</t>
  </si>
  <si>
    <t>TL63C</t>
  </si>
  <si>
    <t>TL64C</t>
    <phoneticPr fontId="9"/>
  </si>
  <si>
    <t xml:space="preserve">The Joyo Bank, Ltd. </t>
    <phoneticPr fontId="9"/>
  </si>
  <si>
    <t>TL65C</t>
  </si>
  <si>
    <t>TL66C</t>
  </si>
  <si>
    <t>TL67C</t>
  </si>
  <si>
    <t>SBI Shinsei Bank, Limited</t>
    <phoneticPr fontId="3"/>
  </si>
  <si>
    <t>TL69C
(PIF)</t>
    <phoneticPr fontId="9"/>
  </si>
  <si>
    <t>TL70C
(PIF)</t>
  </si>
  <si>
    <t>TL71C
(PIF)</t>
  </si>
  <si>
    <t>TL72C</t>
    <phoneticPr fontId="9"/>
  </si>
  <si>
    <t>TL73C</t>
  </si>
  <si>
    <t>TL74C</t>
  </si>
  <si>
    <t>TL75C</t>
  </si>
  <si>
    <t>TL76C</t>
  </si>
  <si>
    <t>TL77C</t>
    <phoneticPr fontId="9"/>
  </si>
  <si>
    <t>TL78C</t>
    <phoneticPr fontId="9"/>
  </si>
  <si>
    <t>TL79C</t>
  </si>
  <si>
    <t>TL80C</t>
  </si>
  <si>
    <t>TL81C</t>
  </si>
  <si>
    <t>THE NISHI-NIPPON CITY BANK, LTD.</t>
  </si>
  <si>
    <t>TL82C</t>
  </si>
  <si>
    <t>TL83C</t>
  </si>
  <si>
    <t>Mitsubishi UFJ Trust and Banking Corporation
(Trust Account)</t>
    <phoneticPr fontId="9"/>
  </si>
  <si>
    <t>TL84C</t>
  </si>
  <si>
    <t>TL85C</t>
  </si>
  <si>
    <t>TL86C</t>
  </si>
  <si>
    <t>TL87C</t>
  </si>
  <si>
    <t>The Hachijuni Bank, Ltd.</t>
    <phoneticPr fontId="9"/>
  </si>
  <si>
    <t>The Iyo Bank, Ltd.</t>
    <phoneticPr fontId="7"/>
  </si>
  <si>
    <t>TAIYO LIFE INSURANCE COMPANY</t>
    <phoneticPr fontId="8"/>
  </si>
  <si>
    <t>TL88C</t>
  </si>
  <si>
    <t>TL89C</t>
  </si>
  <si>
    <t>TL91C</t>
  </si>
  <si>
    <t>TL92C</t>
  </si>
  <si>
    <t>The Chiba Bank, Ltd.</t>
  </si>
  <si>
    <t>TL93C</t>
  </si>
  <si>
    <t>TL94C</t>
  </si>
  <si>
    <t>TL95C</t>
  </si>
  <si>
    <t>TL96C</t>
  </si>
  <si>
    <t>TL97C</t>
  </si>
  <si>
    <t>TL98C</t>
  </si>
  <si>
    <t>TL99C</t>
  </si>
  <si>
    <t>TL100C</t>
  </si>
  <si>
    <t>TL01D</t>
    <phoneticPr fontId="9"/>
  </si>
  <si>
    <t>TL02D</t>
    <phoneticPr fontId="9"/>
  </si>
  <si>
    <t>TL03D</t>
  </si>
  <si>
    <t>TL04D</t>
  </si>
  <si>
    <t>TL05D</t>
  </si>
  <si>
    <t>TL06D</t>
  </si>
  <si>
    <t>TL07D</t>
  </si>
  <si>
    <t>TL08D</t>
  </si>
  <si>
    <t>TL09D</t>
  </si>
  <si>
    <t>TL10D</t>
  </si>
  <si>
    <t>TL11D</t>
  </si>
  <si>
    <t>TL12D</t>
  </si>
  <si>
    <t>TL13D</t>
  </si>
  <si>
    <t>TL14D</t>
  </si>
  <si>
    <t>TL15D</t>
  </si>
  <si>
    <t>TL16D</t>
  </si>
  <si>
    <t>TL17D</t>
  </si>
  <si>
    <t>TL18D</t>
  </si>
  <si>
    <t>TL19D</t>
    <phoneticPr fontId="2"/>
  </si>
  <si>
    <t>TL20D</t>
    <phoneticPr fontId="2"/>
  </si>
  <si>
    <t>TL21D</t>
  </si>
  <si>
    <t>TL22D</t>
  </si>
  <si>
    <t>TL23D</t>
  </si>
  <si>
    <t>TL24D</t>
  </si>
  <si>
    <t>TL25D</t>
  </si>
  <si>
    <t>TL26D</t>
  </si>
  <si>
    <t>TL27D</t>
    <phoneticPr fontId="9"/>
  </si>
  <si>
    <t>TL28D</t>
  </si>
  <si>
    <t>TL29D</t>
  </si>
  <si>
    <t>TL30D</t>
  </si>
  <si>
    <t>TL31D</t>
  </si>
  <si>
    <t>TL34D</t>
  </si>
  <si>
    <t>TL35D</t>
  </si>
  <si>
    <t>TL36D</t>
  </si>
  <si>
    <t>TL37D</t>
  </si>
  <si>
    <t>TL33D</t>
  </si>
  <si>
    <t>TL38D</t>
  </si>
  <si>
    <t>TL39D</t>
  </si>
  <si>
    <t>TL40D</t>
  </si>
  <si>
    <t>TL41D</t>
  </si>
  <si>
    <t>TL42D</t>
  </si>
  <si>
    <t>TL43D</t>
  </si>
  <si>
    <t>TL44D</t>
  </si>
  <si>
    <t>TL45D</t>
  </si>
  <si>
    <t>TL46D</t>
  </si>
  <si>
    <t>TL47D</t>
  </si>
  <si>
    <t>TL48D</t>
  </si>
  <si>
    <t>TL50D</t>
    <phoneticPr fontId="9"/>
  </si>
  <si>
    <t>TL51D</t>
    <phoneticPr fontId="9"/>
  </si>
  <si>
    <t>Hachijuni Nagano Bank, Ltd</t>
    <phoneticPr fontId="9"/>
  </si>
  <si>
    <t>TL52D</t>
  </si>
  <si>
    <t>TL53D</t>
  </si>
  <si>
    <t>TL54D</t>
  </si>
  <si>
    <t>TL55D</t>
  </si>
  <si>
    <t>TL56D</t>
  </si>
  <si>
    <t>TL57D</t>
  </si>
  <si>
    <t>TL58D</t>
  </si>
  <si>
    <t>TL59D</t>
  </si>
  <si>
    <t>TL60D</t>
  </si>
  <si>
    <t>TL61D</t>
  </si>
  <si>
    <t>TL62D</t>
  </si>
  <si>
    <t>TL63D</t>
  </si>
  <si>
    <t>TL64D</t>
  </si>
  <si>
    <t>Kansai Mirai Bank, Ltd</t>
    <phoneticPr fontId="9"/>
  </si>
  <si>
    <t>TL65D</t>
  </si>
  <si>
    <t>TL66D</t>
  </si>
  <si>
    <t>TL67D</t>
  </si>
  <si>
    <t>TL68D</t>
  </si>
  <si>
    <t>TL69D</t>
  </si>
  <si>
    <t>TL70D</t>
  </si>
  <si>
    <t>TL71D</t>
  </si>
  <si>
    <t>Borrowings</t>
    <phoneticPr fontId="2"/>
  </si>
  <si>
    <t>Name</t>
    <phoneticPr fontId="2"/>
  </si>
  <si>
    <t>TL91B</t>
    <phoneticPr fontId="2"/>
  </si>
  <si>
    <t>TL92B</t>
    <phoneticPr fontId="2"/>
  </si>
  <si>
    <t>TL34C</t>
    <phoneticPr fontId="2"/>
  </si>
  <si>
    <t>TL50C</t>
    <phoneticPr fontId="2"/>
  </si>
  <si>
    <t>TL55C</t>
    <phoneticPr fontId="2"/>
  </si>
  <si>
    <t>TL64C</t>
    <phoneticPr fontId="2"/>
  </si>
  <si>
    <t>TL69C
(PIF)</t>
    <phoneticPr fontId="2"/>
  </si>
  <si>
    <t>TL72C</t>
    <phoneticPr fontId="2"/>
  </si>
  <si>
    <t>TL77C</t>
    <phoneticPr fontId="2"/>
  </si>
  <si>
    <t>TL78C</t>
    <phoneticPr fontId="2"/>
  </si>
  <si>
    <t>TL01D</t>
    <phoneticPr fontId="2"/>
  </si>
  <si>
    <t>TL02D</t>
    <phoneticPr fontId="2"/>
  </si>
  <si>
    <t>TL50D</t>
    <phoneticPr fontId="2"/>
  </si>
  <si>
    <t>TL51D</t>
    <phoneticPr fontId="2"/>
  </si>
  <si>
    <t>Total</t>
    <phoneticPr fontId="2"/>
  </si>
  <si>
    <t>Share</t>
    <phoneticPr fontId="2"/>
  </si>
  <si>
    <t>Maturity Date</t>
    <phoneticPr fontId="2"/>
  </si>
  <si>
    <t>fixed(Note)</t>
    <phoneticPr fontId="2"/>
  </si>
  <si>
    <t>Sumitomo Mitsui Trust Bank, Limited</t>
    <phoneticPr fontId="2"/>
  </si>
  <si>
    <t>Sumitomo Mitsui Banking Corporation</t>
    <phoneticPr fontId="2"/>
  </si>
  <si>
    <t>MUFG Bank, Ltd.</t>
    <phoneticPr fontId="2"/>
  </si>
  <si>
    <t>Mizuho Bank, Ltd.</t>
    <phoneticPr fontId="2"/>
  </si>
  <si>
    <t>Aozora Bank, Ltd.</t>
    <phoneticPr fontId="2"/>
  </si>
  <si>
    <t>The Norinchukin Bank</t>
    <phoneticPr fontId="2"/>
  </si>
  <si>
    <t>SBI Shinsei Bank, Limited</t>
    <phoneticPr fontId="2"/>
  </si>
  <si>
    <t>Development Bank of Japan Inc.</t>
    <phoneticPr fontId="2"/>
  </si>
  <si>
    <t>The Bank of Fukuoka, Ltd.</t>
    <phoneticPr fontId="2"/>
  </si>
  <si>
    <t>Mizuho Trust &amp; Banking Co., Ltd.</t>
    <phoneticPr fontId="2"/>
  </si>
  <si>
    <t>Resona Bank, Limited</t>
    <phoneticPr fontId="2"/>
  </si>
  <si>
    <t>Saitama Resona Bank, Limited</t>
    <phoneticPr fontId="2"/>
  </si>
  <si>
    <t>The Hiroshima Bank, Ltd</t>
    <phoneticPr fontId="2"/>
  </si>
  <si>
    <t>The 77 Bank, Ltd.</t>
    <phoneticPr fontId="2"/>
  </si>
  <si>
    <t>The Gunma Bank, Ltd.</t>
    <phoneticPr fontId="2"/>
  </si>
  <si>
    <t>The Bank of Yokohama, Ltd.</t>
    <phoneticPr fontId="2"/>
  </si>
  <si>
    <t>Nippon Life Insurance Company</t>
    <phoneticPr fontId="2"/>
  </si>
  <si>
    <t>The Ashikaga Bank, Ltd.</t>
    <phoneticPr fontId="2"/>
  </si>
  <si>
    <t>The Nomura Trust and Banking Co., Ltd.</t>
    <phoneticPr fontId="2"/>
  </si>
  <si>
    <t>Shinkin Central Bank</t>
    <phoneticPr fontId="2"/>
  </si>
  <si>
    <t>Tokio Marine &amp; Nichido Fire Insurance Co., Ltd.</t>
    <phoneticPr fontId="2"/>
  </si>
  <si>
    <t>Daishi Hokuetsu Bank,Ltd.</t>
    <phoneticPr fontId="2"/>
  </si>
  <si>
    <t xml:space="preserve">The Yamaguchi Bank, Ltd. </t>
    <phoneticPr fontId="2"/>
  </si>
  <si>
    <t>Meiji Yasuda Life Insurance Company</t>
    <phoneticPr fontId="2"/>
  </si>
  <si>
    <t>The Iyo Bank, Ltd.</t>
    <phoneticPr fontId="2"/>
  </si>
  <si>
    <t>TAIYO LIFE INSURANCE COMPANY</t>
    <phoneticPr fontId="2"/>
  </si>
  <si>
    <t>The Bank of Kyoto,Ltd.</t>
    <phoneticPr fontId="2"/>
  </si>
  <si>
    <t>The Shinkumi Federation Bank</t>
    <phoneticPr fontId="2"/>
  </si>
  <si>
    <t>Hachijuni Nagano Bank, Ltd</t>
    <phoneticPr fontId="2"/>
  </si>
  <si>
    <t xml:space="preserve">The Joyo Bank, Ltd. </t>
    <phoneticPr fontId="2"/>
  </si>
  <si>
    <t>Kansai Mirai Bank, Ltd</t>
    <phoneticPr fontId="2"/>
  </si>
  <si>
    <t>Sumitomo Mitsui Trust Bank, Limited 
(Trust Account)</t>
    <phoneticPr fontId="2"/>
  </si>
  <si>
    <t>Mitsubishi UFJ Trust and Banking Corporation
(Trust Account)</t>
    <phoneticPr fontId="2"/>
  </si>
  <si>
    <t>(Note) This is a floating rate borrowing.  However, as the interest rate is in effect fixed due to execution of an interest rate swap agreement, the fixed interest rate is shown.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</si>
</sst>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0.00000%"/>
    <numFmt numFmtId="177" formatCode="0.0%"/>
    <numFmt numFmtId="178" formatCode="m/d/yyyy;@"/>
    <numFmt numFmtId="179" formatCode="0.000%"/>
    <numFmt numFmtId="180" formatCode="0.0000%"/>
  </numFmts>
  <fonts count="15" x14ac:knownFonts="1">
    <font>
      <sz val="11"/>
      <color theme="1"/>
      <name val="ＭＳ Ｐゴシック"/>
      <family val="3"/>
      <charset val="128"/>
      <scheme val="minor"/>
    </font>
    <font>
      <sz val="11"/>
      <name val="Arial"/>
      <family val="2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indexed="10"/>
      <name val="Arial"/>
      <family val="2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Arial"/>
      <family val="2"/>
    </font>
    <font>
      <b/>
      <sz val="14"/>
      <color rgb="FFFF0000"/>
      <name val="Arial"/>
      <family val="2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38" fontId="1" fillId="0" borderId="0" xfId="2" applyFont="1" applyFill="1" applyAlignment="1">
      <alignment vertical="center"/>
    </xf>
    <xf numFmtId="38" fontId="1" fillId="0" borderId="0" xfId="2" applyFont="1" applyFill="1" applyAlignment="1">
      <alignment horizontal="right" vertical="center"/>
    </xf>
    <xf numFmtId="0" fontId="1" fillId="0" borderId="0" xfId="0" applyFont="1">
      <alignment vertical="center"/>
    </xf>
    <xf numFmtId="38" fontId="1" fillId="0" borderId="0" xfId="2" applyFont="1" applyFill="1" applyBorder="1" applyAlignment="1">
      <alignment vertical="center"/>
    </xf>
    <xf numFmtId="38" fontId="12" fillId="2" borderId="1" xfId="2" applyFont="1" applyFill="1" applyBorder="1" applyAlignment="1">
      <alignment horizontal="center" vertical="center"/>
    </xf>
    <xf numFmtId="38" fontId="1" fillId="0" borderId="2" xfId="2" applyFont="1" applyFill="1" applyBorder="1" applyAlignment="1">
      <alignment horizontal="center" vertical="center"/>
    </xf>
    <xf numFmtId="38" fontId="1" fillId="0" borderId="3" xfId="2" applyFont="1" applyFill="1" applyBorder="1" applyAlignment="1">
      <alignment horizontal="center" vertical="center"/>
    </xf>
    <xf numFmtId="38" fontId="1" fillId="0" borderId="4" xfId="2" applyFont="1" applyFill="1" applyBorder="1" applyAlignment="1">
      <alignment horizontal="center" vertical="center"/>
    </xf>
    <xf numFmtId="38" fontId="1" fillId="2" borderId="4" xfId="2" applyFont="1" applyFill="1" applyBorder="1" applyAlignment="1">
      <alignment horizontal="center" vertical="center"/>
    </xf>
    <xf numFmtId="38" fontId="1" fillId="2" borderId="5" xfId="2" applyFont="1" applyFill="1" applyBorder="1" applyAlignment="1">
      <alignment horizontal="center" vertical="center"/>
    </xf>
    <xf numFmtId="38" fontId="1" fillId="0" borderId="3" xfId="2" applyFont="1" applyFill="1" applyBorder="1" applyAlignment="1">
      <alignment horizontal="center" vertical="center" wrapText="1"/>
    </xf>
    <xf numFmtId="177" fontId="1" fillId="0" borderId="4" xfId="1" applyNumberFormat="1" applyFont="1" applyFill="1" applyBorder="1" applyAlignment="1">
      <alignment horizontal="center" vertical="center" wrapText="1"/>
    </xf>
    <xf numFmtId="178" fontId="1" fillId="0" borderId="4" xfId="2" applyNumberFormat="1" applyFont="1" applyFill="1" applyBorder="1" applyAlignment="1">
      <alignment horizontal="center" vertical="center"/>
    </xf>
    <xf numFmtId="38" fontId="1" fillId="0" borderId="4" xfId="2" applyFont="1" applyFill="1" applyBorder="1" applyAlignment="1">
      <alignment vertical="center"/>
    </xf>
    <xf numFmtId="176" fontId="1" fillId="0" borderId="4" xfId="1" applyNumberFormat="1" applyFont="1" applyFill="1" applyBorder="1" applyAlignment="1">
      <alignment horizontal="center" vertical="center"/>
    </xf>
    <xf numFmtId="176" fontId="1" fillId="3" borderId="4" xfId="1" applyNumberFormat="1" applyFont="1" applyFill="1" applyBorder="1" applyAlignment="1">
      <alignment horizontal="center" vertical="center"/>
    </xf>
    <xf numFmtId="177" fontId="1" fillId="0" borderId="0" xfId="0" applyNumberFormat="1" applyFont="1">
      <alignment vertical="center"/>
    </xf>
    <xf numFmtId="177" fontId="1" fillId="0" borderId="6" xfId="1" applyNumberFormat="1" applyFont="1" applyFill="1" applyBorder="1" applyAlignment="1">
      <alignment vertical="center"/>
    </xf>
    <xf numFmtId="177" fontId="1" fillId="0" borderId="4" xfId="1" applyNumberFormat="1" applyFont="1" applyFill="1" applyBorder="1" applyAlignment="1">
      <alignment vertical="center"/>
    </xf>
    <xf numFmtId="38" fontId="12" fillId="0" borderId="0" xfId="2" applyFont="1" applyFill="1" applyAlignment="1">
      <alignment vertical="center"/>
    </xf>
    <xf numFmtId="176" fontId="1" fillId="3" borderId="7" xfId="1" applyNumberFormat="1" applyFont="1" applyFill="1" applyBorder="1" applyAlignment="1">
      <alignment horizontal="center" vertical="center"/>
    </xf>
    <xf numFmtId="176" fontId="1" fillId="0" borderId="7" xfId="1" applyNumberFormat="1" applyFont="1" applyFill="1" applyBorder="1" applyAlignment="1">
      <alignment horizontal="center" vertical="center"/>
    </xf>
    <xf numFmtId="38" fontId="1" fillId="0" borderId="0" xfId="2" applyFont="1" applyFill="1" applyBorder="1" applyAlignment="1"/>
    <xf numFmtId="38" fontId="1" fillId="0" borderId="8" xfId="2" applyFont="1" applyFill="1" applyBorder="1" applyAlignment="1">
      <alignment vertical="center"/>
    </xf>
    <xf numFmtId="38" fontId="12" fillId="2" borderId="2" xfId="2" applyFont="1" applyFill="1" applyBorder="1" applyAlignment="1">
      <alignment horizontal="center" vertical="center"/>
    </xf>
    <xf numFmtId="38" fontId="1" fillId="0" borderId="0" xfId="2" applyFont="1" applyFill="1" applyAlignment="1">
      <alignment horizontal="left" vertical="center"/>
    </xf>
    <xf numFmtId="38" fontId="12" fillId="0" borderId="0" xfId="2" applyFont="1" applyFill="1" applyAlignment="1">
      <alignment horizontal="left" vertical="center"/>
    </xf>
    <xf numFmtId="38" fontId="1" fillId="0" borderId="5" xfId="2" applyFont="1" applyFill="1" applyBorder="1" applyAlignment="1">
      <alignment vertical="center"/>
    </xf>
    <xf numFmtId="38" fontId="1" fillId="0" borderId="9" xfId="2" applyFont="1" applyFill="1" applyBorder="1" applyAlignment="1">
      <alignment vertical="center"/>
    </xf>
    <xf numFmtId="38" fontId="12" fillId="0" borderId="4" xfId="2" applyFont="1" applyFill="1" applyBorder="1" applyAlignment="1">
      <alignment vertical="center"/>
    </xf>
    <xf numFmtId="38" fontId="1" fillId="0" borderId="0" xfId="2" applyFont="1" applyFill="1" applyAlignment="1"/>
    <xf numFmtId="178" fontId="4" fillId="4" borderId="0" xfId="2" applyNumberFormat="1" applyFont="1" applyFill="1" applyBorder="1" applyAlignment="1">
      <alignment horizontal="center" vertical="center"/>
    </xf>
    <xf numFmtId="38" fontId="13" fillId="0" borderId="4" xfId="2" applyFont="1" applyFill="1" applyBorder="1" applyAlignment="1">
      <alignment horizontal="center" vertical="center"/>
    </xf>
    <xf numFmtId="38" fontId="1" fillId="0" borderId="6" xfId="2" applyFont="1" applyFill="1" applyBorder="1" applyAlignment="1">
      <alignment horizontal="left" vertical="center"/>
    </xf>
    <xf numFmtId="38" fontId="1" fillId="0" borderId="4" xfId="2" applyFont="1" applyFill="1" applyBorder="1" applyAlignment="1">
      <alignment horizontal="left" vertical="center"/>
    </xf>
    <xf numFmtId="38" fontId="1" fillId="0" borderId="4" xfId="2" applyFont="1" applyBorder="1">
      <alignment vertical="center"/>
    </xf>
    <xf numFmtId="176" fontId="1" fillId="0" borderId="4" xfId="1" applyNumberFormat="1" applyFont="1" applyBorder="1" applyAlignment="1">
      <alignment horizontal="center" vertical="center"/>
    </xf>
    <xf numFmtId="38" fontId="1" fillId="0" borderId="9" xfId="2" applyFont="1" applyBorder="1">
      <alignment vertical="center"/>
    </xf>
    <xf numFmtId="38" fontId="1" fillId="0" borderId="5" xfId="2" applyFont="1" applyBorder="1">
      <alignment vertical="center"/>
    </xf>
    <xf numFmtId="38" fontId="12" fillId="0" borderId="4" xfId="2" applyFont="1" applyBorder="1">
      <alignment vertical="center"/>
    </xf>
    <xf numFmtId="38" fontId="12" fillId="0" borderId="0" xfId="2" applyFont="1">
      <alignment vertical="center"/>
    </xf>
    <xf numFmtId="38" fontId="1" fillId="0" borderId="8" xfId="2" applyFont="1" applyBorder="1">
      <alignment vertical="center"/>
    </xf>
    <xf numFmtId="176" fontId="1" fillId="0" borderId="6" xfId="1" applyNumberFormat="1" applyFont="1" applyBorder="1" applyAlignment="1">
      <alignment horizontal="center" vertical="center"/>
    </xf>
    <xf numFmtId="38" fontId="1" fillId="0" borderId="6" xfId="2" applyFont="1" applyBorder="1" applyAlignment="1">
      <alignment vertical="center"/>
    </xf>
    <xf numFmtId="38" fontId="1" fillId="0" borderId="8" xfId="2" applyFont="1" applyBorder="1" applyAlignment="1">
      <alignment vertical="center"/>
    </xf>
    <xf numFmtId="38" fontId="1" fillId="0" borderId="4" xfId="2" applyFont="1" applyBorder="1" applyAlignment="1">
      <alignment vertical="center"/>
    </xf>
    <xf numFmtId="38" fontId="12" fillId="0" borderId="4" xfId="2" applyFont="1" applyBorder="1" applyAlignment="1">
      <alignment vertical="center"/>
    </xf>
    <xf numFmtId="38" fontId="1" fillId="0" borderId="4" xfId="2" applyFont="1" applyFill="1" applyBorder="1" applyAlignment="1">
      <alignment horizontal="left" vertical="center" wrapText="1"/>
    </xf>
    <xf numFmtId="38" fontId="1" fillId="5" borderId="4" xfId="2" applyFont="1" applyFill="1" applyBorder="1" applyAlignment="1">
      <alignment horizontal="center" vertical="center"/>
    </xf>
    <xf numFmtId="38" fontId="1" fillId="2" borderId="4" xfId="2" applyFont="1" applyFill="1" applyBorder="1" applyAlignment="1">
      <alignment horizontal="center" vertical="center" wrapText="1"/>
    </xf>
    <xf numFmtId="180" fontId="1" fillId="0" borderId="0" xfId="1" applyNumberFormat="1" applyFont="1" applyFill="1" applyAlignment="1">
      <alignment horizontal="right" vertical="center"/>
    </xf>
    <xf numFmtId="180" fontId="10" fillId="0" borderId="0" xfId="1" applyNumberFormat="1" applyFont="1">
      <alignment vertical="center"/>
    </xf>
    <xf numFmtId="179" fontId="1" fillId="0" borderId="0" xfId="1" applyNumberFormat="1" applyFont="1" applyFill="1" applyAlignment="1">
      <alignment horizontal="left" vertical="center"/>
    </xf>
    <xf numFmtId="179" fontId="1" fillId="0" borderId="0" xfId="1" applyNumberFormat="1" applyFont="1" applyFill="1" applyAlignment="1">
      <alignment vertical="center"/>
    </xf>
    <xf numFmtId="179" fontId="12" fillId="0" borderId="0" xfId="1" applyNumberFormat="1" applyFont="1" applyFill="1" applyAlignment="1">
      <alignment vertical="center"/>
    </xf>
    <xf numFmtId="179" fontId="1" fillId="0" borderId="0" xfId="1" applyNumberFormat="1" applyFont="1">
      <alignment vertical="center"/>
    </xf>
    <xf numFmtId="176" fontId="1" fillId="0" borderId="0" xfId="1" applyNumberFormat="1" applyFont="1" applyFill="1" applyBorder="1" applyAlignment="1">
      <alignment vertical="center"/>
    </xf>
    <xf numFmtId="38" fontId="1" fillId="6" borderId="4" xfId="2" applyFont="1" applyFill="1" applyBorder="1" applyAlignment="1">
      <alignment horizontal="center" vertical="center"/>
    </xf>
    <xf numFmtId="3" fontId="1" fillId="0" borderId="5" xfId="0" applyNumberFormat="1" applyFont="1" applyBorder="1">
      <alignment vertical="center"/>
    </xf>
    <xf numFmtId="14" fontId="1" fillId="0" borderId="5" xfId="2" applyNumberFormat="1" applyFont="1" applyFill="1" applyBorder="1" applyAlignment="1">
      <alignment horizontal="center" vertical="center"/>
    </xf>
    <xf numFmtId="38" fontId="1" fillId="0" borderId="10" xfId="2" applyFont="1" applyFill="1" applyBorder="1" applyAlignment="1">
      <alignment horizontal="center" vertical="center"/>
    </xf>
    <xf numFmtId="38" fontId="1" fillId="0" borderId="11" xfId="2" applyFont="1" applyFill="1" applyBorder="1" applyAlignment="1">
      <alignment horizontal="center" vertical="center"/>
    </xf>
    <xf numFmtId="38" fontId="1" fillId="0" borderId="12" xfId="2" applyFont="1" applyFill="1" applyBorder="1" applyAlignment="1">
      <alignment horizontal="center" vertical="center"/>
    </xf>
    <xf numFmtId="38" fontId="1" fillId="0" borderId="13" xfId="2" applyFont="1" applyFill="1" applyBorder="1" applyAlignment="1">
      <alignment horizontal="center" vertical="center"/>
    </xf>
    <xf numFmtId="38" fontId="1" fillId="0" borderId="14" xfId="2" applyFont="1" applyFill="1" applyBorder="1" applyAlignment="1">
      <alignment horizontal="center" vertical="center"/>
    </xf>
    <xf numFmtId="38" fontId="1" fillId="0" borderId="15" xfId="2" applyFont="1" applyFill="1" applyBorder="1" applyAlignment="1">
      <alignment horizontal="center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1" defaultTableStyle="TableStyleMedium9" defaultPivotStyle="PivotStyleLight16">
    <tableStyle name="Invisible" pivot="0" table="0" count="0" xr9:uid="{18CEF496-2BAC-479C-84AF-1C61D9B0DC1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54539-9B28-4891-922C-15E7A5B2F2C1}">
  <sheetPr>
    <tabColor theme="3"/>
    <pageSetUpPr fitToPage="1"/>
  </sheetPr>
  <dimension ref="A1:GH53"/>
  <sheetViews>
    <sheetView tabSelected="1" zoomScale="70" zoomScaleNormal="70" zoomScaleSheetLayoutView="70" workbookViewId="0">
      <pane xSplit="2" ySplit="9" topLeftCell="C10" activePane="bottomRight" state="frozen"/>
      <selection activeCell="C5" sqref="C5"/>
      <selection pane="topRight" activeCell="C5" sqref="C5"/>
      <selection pane="bottomLeft" activeCell="C5" sqref="C5"/>
      <selection pane="bottomRight" activeCell="E12" sqref="E12"/>
    </sheetView>
  </sheetViews>
  <sheetFormatPr defaultColWidth="9" defaultRowHeight="14" x14ac:dyDescent="0.2"/>
  <cols>
    <col min="1" max="1" width="1.36328125" style="26" customWidth="1"/>
    <col min="2" max="2" width="41.26953125" style="1" customWidth="1"/>
    <col min="3" max="18" width="15.08984375" style="20" customWidth="1"/>
    <col min="19" max="103" width="15.26953125" style="41" bestFit="1" customWidth="1"/>
    <col min="104" max="119" width="15.26953125" style="41" customWidth="1"/>
    <col min="120" max="126" width="15.08984375" style="20" customWidth="1"/>
    <col min="127" max="127" width="15.26953125" style="41" customWidth="1"/>
    <col min="128" max="174" width="15.08984375" style="20" customWidth="1"/>
    <col min="175" max="175" width="19.08984375" style="1" customWidth="1"/>
    <col min="176" max="176" width="9.08984375" style="1" customWidth="1"/>
    <col min="177" max="177" width="6.08984375" style="1" customWidth="1"/>
    <col min="178" max="178" width="24.6328125" style="1" bestFit="1" customWidth="1"/>
    <col min="179" max="181" width="15.08984375" style="1" customWidth="1"/>
    <col min="182" max="182" width="15.08984375" style="3" customWidth="1"/>
    <col min="183" max="193" width="15.08984375" style="1" customWidth="1"/>
    <col min="194" max="195" width="15.7265625" style="1" bestFit="1" customWidth="1"/>
    <col min="196" max="16384" width="9" style="1"/>
  </cols>
  <sheetData>
    <row r="1" spans="1:190" s="54" customFormat="1" ht="22" customHeight="1" x14ac:dyDescent="0.2">
      <c r="A1" s="53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Z1" s="56"/>
    </row>
    <row r="2" spans="1:190" ht="22" customHeight="1" x14ac:dyDescent="0.2">
      <c r="B2" s="32">
        <v>46254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1"/>
      <c r="DQ2" s="51"/>
      <c r="DR2" s="51"/>
      <c r="DS2" s="51"/>
      <c r="DT2" s="51"/>
      <c r="DU2" s="51"/>
      <c r="DV2" s="51"/>
      <c r="DW2" s="52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T2" s="3"/>
      <c r="FU2" s="4"/>
      <c r="FV2" s="4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</row>
    <row r="3" spans="1:190" ht="22" customHeight="1" x14ac:dyDescent="0.2">
      <c r="B3" s="33" t="s">
        <v>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5"/>
      <c r="DQ3" s="25"/>
      <c r="DR3" s="5"/>
      <c r="DS3" s="25"/>
      <c r="DT3" s="25"/>
      <c r="DU3" s="25"/>
      <c r="DV3" s="25"/>
      <c r="DW3" s="25"/>
      <c r="DX3" s="5"/>
      <c r="DY3" s="25"/>
      <c r="DZ3" s="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6"/>
      <c r="FT3" s="7"/>
      <c r="FU3" s="4"/>
      <c r="FV3" s="4"/>
      <c r="FZ3" s="1"/>
    </row>
    <row r="4" spans="1:190" ht="64.5" customHeight="1" x14ac:dyDescent="0.2">
      <c r="B4" s="8" t="s">
        <v>1</v>
      </c>
      <c r="C4" s="9" t="s">
        <v>33</v>
      </c>
      <c r="D4" s="9" t="s">
        <v>36</v>
      </c>
      <c r="E4" s="9" t="s">
        <v>37</v>
      </c>
      <c r="F4" s="9" t="s">
        <v>40</v>
      </c>
      <c r="G4" s="9" t="s">
        <v>43</v>
      </c>
      <c r="H4" s="9" t="s">
        <v>48</v>
      </c>
      <c r="I4" s="9" t="s">
        <v>49</v>
      </c>
      <c r="J4" s="9" t="s">
        <v>45</v>
      </c>
      <c r="K4" s="9" t="s">
        <v>46</v>
      </c>
      <c r="L4" s="9" t="s">
        <v>51</v>
      </c>
      <c r="M4" s="9" t="s">
        <v>52</v>
      </c>
      <c r="N4" s="9" t="s">
        <v>53</v>
      </c>
      <c r="O4" s="9" t="s">
        <v>54</v>
      </c>
      <c r="P4" s="9" t="s">
        <v>56</v>
      </c>
      <c r="Q4" s="9" t="s">
        <v>58</v>
      </c>
      <c r="R4" s="9" t="s">
        <v>59</v>
      </c>
      <c r="S4" s="9" t="s">
        <v>60</v>
      </c>
      <c r="T4" s="9" t="s">
        <v>61</v>
      </c>
      <c r="U4" s="9" t="s">
        <v>62</v>
      </c>
      <c r="V4" s="9" t="s">
        <v>63</v>
      </c>
      <c r="W4" s="9" t="s">
        <v>64</v>
      </c>
      <c r="X4" s="9" t="s">
        <v>65</v>
      </c>
      <c r="Y4" s="9" t="s">
        <v>66</v>
      </c>
      <c r="Z4" s="9" t="s">
        <v>68</v>
      </c>
      <c r="AA4" s="9" t="s">
        <v>69</v>
      </c>
      <c r="AB4" s="9" t="s">
        <v>70</v>
      </c>
      <c r="AC4" s="9" t="s">
        <v>71</v>
      </c>
      <c r="AD4" s="9" t="s">
        <v>72</v>
      </c>
      <c r="AE4" s="9" t="s">
        <v>73</v>
      </c>
      <c r="AF4" s="9" t="s">
        <v>74</v>
      </c>
      <c r="AG4" s="9" t="s">
        <v>75</v>
      </c>
      <c r="AH4" s="9" t="s">
        <v>76</v>
      </c>
      <c r="AI4" s="9" t="s">
        <v>77</v>
      </c>
      <c r="AJ4" s="9" t="s">
        <v>78</v>
      </c>
      <c r="AK4" s="9" t="s">
        <v>82</v>
      </c>
      <c r="AL4" s="9" t="s">
        <v>83</v>
      </c>
      <c r="AM4" s="9" t="s">
        <v>84</v>
      </c>
      <c r="AN4" s="9" t="s">
        <v>85</v>
      </c>
      <c r="AO4" s="9" t="s">
        <v>86</v>
      </c>
      <c r="AP4" s="9" t="s">
        <v>87</v>
      </c>
      <c r="AQ4" s="9" t="s">
        <v>88</v>
      </c>
      <c r="AR4" s="9" t="s">
        <v>89</v>
      </c>
      <c r="AS4" s="9" t="s">
        <v>90</v>
      </c>
      <c r="AT4" s="9" t="s">
        <v>91</v>
      </c>
      <c r="AU4" s="9" t="s">
        <v>93</v>
      </c>
      <c r="AV4" s="9" t="s">
        <v>94</v>
      </c>
      <c r="AW4" s="9" t="s">
        <v>98</v>
      </c>
      <c r="AX4" s="9" t="s">
        <v>99</v>
      </c>
      <c r="AY4" s="9" t="s">
        <v>100</v>
      </c>
      <c r="AZ4" s="9" t="s">
        <v>101</v>
      </c>
      <c r="BA4" s="9" t="s">
        <v>102</v>
      </c>
      <c r="BB4" s="9" t="s">
        <v>103</v>
      </c>
      <c r="BC4" s="9" t="s">
        <v>104</v>
      </c>
      <c r="BD4" s="9" t="s">
        <v>105</v>
      </c>
      <c r="BE4" s="9" t="s">
        <v>106</v>
      </c>
      <c r="BF4" s="9" t="s">
        <v>107</v>
      </c>
      <c r="BG4" s="9" t="s">
        <v>108</v>
      </c>
      <c r="BH4" s="9" t="s">
        <v>109</v>
      </c>
      <c r="BI4" s="9" t="s">
        <v>112</v>
      </c>
      <c r="BJ4" s="9" t="s">
        <v>115</v>
      </c>
      <c r="BK4" s="9" t="s">
        <v>116</v>
      </c>
      <c r="BL4" s="9" t="s">
        <v>117</v>
      </c>
      <c r="BM4" s="9" t="s">
        <v>119</v>
      </c>
      <c r="BN4" s="9" t="s">
        <v>120</v>
      </c>
      <c r="BO4" s="9" t="s">
        <v>121</v>
      </c>
      <c r="BP4" s="9" t="s">
        <v>122</v>
      </c>
      <c r="BQ4" s="9" t="s">
        <v>123</v>
      </c>
      <c r="BR4" s="9" t="s">
        <v>124</v>
      </c>
      <c r="BS4" s="9" t="s">
        <v>125</v>
      </c>
      <c r="BT4" s="9" t="s">
        <v>126</v>
      </c>
      <c r="BU4" s="9" t="s">
        <v>127</v>
      </c>
      <c r="BV4" s="9" t="s">
        <v>128</v>
      </c>
      <c r="BW4" s="9" t="s">
        <v>130</v>
      </c>
      <c r="BX4" s="9" t="s">
        <v>131</v>
      </c>
      <c r="BY4" s="9" t="s">
        <v>132</v>
      </c>
      <c r="BZ4" s="50" t="s">
        <v>134</v>
      </c>
      <c r="CA4" s="50" t="s">
        <v>135</v>
      </c>
      <c r="CB4" s="50" t="s">
        <v>136</v>
      </c>
      <c r="CC4" s="50" t="s">
        <v>137</v>
      </c>
      <c r="CD4" s="50" t="s">
        <v>138</v>
      </c>
      <c r="CE4" s="50" t="s">
        <v>139</v>
      </c>
      <c r="CF4" s="50" t="s">
        <v>140</v>
      </c>
      <c r="CG4" s="50" t="s">
        <v>141</v>
      </c>
      <c r="CH4" s="50" t="s">
        <v>142</v>
      </c>
      <c r="CI4" s="50" t="s">
        <v>143</v>
      </c>
      <c r="CJ4" s="50" t="s">
        <v>144</v>
      </c>
      <c r="CK4" s="50" t="s">
        <v>145</v>
      </c>
      <c r="CL4" s="50" t="s">
        <v>146</v>
      </c>
      <c r="CM4" s="50" t="s">
        <v>148</v>
      </c>
      <c r="CN4" s="50" t="s">
        <v>149</v>
      </c>
      <c r="CO4" s="50" t="s">
        <v>151</v>
      </c>
      <c r="CP4" s="50" t="s">
        <v>152</v>
      </c>
      <c r="CQ4" s="50" t="s">
        <v>153</v>
      </c>
      <c r="CR4" s="50" t="s">
        <v>154</v>
      </c>
      <c r="CS4" s="50" t="s">
        <v>158</v>
      </c>
      <c r="CT4" s="50" t="s">
        <v>159</v>
      </c>
      <c r="CU4" s="50" t="s">
        <v>160</v>
      </c>
      <c r="CV4" s="50" t="s">
        <v>161</v>
      </c>
      <c r="CW4" s="50" t="s">
        <v>163</v>
      </c>
      <c r="CX4" s="50" t="s">
        <v>164</v>
      </c>
      <c r="CY4" s="50" t="s">
        <v>165</v>
      </c>
      <c r="CZ4" s="50" t="s">
        <v>166</v>
      </c>
      <c r="DA4" s="50" t="s">
        <v>167</v>
      </c>
      <c r="DB4" s="50" t="s">
        <v>168</v>
      </c>
      <c r="DC4" s="50" t="s">
        <v>169</v>
      </c>
      <c r="DD4" s="50" t="s">
        <v>170</v>
      </c>
      <c r="DE4" s="50" t="s">
        <v>171</v>
      </c>
      <c r="DF4" s="50" t="s">
        <v>172</v>
      </c>
      <c r="DG4" s="50" t="s">
        <v>173</v>
      </c>
      <c r="DH4" s="50" t="s">
        <v>174</v>
      </c>
      <c r="DI4" s="50" t="s">
        <v>175</v>
      </c>
      <c r="DJ4" s="50" t="s">
        <v>176</v>
      </c>
      <c r="DK4" s="50" t="s">
        <v>177</v>
      </c>
      <c r="DL4" s="50" t="s">
        <v>178</v>
      </c>
      <c r="DM4" s="50" t="s">
        <v>179</v>
      </c>
      <c r="DN4" s="50" t="s">
        <v>180</v>
      </c>
      <c r="DO4" s="50" t="s">
        <v>181</v>
      </c>
      <c r="DP4" s="50" t="s">
        <v>182</v>
      </c>
      <c r="DQ4" s="50" t="s">
        <v>183</v>
      </c>
      <c r="DR4" s="50" t="s">
        <v>184</v>
      </c>
      <c r="DS4" s="50" t="s">
        <v>185</v>
      </c>
      <c r="DT4" s="50" t="s">
        <v>186</v>
      </c>
      <c r="DU4" s="50" t="s">
        <v>187</v>
      </c>
      <c r="DV4" s="50" t="s">
        <v>188</v>
      </c>
      <c r="DW4" s="58" t="s">
        <v>189</v>
      </c>
      <c r="DX4" s="58" t="s">
        <v>190</v>
      </c>
      <c r="DY4" s="58" t="s">
        <v>191</v>
      </c>
      <c r="DZ4" s="58" t="s">
        <v>192</v>
      </c>
      <c r="EA4" s="58" t="s">
        <v>193</v>
      </c>
      <c r="EB4" s="58" t="s">
        <v>194</v>
      </c>
      <c r="EC4" s="58" t="s">
        <v>195</v>
      </c>
      <c r="ED4" s="58" t="s">
        <v>196</v>
      </c>
      <c r="EE4" s="58" t="s">
        <v>198</v>
      </c>
      <c r="EF4" s="58" t="s">
        <v>199</v>
      </c>
      <c r="EG4" s="58" t="s">
        <v>200</v>
      </c>
      <c r="EH4" s="58" t="s">
        <v>201</v>
      </c>
      <c r="EI4" s="58" t="s">
        <v>206</v>
      </c>
      <c r="EJ4" s="58" t="s">
        <v>202</v>
      </c>
      <c r="EK4" s="58" t="s">
        <v>203</v>
      </c>
      <c r="EL4" s="58" t="s">
        <v>207</v>
      </c>
      <c r="EM4" s="58" t="s">
        <v>208</v>
      </c>
      <c r="EN4" s="58" t="s">
        <v>209</v>
      </c>
      <c r="EO4" s="58" t="s">
        <v>210</v>
      </c>
      <c r="EP4" s="58" t="s">
        <v>211</v>
      </c>
      <c r="EQ4" s="58" t="s">
        <v>212</v>
      </c>
      <c r="ER4" s="58" t="s">
        <v>213</v>
      </c>
      <c r="ES4" s="58" t="s">
        <v>214</v>
      </c>
      <c r="ET4" s="58" t="s">
        <v>215</v>
      </c>
      <c r="EU4" s="58" t="s">
        <v>216</v>
      </c>
      <c r="EV4" s="58" t="s">
        <v>217</v>
      </c>
      <c r="EW4" s="58" t="s">
        <v>218</v>
      </c>
      <c r="EX4" s="58" t="s">
        <v>219</v>
      </c>
      <c r="EY4" s="58" t="s">
        <v>221</v>
      </c>
      <c r="EZ4" s="58" t="s">
        <v>222</v>
      </c>
      <c r="FA4" s="58" t="s">
        <v>223</v>
      </c>
      <c r="FB4" s="58" t="s">
        <v>224</v>
      </c>
      <c r="FC4" s="58" t="s">
        <v>225</v>
      </c>
      <c r="FD4" s="58" t="s">
        <v>226</v>
      </c>
      <c r="FE4" s="58" t="s">
        <v>227</v>
      </c>
      <c r="FF4" s="58" t="s">
        <v>228</v>
      </c>
      <c r="FG4" s="58" t="s">
        <v>229</v>
      </c>
      <c r="FH4" s="58" t="s">
        <v>230</v>
      </c>
      <c r="FI4" s="58" t="s">
        <v>231</v>
      </c>
      <c r="FJ4" s="58" t="s">
        <v>232</v>
      </c>
      <c r="FK4" s="58" t="s">
        <v>233</v>
      </c>
      <c r="FL4" s="58" t="s">
        <v>235</v>
      </c>
      <c r="FM4" s="58" t="s">
        <v>236</v>
      </c>
      <c r="FN4" s="58" t="s">
        <v>237</v>
      </c>
      <c r="FO4" s="58" t="s">
        <v>238</v>
      </c>
      <c r="FP4" s="58" t="s">
        <v>239</v>
      </c>
      <c r="FQ4" s="58" t="s">
        <v>240</v>
      </c>
      <c r="FR4" s="58" t="s">
        <v>241</v>
      </c>
      <c r="FS4" s="11" t="s">
        <v>2</v>
      </c>
      <c r="FT4" s="12" t="s">
        <v>3</v>
      </c>
      <c r="FU4" s="4"/>
      <c r="FV4" s="4"/>
      <c r="FZ4" s="1"/>
    </row>
    <row r="5" spans="1:190" ht="22" customHeight="1" x14ac:dyDescent="0.2">
      <c r="B5" s="8" t="s">
        <v>24</v>
      </c>
      <c r="C5" s="13">
        <v>42824</v>
      </c>
      <c r="D5" s="13">
        <v>42824</v>
      </c>
      <c r="E5" s="13">
        <v>42824</v>
      </c>
      <c r="F5" s="13">
        <v>42851</v>
      </c>
      <c r="G5" s="13">
        <v>42920</v>
      </c>
      <c r="H5" s="13">
        <v>43271</v>
      </c>
      <c r="I5" s="13">
        <v>43284</v>
      </c>
      <c r="J5" s="13">
        <v>43420</v>
      </c>
      <c r="K5" s="13">
        <v>43420</v>
      </c>
      <c r="L5" s="13">
        <v>43462</v>
      </c>
      <c r="M5" s="13">
        <v>43462</v>
      </c>
      <c r="N5" s="13">
        <v>43462</v>
      </c>
      <c r="O5" s="13">
        <v>43544</v>
      </c>
      <c r="P5" s="13">
        <v>43728</v>
      </c>
      <c r="Q5" s="13">
        <v>43802</v>
      </c>
      <c r="R5" s="13">
        <v>43889</v>
      </c>
      <c r="S5" s="13">
        <v>43909</v>
      </c>
      <c r="T5" s="13">
        <v>43909</v>
      </c>
      <c r="U5" s="13">
        <v>43909</v>
      </c>
      <c r="V5" s="13">
        <v>43909</v>
      </c>
      <c r="W5" s="13">
        <v>43909</v>
      </c>
      <c r="X5" s="13">
        <v>43913</v>
      </c>
      <c r="Y5" s="13">
        <v>43913</v>
      </c>
      <c r="Z5" s="13">
        <v>44004</v>
      </c>
      <c r="AA5" s="13">
        <v>44004</v>
      </c>
      <c r="AB5" s="13">
        <v>44004</v>
      </c>
      <c r="AC5" s="13">
        <v>44012</v>
      </c>
      <c r="AD5" s="13">
        <v>44012</v>
      </c>
      <c r="AE5" s="13">
        <v>44097</v>
      </c>
      <c r="AF5" s="13">
        <v>44097</v>
      </c>
      <c r="AG5" s="13">
        <v>44097</v>
      </c>
      <c r="AH5" s="13">
        <v>44097</v>
      </c>
      <c r="AI5" s="13">
        <v>44186</v>
      </c>
      <c r="AJ5" s="13">
        <v>44186</v>
      </c>
      <c r="AK5" s="13">
        <v>44277</v>
      </c>
      <c r="AL5" s="13">
        <v>44277</v>
      </c>
      <c r="AM5" s="13">
        <v>44277</v>
      </c>
      <c r="AN5" s="13">
        <v>44277</v>
      </c>
      <c r="AO5" s="13">
        <v>44277</v>
      </c>
      <c r="AP5" s="13">
        <v>44277</v>
      </c>
      <c r="AQ5" s="13">
        <v>44286</v>
      </c>
      <c r="AR5" s="13">
        <v>44286</v>
      </c>
      <c r="AS5" s="13">
        <v>44286</v>
      </c>
      <c r="AT5" s="13">
        <v>44286</v>
      </c>
      <c r="AU5" s="13">
        <v>44368</v>
      </c>
      <c r="AV5" s="13">
        <v>44368</v>
      </c>
      <c r="AW5" s="13">
        <v>44460</v>
      </c>
      <c r="AX5" s="13">
        <v>44460</v>
      </c>
      <c r="AY5" s="13">
        <v>44550</v>
      </c>
      <c r="AZ5" s="13">
        <v>44550</v>
      </c>
      <c r="BA5" s="13">
        <v>44642</v>
      </c>
      <c r="BB5" s="13">
        <v>44642</v>
      </c>
      <c r="BC5" s="13">
        <v>44642</v>
      </c>
      <c r="BD5" s="13">
        <v>44642</v>
      </c>
      <c r="BE5" s="13">
        <v>44642</v>
      </c>
      <c r="BF5" s="13">
        <v>44651</v>
      </c>
      <c r="BG5" s="13">
        <v>44651</v>
      </c>
      <c r="BH5" s="13">
        <v>44651</v>
      </c>
      <c r="BI5" s="13">
        <v>44693</v>
      </c>
      <c r="BJ5" s="13">
        <v>44732</v>
      </c>
      <c r="BK5" s="13">
        <v>44732</v>
      </c>
      <c r="BL5" s="13">
        <v>44732</v>
      </c>
      <c r="BM5" s="13">
        <v>44742</v>
      </c>
      <c r="BN5" s="13">
        <v>44824</v>
      </c>
      <c r="BO5" s="13">
        <v>44824</v>
      </c>
      <c r="BP5" s="13">
        <v>44824</v>
      </c>
      <c r="BQ5" s="13">
        <v>44824</v>
      </c>
      <c r="BR5" s="13">
        <v>44824</v>
      </c>
      <c r="BS5" s="13">
        <v>44824</v>
      </c>
      <c r="BT5" s="13">
        <v>44865</v>
      </c>
      <c r="BU5" s="13">
        <v>44865</v>
      </c>
      <c r="BV5" s="13">
        <v>44915</v>
      </c>
      <c r="BW5" s="13">
        <v>44917</v>
      </c>
      <c r="BX5" s="13">
        <v>44917</v>
      </c>
      <c r="BY5" s="13">
        <v>44917</v>
      </c>
      <c r="BZ5" s="13">
        <v>45005</v>
      </c>
      <c r="CA5" s="13">
        <v>45005</v>
      </c>
      <c r="CB5" s="13">
        <v>45005</v>
      </c>
      <c r="CC5" s="13">
        <v>45005</v>
      </c>
      <c r="CD5" s="13">
        <v>45005</v>
      </c>
      <c r="CE5" s="13">
        <v>45005</v>
      </c>
      <c r="CF5" s="13">
        <v>45005</v>
      </c>
      <c r="CG5" s="13">
        <v>45005</v>
      </c>
      <c r="CH5" s="13">
        <v>45068</v>
      </c>
      <c r="CI5" s="13">
        <v>45078</v>
      </c>
      <c r="CJ5" s="13">
        <v>45097</v>
      </c>
      <c r="CK5" s="13">
        <v>45097</v>
      </c>
      <c r="CL5" s="13">
        <v>45097</v>
      </c>
      <c r="CM5" s="13">
        <v>45138</v>
      </c>
      <c r="CN5" s="13">
        <v>45138</v>
      </c>
      <c r="CO5" s="13">
        <v>45189</v>
      </c>
      <c r="CP5" s="13">
        <v>45189</v>
      </c>
      <c r="CQ5" s="13">
        <v>45189</v>
      </c>
      <c r="CR5" s="13">
        <v>45189</v>
      </c>
      <c r="CS5" s="13">
        <v>45198</v>
      </c>
      <c r="CT5" s="13">
        <v>45198</v>
      </c>
      <c r="CU5" s="13">
        <v>45280</v>
      </c>
      <c r="CV5" s="13">
        <v>45280</v>
      </c>
      <c r="CW5" s="13">
        <v>45323</v>
      </c>
      <c r="CX5" s="13">
        <v>45323</v>
      </c>
      <c r="CY5" s="13">
        <v>45323</v>
      </c>
      <c r="CZ5" s="13">
        <v>45372</v>
      </c>
      <c r="DA5" s="13">
        <v>45372</v>
      </c>
      <c r="DB5" s="13">
        <v>45372</v>
      </c>
      <c r="DC5" s="13">
        <v>45372</v>
      </c>
      <c r="DD5" s="13">
        <v>45372</v>
      </c>
      <c r="DE5" s="13">
        <v>45372</v>
      </c>
      <c r="DF5" s="13">
        <v>45380</v>
      </c>
      <c r="DG5" s="13">
        <v>45446</v>
      </c>
      <c r="DH5" s="13">
        <v>45463</v>
      </c>
      <c r="DI5" s="13">
        <v>45463</v>
      </c>
      <c r="DJ5" s="13">
        <v>45463</v>
      </c>
      <c r="DK5" s="13">
        <v>45463</v>
      </c>
      <c r="DL5" s="13">
        <v>45463</v>
      </c>
      <c r="DM5" s="13">
        <v>45463</v>
      </c>
      <c r="DN5" s="13">
        <v>45537</v>
      </c>
      <c r="DO5" s="13">
        <v>45537</v>
      </c>
      <c r="DP5" s="13">
        <v>45555</v>
      </c>
      <c r="DQ5" s="13">
        <v>45555</v>
      </c>
      <c r="DR5" s="13">
        <v>45555</v>
      </c>
      <c r="DS5" s="13">
        <v>45555</v>
      </c>
      <c r="DT5" s="13">
        <v>45555</v>
      </c>
      <c r="DU5" s="13">
        <v>45646</v>
      </c>
      <c r="DV5" s="13">
        <v>45646</v>
      </c>
      <c r="DW5" s="13">
        <v>45737</v>
      </c>
      <c r="DX5" s="13">
        <v>45737</v>
      </c>
      <c r="DY5" s="13">
        <v>45737</v>
      </c>
      <c r="DZ5" s="13">
        <v>45737</v>
      </c>
      <c r="EA5" s="13">
        <v>45737</v>
      </c>
      <c r="EB5" s="13">
        <v>45737</v>
      </c>
      <c r="EC5" s="13">
        <v>45737</v>
      </c>
      <c r="ED5" s="13">
        <v>45737</v>
      </c>
      <c r="EE5" s="13">
        <v>45828</v>
      </c>
      <c r="EF5" s="13">
        <v>45828</v>
      </c>
      <c r="EG5" s="13">
        <v>45828</v>
      </c>
      <c r="EH5" s="13">
        <v>45828</v>
      </c>
      <c r="EI5" s="13">
        <v>45876</v>
      </c>
      <c r="EJ5" s="13">
        <v>45876</v>
      </c>
      <c r="EK5" s="13">
        <v>45876</v>
      </c>
      <c r="EL5" s="13">
        <v>45922</v>
      </c>
      <c r="EM5" s="13">
        <v>45922</v>
      </c>
      <c r="EN5" s="13">
        <v>45922</v>
      </c>
      <c r="EO5" s="13">
        <v>45922</v>
      </c>
      <c r="EP5" s="13">
        <v>45922</v>
      </c>
      <c r="EQ5" s="13">
        <v>45922</v>
      </c>
      <c r="ER5" s="13">
        <v>45922</v>
      </c>
      <c r="ES5" s="13">
        <v>45996</v>
      </c>
      <c r="ET5" s="13">
        <v>45996</v>
      </c>
      <c r="EU5" s="13">
        <v>45996</v>
      </c>
      <c r="EV5" s="13">
        <v>45996</v>
      </c>
      <c r="EW5" s="13">
        <v>46013</v>
      </c>
      <c r="EX5" s="13">
        <v>46013</v>
      </c>
      <c r="EY5" s="13">
        <v>46104</v>
      </c>
      <c r="EZ5" s="13">
        <v>46104</v>
      </c>
      <c r="FA5" s="13">
        <v>46104</v>
      </c>
      <c r="FB5" s="13">
        <v>46104</v>
      </c>
      <c r="FC5" s="13">
        <v>46104</v>
      </c>
      <c r="FD5" s="13">
        <v>46104</v>
      </c>
      <c r="FE5" s="13">
        <v>46112</v>
      </c>
      <c r="FF5" s="13">
        <v>46162</v>
      </c>
      <c r="FG5" s="13">
        <v>46162</v>
      </c>
      <c r="FH5" s="13">
        <v>46162</v>
      </c>
      <c r="FI5" s="13">
        <v>46162</v>
      </c>
      <c r="FJ5" s="13">
        <v>46162</v>
      </c>
      <c r="FK5" s="13">
        <v>46162</v>
      </c>
      <c r="FL5" s="60">
        <v>46195</v>
      </c>
      <c r="FM5" s="60">
        <v>46195</v>
      </c>
      <c r="FN5" s="60">
        <v>46195</v>
      </c>
      <c r="FO5" s="60">
        <v>46195</v>
      </c>
      <c r="FP5" s="60">
        <v>46195</v>
      </c>
      <c r="FQ5" s="60">
        <v>46195</v>
      </c>
      <c r="FR5" s="60">
        <v>46195</v>
      </c>
      <c r="FS5" s="61"/>
      <c r="FT5" s="62"/>
      <c r="FU5" s="4"/>
      <c r="FV5" s="4"/>
      <c r="FZ5" s="1"/>
    </row>
    <row r="6" spans="1:190" ht="22" customHeight="1" x14ac:dyDescent="0.2">
      <c r="B6" s="8" t="s">
        <v>4</v>
      </c>
      <c r="C6" s="13">
        <v>46559</v>
      </c>
      <c r="D6" s="13">
        <v>46469</v>
      </c>
      <c r="E6" s="13">
        <v>46469</v>
      </c>
      <c r="F6" s="13">
        <v>46741</v>
      </c>
      <c r="G6" s="13">
        <v>46289</v>
      </c>
      <c r="H6" s="13">
        <v>46559</v>
      </c>
      <c r="I6" s="13">
        <v>46651</v>
      </c>
      <c r="J6" s="13">
        <v>46377</v>
      </c>
      <c r="K6" s="13">
        <v>47016</v>
      </c>
      <c r="L6" s="13">
        <v>47107</v>
      </c>
      <c r="M6" s="13">
        <v>46377</v>
      </c>
      <c r="N6" s="13">
        <v>46559</v>
      </c>
      <c r="O6" s="13">
        <v>46651</v>
      </c>
      <c r="P6" s="13">
        <v>46651</v>
      </c>
      <c r="Q6" s="13">
        <v>46289</v>
      </c>
      <c r="R6" s="13">
        <v>47198</v>
      </c>
      <c r="S6" s="13">
        <v>46833</v>
      </c>
      <c r="T6" s="13">
        <v>46469</v>
      </c>
      <c r="U6" s="13">
        <v>46469</v>
      </c>
      <c r="V6" s="13">
        <v>46469</v>
      </c>
      <c r="W6" s="13">
        <v>46469</v>
      </c>
      <c r="X6" s="13">
        <v>46469</v>
      </c>
      <c r="Y6" s="13">
        <v>46833</v>
      </c>
      <c r="Z6" s="13">
        <v>46559</v>
      </c>
      <c r="AA6" s="13">
        <v>46559</v>
      </c>
      <c r="AB6" s="13">
        <v>46559</v>
      </c>
      <c r="AC6" s="13">
        <v>46559</v>
      </c>
      <c r="AD6" s="13">
        <v>46559</v>
      </c>
      <c r="AE6" s="13">
        <v>47746</v>
      </c>
      <c r="AF6" s="13">
        <v>47016</v>
      </c>
      <c r="AG6" s="13">
        <v>47016</v>
      </c>
      <c r="AH6" s="13">
        <v>47016</v>
      </c>
      <c r="AI6" s="13">
        <v>46377</v>
      </c>
      <c r="AJ6" s="13">
        <v>46741</v>
      </c>
      <c r="AK6" s="13">
        <v>47927</v>
      </c>
      <c r="AL6" s="13">
        <v>46833</v>
      </c>
      <c r="AM6" s="13">
        <v>47927</v>
      </c>
      <c r="AN6" s="13">
        <v>47563</v>
      </c>
      <c r="AO6" s="13">
        <v>47381</v>
      </c>
      <c r="AP6" s="13">
        <v>46833</v>
      </c>
      <c r="AQ6" s="13">
        <v>47563</v>
      </c>
      <c r="AR6" s="13">
        <v>47198</v>
      </c>
      <c r="AS6" s="13">
        <v>47563</v>
      </c>
      <c r="AT6" s="13">
        <v>47381</v>
      </c>
      <c r="AU6" s="13">
        <v>47654</v>
      </c>
      <c r="AV6" s="13">
        <v>47472</v>
      </c>
      <c r="AW6" s="13">
        <v>47016</v>
      </c>
      <c r="AX6" s="13">
        <v>46289</v>
      </c>
      <c r="AY6" s="13">
        <v>47837</v>
      </c>
      <c r="AZ6" s="13">
        <v>47654</v>
      </c>
      <c r="BA6" s="13">
        <v>48295</v>
      </c>
      <c r="BB6" s="13">
        <v>48295</v>
      </c>
      <c r="BC6" s="13">
        <v>47746</v>
      </c>
      <c r="BD6" s="13">
        <v>47563</v>
      </c>
      <c r="BE6" s="13">
        <v>47198</v>
      </c>
      <c r="BF6" s="13">
        <v>47563</v>
      </c>
      <c r="BG6" s="13">
        <v>47198</v>
      </c>
      <c r="BH6" s="13">
        <v>47198</v>
      </c>
      <c r="BI6" s="13">
        <v>47563</v>
      </c>
      <c r="BJ6" s="13">
        <v>48386</v>
      </c>
      <c r="BK6" s="13">
        <v>46559</v>
      </c>
      <c r="BL6" s="13">
        <v>47289</v>
      </c>
      <c r="BM6" s="13">
        <v>46559</v>
      </c>
      <c r="BN6" s="13">
        <v>46651</v>
      </c>
      <c r="BO6" s="13">
        <v>47381</v>
      </c>
      <c r="BP6" s="13">
        <v>46651</v>
      </c>
      <c r="BQ6" s="13">
        <v>47381</v>
      </c>
      <c r="BR6" s="13">
        <v>47381</v>
      </c>
      <c r="BS6" s="13">
        <v>47381</v>
      </c>
      <c r="BT6" s="13">
        <v>46289</v>
      </c>
      <c r="BU6" s="13">
        <v>46289</v>
      </c>
      <c r="BV6" s="13">
        <v>47837</v>
      </c>
      <c r="BW6" s="13">
        <v>47472</v>
      </c>
      <c r="BX6" s="13">
        <v>47472</v>
      </c>
      <c r="BY6" s="13">
        <v>46741</v>
      </c>
      <c r="BZ6" s="13">
        <v>46833</v>
      </c>
      <c r="CA6" s="13">
        <v>47927</v>
      </c>
      <c r="CB6" s="13">
        <v>48295</v>
      </c>
      <c r="CC6" s="13">
        <v>47927</v>
      </c>
      <c r="CD6" s="13">
        <v>47197</v>
      </c>
      <c r="CE6" s="13">
        <v>47198</v>
      </c>
      <c r="CF6" s="13">
        <v>46469</v>
      </c>
      <c r="CG6" s="13">
        <v>48295</v>
      </c>
      <c r="CH6" s="13">
        <v>48172</v>
      </c>
      <c r="CI6" s="13">
        <v>47289</v>
      </c>
      <c r="CJ6" s="13">
        <v>46741</v>
      </c>
      <c r="CK6" s="13">
        <v>47654</v>
      </c>
      <c r="CL6" s="13">
        <v>46924</v>
      </c>
      <c r="CM6" s="13">
        <v>46741</v>
      </c>
      <c r="CN6" s="13">
        <v>46741</v>
      </c>
      <c r="CO6" s="13">
        <v>47016</v>
      </c>
      <c r="CP6" s="13">
        <v>47016</v>
      </c>
      <c r="CQ6" s="13">
        <v>47016</v>
      </c>
      <c r="CR6" s="13">
        <v>48113</v>
      </c>
      <c r="CS6" s="13">
        <v>48487</v>
      </c>
      <c r="CT6" s="13">
        <v>48852</v>
      </c>
      <c r="CU6" s="13">
        <v>46924</v>
      </c>
      <c r="CV6" s="13">
        <v>46924</v>
      </c>
      <c r="CW6" s="13">
        <v>47472</v>
      </c>
      <c r="CX6" s="13">
        <v>47837</v>
      </c>
      <c r="CY6" s="13">
        <v>46924</v>
      </c>
      <c r="CZ6" s="13">
        <v>47927</v>
      </c>
      <c r="DA6" s="13">
        <v>47746</v>
      </c>
      <c r="DB6" s="13">
        <v>47563</v>
      </c>
      <c r="DC6" s="13">
        <v>47016</v>
      </c>
      <c r="DD6" s="13">
        <v>46924</v>
      </c>
      <c r="DE6" s="13">
        <v>46833</v>
      </c>
      <c r="DF6" s="13">
        <v>47207</v>
      </c>
      <c r="DG6" s="13">
        <v>48019</v>
      </c>
      <c r="DH6" s="13">
        <v>48019</v>
      </c>
      <c r="DI6" s="13">
        <v>47654</v>
      </c>
      <c r="DJ6" s="13">
        <v>47654</v>
      </c>
      <c r="DK6" s="13">
        <v>47289</v>
      </c>
      <c r="DL6" s="13">
        <v>48019</v>
      </c>
      <c r="DM6" s="13">
        <v>47289</v>
      </c>
      <c r="DN6" s="13">
        <v>48113</v>
      </c>
      <c r="DO6" s="13">
        <v>47016</v>
      </c>
      <c r="DP6" s="13">
        <v>48113</v>
      </c>
      <c r="DQ6" s="13">
        <v>48113</v>
      </c>
      <c r="DR6" s="13">
        <v>47381</v>
      </c>
      <c r="DS6" s="13">
        <v>47381</v>
      </c>
      <c r="DT6" s="13">
        <v>47016</v>
      </c>
      <c r="DU6" s="13">
        <v>48019</v>
      </c>
      <c r="DV6" s="13">
        <v>46741</v>
      </c>
      <c r="DW6" s="13">
        <v>48295</v>
      </c>
      <c r="DX6" s="13">
        <v>47927</v>
      </c>
      <c r="DY6" s="13">
        <v>47563</v>
      </c>
      <c r="DZ6" s="13">
        <v>48842</v>
      </c>
      <c r="EA6" s="13">
        <v>47198</v>
      </c>
      <c r="EB6" s="13">
        <v>47198</v>
      </c>
      <c r="EC6" s="13">
        <v>47198</v>
      </c>
      <c r="ED6" s="13">
        <v>46833</v>
      </c>
      <c r="EE6" s="13">
        <v>48386</v>
      </c>
      <c r="EF6" s="13">
        <v>47654</v>
      </c>
      <c r="EG6" s="13">
        <v>47289</v>
      </c>
      <c r="EH6" s="13">
        <v>46924</v>
      </c>
      <c r="EI6" s="13">
        <v>48386</v>
      </c>
      <c r="EJ6" s="13">
        <v>46924</v>
      </c>
      <c r="EK6" s="13">
        <v>46924</v>
      </c>
      <c r="EL6" s="13">
        <v>48113</v>
      </c>
      <c r="EM6" s="13">
        <v>48113</v>
      </c>
      <c r="EN6" s="13">
        <v>47016</v>
      </c>
      <c r="EO6" s="13">
        <v>47016</v>
      </c>
      <c r="EP6" s="13">
        <v>47016</v>
      </c>
      <c r="EQ6" s="13">
        <v>47016</v>
      </c>
      <c r="ER6" s="13">
        <v>47016</v>
      </c>
      <c r="ES6" s="13">
        <v>48480</v>
      </c>
      <c r="ET6" s="13">
        <v>48480</v>
      </c>
      <c r="EU6" s="13">
        <v>47837</v>
      </c>
      <c r="EV6" s="13">
        <v>47472</v>
      </c>
      <c r="EW6" s="13">
        <v>48568</v>
      </c>
      <c r="EX6" s="13">
        <v>48568</v>
      </c>
      <c r="EY6" s="13">
        <v>47927</v>
      </c>
      <c r="EZ6" s="13">
        <v>47198</v>
      </c>
      <c r="FA6" s="13">
        <v>48295</v>
      </c>
      <c r="FB6" s="13">
        <v>47381</v>
      </c>
      <c r="FC6" s="13">
        <v>47563</v>
      </c>
      <c r="FD6" s="13">
        <v>47927</v>
      </c>
      <c r="FE6" s="13">
        <v>48669</v>
      </c>
      <c r="FF6" s="13">
        <v>48295</v>
      </c>
      <c r="FG6" s="13">
        <v>47563</v>
      </c>
      <c r="FH6" s="13">
        <v>47198</v>
      </c>
      <c r="FI6" s="13">
        <v>47927</v>
      </c>
      <c r="FJ6" s="13">
        <v>46833</v>
      </c>
      <c r="FK6" s="13">
        <v>47746</v>
      </c>
      <c r="FL6" s="60">
        <v>48750</v>
      </c>
      <c r="FM6" s="60">
        <v>48386</v>
      </c>
      <c r="FN6" s="60">
        <v>48019</v>
      </c>
      <c r="FO6" s="60">
        <v>47654</v>
      </c>
      <c r="FP6" s="60">
        <v>47289</v>
      </c>
      <c r="FQ6" s="60">
        <v>47289</v>
      </c>
      <c r="FR6" s="60">
        <v>46377</v>
      </c>
      <c r="FS6" s="63"/>
      <c r="FT6" s="64"/>
      <c r="FU6" s="4"/>
      <c r="FV6" s="57"/>
      <c r="FZ6" s="1"/>
    </row>
    <row r="7" spans="1:190" ht="22" customHeight="1" x14ac:dyDescent="0.2">
      <c r="B7" s="8" t="s">
        <v>25</v>
      </c>
      <c r="C7" s="14">
        <v>2500000000</v>
      </c>
      <c r="D7" s="14">
        <v>1000000000</v>
      </c>
      <c r="E7" s="14">
        <v>1000000000</v>
      </c>
      <c r="F7" s="14">
        <v>2500000000</v>
      </c>
      <c r="G7" s="14">
        <v>1500000000</v>
      </c>
      <c r="H7" s="14">
        <v>2800000000</v>
      </c>
      <c r="I7" s="14">
        <v>3800000000</v>
      </c>
      <c r="J7" s="14">
        <v>4000000000</v>
      </c>
      <c r="K7" s="14">
        <v>2000000000</v>
      </c>
      <c r="L7" s="14">
        <v>3000000000</v>
      </c>
      <c r="M7" s="14">
        <v>3000000000</v>
      </c>
      <c r="N7" s="14">
        <v>2000000000</v>
      </c>
      <c r="O7" s="14">
        <v>3500000000</v>
      </c>
      <c r="P7" s="14">
        <v>1000000000</v>
      </c>
      <c r="Q7" s="14">
        <v>5000000000</v>
      </c>
      <c r="R7" s="14">
        <v>7000000000</v>
      </c>
      <c r="S7" s="36">
        <v>1500000000</v>
      </c>
      <c r="T7" s="36">
        <v>1000000000</v>
      </c>
      <c r="U7" s="36">
        <v>1000000000</v>
      </c>
      <c r="V7" s="36">
        <v>1000000000</v>
      </c>
      <c r="W7" s="36">
        <v>1000000000</v>
      </c>
      <c r="X7" s="36">
        <v>8900000000</v>
      </c>
      <c r="Y7" s="36">
        <v>1000000000</v>
      </c>
      <c r="Z7" s="36">
        <v>2000000000</v>
      </c>
      <c r="AA7" s="36">
        <v>500000000</v>
      </c>
      <c r="AB7" s="36">
        <v>900000000</v>
      </c>
      <c r="AC7" s="36">
        <v>1500000000</v>
      </c>
      <c r="AD7" s="36">
        <v>1000000000</v>
      </c>
      <c r="AE7" s="36">
        <v>7783000000</v>
      </c>
      <c r="AF7" s="36">
        <v>2500000000</v>
      </c>
      <c r="AG7" s="36">
        <v>500000000</v>
      </c>
      <c r="AH7" s="36">
        <v>500000000</v>
      </c>
      <c r="AI7" s="36">
        <v>1300000000</v>
      </c>
      <c r="AJ7" s="36">
        <v>1000000000</v>
      </c>
      <c r="AK7" s="36">
        <v>3400000000</v>
      </c>
      <c r="AL7" s="36">
        <v>3000000000</v>
      </c>
      <c r="AM7" s="36">
        <v>2500000000</v>
      </c>
      <c r="AN7" s="36">
        <v>1400000000</v>
      </c>
      <c r="AO7" s="36">
        <v>6500000000</v>
      </c>
      <c r="AP7" s="36">
        <v>1000000000</v>
      </c>
      <c r="AQ7" s="36">
        <v>1500000000</v>
      </c>
      <c r="AR7" s="36">
        <v>1500000000</v>
      </c>
      <c r="AS7" s="36">
        <v>1500000000</v>
      </c>
      <c r="AT7" s="36">
        <v>2300000000</v>
      </c>
      <c r="AU7" s="36">
        <v>1700000000</v>
      </c>
      <c r="AV7" s="36">
        <v>5000000000</v>
      </c>
      <c r="AW7" s="36">
        <v>1500000000</v>
      </c>
      <c r="AX7" s="36">
        <v>500000000</v>
      </c>
      <c r="AY7" s="36">
        <v>3000000000</v>
      </c>
      <c r="AZ7" s="36">
        <v>2900000000</v>
      </c>
      <c r="BA7" s="36">
        <v>2600000000</v>
      </c>
      <c r="BB7" s="36">
        <v>3000000000</v>
      </c>
      <c r="BC7" s="36">
        <v>2400000000</v>
      </c>
      <c r="BD7" s="36">
        <v>1000000000</v>
      </c>
      <c r="BE7" s="36">
        <v>1000000000</v>
      </c>
      <c r="BF7" s="36">
        <v>2500000000</v>
      </c>
      <c r="BG7" s="36">
        <v>2000000000</v>
      </c>
      <c r="BH7" s="36">
        <v>1200000000</v>
      </c>
      <c r="BI7" s="36">
        <v>570000000</v>
      </c>
      <c r="BJ7" s="36">
        <v>1000000000</v>
      </c>
      <c r="BK7" s="36">
        <v>2000000000</v>
      </c>
      <c r="BL7" s="36">
        <v>1200000000</v>
      </c>
      <c r="BM7" s="36">
        <v>1000000000</v>
      </c>
      <c r="BN7" s="36">
        <v>1400000000</v>
      </c>
      <c r="BO7" s="36">
        <v>1400000000</v>
      </c>
      <c r="BP7" s="36">
        <v>1500000000</v>
      </c>
      <c r="BQ7" s="36">
        <v>500000000</v>
      </c>
      <c r="BR7" s="36">
        <v>1000000000</v>
      </c>
      <c r="BS7" s="36">
        <v>1000000000</v>
      </c>
      <c r="BT7" s="36">
        <v>1000000000</v>
      </c>
      <c r="BU7" s="36">
        <v>700000000</v>
      </c>
      <c r="BV7" s="36">
        <v>3400000000</v>
      </c>
      <c r="BW7" s="36">
        <v>1000000000</v>
      </c>
      <c r="BX7" s="36">
        <v>900000000</v>
      </c>
      <c r="BY7" s="36">
        <v>1300000000</v>
      </c>
      <c r="BZ7" s="36">
        <v>2500000000</v>
      </c>
      <c r="CA7" s="36">
        <v>2500000000</v>
      </c>
      <c r="CB7" s="36">
        <v>5000000000</v>
      </c>
      <c r="CC7" s="36">
        <v>2000000000</v>
      </c>
      <c r="CD7" s="36">
        <v>2500000000</v>
      </c>
      <c r="CE7" s="36">
        <v>2000000000</v>
      </c>
      <c r="CF7" s="36">
        <v>1000000000</v>
      </c>
      <c r="CG7" s="36">
        <v>2800000000</v>
      </c>
      <c r="CH7" s="36">
        <v>2000000000</v>
      </c>
      <c r="CI7" s="36">
        <v>1000000000</v>
      </c>
      <c r="CJ7" s="36">
        <v>1000000000</v>
      </c>
      <c r="CK7" s="36">
        <v>1500000000</v>
      </c>
      <c r="CL7" s="36">
        <v>1000000000</v>
      </c>
      <c r="CM7" s="36">
        <v>1450000000</v>
      </c>
      <c r="CN7" s="36">
        <v>1000000000</v>
      </c>
      <c r="CO7" s="36">
        <v>1300000000</v>
      </c>
      <c r="CP7" s="36">
        <v>1300000000</v>
      </c>
      <c r="CQ7" s="36">
        <v>2000000000</v>
      </c>
      <c r="CR7" s="36">
        <v>2000000000</v>
      </c>
      <c r="CS7" s="36">
        <v>5000000000</v>
      </c>
      <c r="CT7" s="36">
        <v>5000000000</v>
      </c>
      <c r="CU7" s="36">
        <v>1000000000</v>
      </c>
      <c r="CV7" s="36">
        <v>1000000000</v>
      </c>
      <c r="CW7" s="36">
        <v>2000000000</v>
      </c>
      <c r="CX7" s="36">
        <v>2000000000</v>
      </c>
      <c r="CY7" s="36">
        <v>1000000000</v>
      </c>
      <c r="CZ7" s="36">
        <v>1000000000</v>
      </c>
      <c r="DA7" s="36">
        <v>2500000000</v>
      </c>
      <c r="DB7" s="36">
        <v>1000000000</v>
      </c>
      <c r="DC7" s="36">
        <v>1000000000</v>
      </c>
      <c r="DD7" s="36">
        <v>1000000000</v>
      </c>
      <c r="DE7" s="36">
        <v>1500000000</v>
      </c>
      <c r="DF7" s="36">
        <v>2500000000</v>
      </c>
      <c r="DG7" s="36">
        <v>1000000000</v>
      </c>
      <c r="DH7" s="46">
        <v>2000000000</v>
      </c>
      <c r="DI7" s="46">
        <v>1500000000</v>
      </c>
      <c r="DJ7" s="46">
        <v>1000000000</v>
      </c>
      <c r="DK7" s="45">
        <v>1650000000</v>
      </c>
      <c r="DL7" s="36">
        <v>1700000000</v>
      </c>
      <c r="DM7" s="46">
        <v>2700000000</v>
      </c>
      <c r="DN7" s="46">
        <v>1000000000</v>
      </c>
      <c r="DO7" s="46">
        <v>900000000</v>
      </c>
      <c r="DP7" s="14">
        <v>1000000000</v>
      </c>
      <c r="DQ7" s="14">
        <v>1500000000</v>
      </c>
      <c r="DR7" s="14">
        <v>1000000000</v>
      </c>
      <c r="DS7" s="14">
        <v>1000000000</v>
      </c>
      <c r="DT7" s="14">
        <v>1500000000</v>
      </c>
      <c r="DU7" s="14">
        <v>3000000000</v>
      </c>
      <c r="DV7" s="14">
        <v>1400000000</v>
      </c>
      <c r="DW7" s="14">
        <v>2000000000</v>
      </c>
      <c r="DX7" s="14">
        <v>2000000000</v>
      </c>
      <c r="DY7" s="14">
        <v>1000000000</v>
      </c>
      <c r="DZ7" s="14">
        <v>3500000000</v>
      </c>
      <c r="EA7" s="14">
        <v>1000000000</v>
      </c>
      <c r="EB7" s="14">
        <v>1000000000</v>
      </c>
      <c r="EC7" s="14">
        <v>1000000000</v>
      </c>
      <c r="ED7" s="14">
        <v>1000000000</v>
      </c>
      <c r="EE7" s="14">
        <v>2200000000</v>
      </c>
      <c r="EF7" s="14">
        <v>1000000000</v>
      </c>
      <c r="EG7" s="14">
        <v>1000000000</v>
      </c>
      <c r="EH7" s="14">
        <v>1000000000</v>
      </c>
      <c r="EI7" s="14">
        <v>1500000000</v>
      </c>
      <c r="EJ7" s="14">
        <v>1500000000</v>
      </c>
      <c r="EK7" s="14">
        <v>1000000000</v>
      </c>
      <c r="EL7" s="14">
        <v>1500000000</v>
      </c>
      <c r="EM7" s="14">
        <v>1000000000</v>
      </c>
      <c r="EN7" s="14">
        <v>1000000000</v>
      </c>
      <c r="EO7" s="14">
        <v>1000000000</v>
      </c>
      <c r="EP7" s="14">
        <v>1500000000</v>
      </c>
      <c r="EQ7" s="14">
        <v>1000000000</v>
      </c>
      <c r="ER7" s="14">
        <v>500000000</v>
      </c>
      <c r="ES7" s="14">
        <v>4000000000</v>
      </c>
      <c r="ET7" s="14">
        <v>3000000000</v>
      </c>
      <c r="EU7" s="14">
        <v>1000000000</v>
      </c>
      <c r="EV7" s="14">
        <v>1000000000</v>
      </c>
      <c r="EW7" s="14">
        <v>2000000000</v>
      </c>
      <c r="EX7" s="14">
        <v>4000000000</v>
      </c>
      <c r="EY7" s="14">
        <v>1400000000</v>
      </c>
      <c r="EZ7" s="14">
        <v>1000000000</v>
      </c>
      <c r="FA7" s="14">
        <v>4500000000</v>
      </c>
      <c r="FB7" s="14">
        <v>2000000000</v>
      </c>
      <c r="FC7" s="14">
        <v>1600000000</v>
      </c>
      <c r="FD7" s="14">
        <v>1200000000</v>
      </c>
      <c r="FE7" s="14">
        <v>2000000000</v>
      </c>
      <c r="FF7" s="59">
        <v>2000000000</v>
      </c>
      <c r="FG7" s="59">
        <v>2000000000</v>
      </c>
      <c r="FH7" s="59">
        <v>1000000000</v>
      </c>
      <c r="FI7" s="59">
        <v>2000000000</v>
      </c>
      <c r="FJ7" s="59">
        <v>2000000000</v>
      </c>
      <c r="FK7" s="59">
        <v>1000000000</v>
      </c>
      <c r="FL7" s="59">
        <v>2000000000</v>
      </c>
      <c r="FM7" s="59">
        <v>3400000000</v>
      </c>
      <c r="FN7" s="59">
        <v>1000000000</v>
      </c>
      <c r="FO7" s="59">
        <v>1000000000</v>
      </c>
      <c r="FP7" s="59">
        <v>1100000000</v>
      </c>
      <c r="FQ7" s="59">
        <v>1000000000</v>
      </c>
      <c r="FR7" s="59">
        <v>2000000000</v>
      </c>
      <c r="FS7" s="63"/>
      <c r="FT7" s="64"/>
      <c r="FU7" s="4"/>
      <c r="FV7" s="4"/>
      <c r="FZ7" s="1"/>
    </row>
    <row r="8" spans="1:190" ht="22" customHeight="1" x14ac:dyDescent="0.2">
      <c r="B8" s="8" t="s">
        <v>26</v>
      </c>
      <c r="C8" s="15">
        <v>1.4629100000000001E-2</v>
      </c>
      <c r="D8" s="15">
        <v>7.5560999999999996E-3</v>
      </c>
      <c r="E8" s="15">
        <v>6.5561000000000005E-3</v>
      </c>
      <c r="F8" s="15">
        <v>1.4929100000000001E-2</v>
      </c>
      <c r="G8" s="15">
        <v>4.4000000000000003E-3</v>
      </c>
      <c r="H8" s="15">
        <v>4.6499999999999996E-3</v>
      </c>
      <c r="I8" s="15">
        <v>4.6499999999999996E-3</v>
      </c>
      <c r="J8" s="16">
        <v>4.9475000000000005E-3</v>
      </c>
      <c r="K8" s="15">
        <v>5.7000000000000002E-3</v>
      </c>
      <c r="L8" s="15">
        <v>4.6999999999999993E-3</v>
      </c>
      <c r="M8" s="16">
        <v>3.9050000000000001E-3</v>
      </c>
      <c r="N8" s="15">
        <v>1.4029100000000001E-2</v>
      </c>
      <c r="O8" s="16">
        <v>4.2599999999999999E-3</v>
      </c>
      <c r="P8" s="15">
        <v>4.1380000000000002E-3</v>
      </c>
      <c r="Q8" s="15">
        <v>2.3770000000000002E-3</v>
      </c>
      <c r="R8" s="15">
        <v>4.0495000000000001E-3</v>
      </c>
      <c r="S8" s="37">
        <v>2.8999999999999998E-3</v>
      </c>
      <c r="T8" s="37">
        <v>3.8999999999999998E-3</v>
      </c>
      <c r="U8" s="37">
        <v>4.0000000000000001E-3</v>
      </c>
      <c r="V8" s="37">
        <v>3.7518E-3</v>
      </c>
      <c r="W8" s="37">
        <v>2.9518000000000001E-3</v>
      </c>
      <c r="X8" s="37">
        <v>2.3E-3</v>
      </c>
      <c r="Y8" s="37">
        <v>3.4380000000000001E-3</v>
      </c>
      <c r="Z8" s="15">
        <v>4.8269999999999997E-3</v>
      </c>
      <c r="AA8" s="15">
        <v>5.3275000000000006E-3</v>
      </c>
      <c r="AB8" s="15">
        <v>5.0000000000000001E-3</v>
      </c>
      <c r="AC8" s="15">
        <v>3.9595999999999998E-3</v>
      </c>
      <c r="AD8" s="15">
        <v>3.5999999999999999E-3</v>
      </c>
      <c r="AE8" s="15">
        <v>4.4984000000000005E-3</v>
      </c>
      <c r="AF8" s="15">
        <v>3.9122000000000002E-3</v>
      </c>
      <c r="AG8" s="15">
        <v>3.7122000000000001E-3</v>
      </c>
      <c r="AH8" s="15">
        <v>4.1000000000000003E-3</v>
      </c>
      <c r="AI8" s="15">
        <v>3.0882000000000001E-3</v>
      </c>
      <c r="AJ8" s="15">
        <v>3.6496999999999996E-3</v>
      </c>
      <c r="AK8" s="15">
        <v>6.0861000000000005E-3</v>
      </c>
      <c r="AL8" s="15">
        <v>3.4000000000000002E-3</v>
      </c>
      <c r="AM8" s="15">
        <v>5.3E-3</v>
      </c>
      <c r="AN8" s="15">
        <v>5.2372E-3</v>
      </c>
      <c r="AO8" s="15">
        <v>5.3574E-3</v>
      </c>
      <c r="AP8" s="15">
        <v>3.9249999999999997E-3</v>
      </c>
      <c r="AQ8" s="15">
        <v>4.6584E-3</v>
      </c>
      <c r="AR8" s="15">
        <v>4.1999999999999997E-3</v>
      </c>
      <c r="AS8" s="15">
        <v>5.4304999999999996E-3</v>
      </c>
      <c r="AT8" s="15">
        <v>4.9621999999999999E-3</v>
      </c>
      <c r="AU8" s="15">
        <v>4.8993999999999999E-3</v>
      </c>
      <c r="AV8" s="15">
        <v>3.9928000000000003E-3</v>
      </c>
      <c r="AW8" s="15">
        <v>4.1749999999999999E-3</v>
      </c>
      <c r="AX8" s="15">
        <v>2.738E-3</v>
      </c>
      <c r="AY8" s="15">
        <v>4.7000000000000002E-3</v>
      </c>
      <c r="AZ8" s="15">
        <v>4.7559000000000004E-3</v>
      </c>
      <c r="BA8" s="15">
        <v>6.5125000000000001E-3</v>
      </c>
      <c r="BB8" s="15">
        <v>6.8558999999999998E-3</v>
      </c>
      <c r="BC8" s="15">
        <v>5.9494999999999999E-3</v>
      </c>
      <c r="BD8" s="15">
        <v>4.7999999999999996E-3</v>
      </c>
      <c r="BE8" s="15">
        <v>5.5925999999999997E-3</v>
      </c>
      <c r="BF8" s="15">
        <v>6.8877000000000001E-3</v>
      </c>
      <c r="BG8" s="15">
        <v>6.7369999999999999E-3</v>
      </c>
      <c r="BH8" s="15">
        <v>6.7320999999999995E-3</v>
      </c>
      <c r="BI8" s="15">
        <v>7.2841999999999994E-3</v>
      </c>
      <c r="BJ8" s="15">
        <v>9.8375000000000008E-3</v>
      </c>
      <c r="BK8" s="15">
        <v>1.6619999999999999E-2</v>
      </c>
      <c r="BL8" s="15">
        <v>8.3933999999999988E-3</v>
      </c>
      <c r="BM8" s="15">
        <v>1.6619999999999999E-2</v>
      </c>
      <c r="BN8" s="15">
        <v>1.6619999999999999E-2</v>
      </c>
      <c r="BO8" s="15">
        <v>6.4250000000000002E-3</v>
      </c>
      <c r="BP8" s="15">
        <v>1.6619999999999999E-2</v>
      </c>
      <c r="BQ8" s="15">
        <v>6.6058999999999996E-3</v>
      </c>
      <c r="BR8" s="15">
        <v>7.6059000000000005E-3</v>
      </c>
      <c r="BS8" s="15">
        <v>6.6E-3</v>
      </c>
      <c r="BT8" s="15">
        <v>1.562E-2</v>
      </c>
      <c r="BU8" s="15">
        <v>1.562E-2</v>
      </c>
      <c r="BV8" s="15">
        <v>8.5000000000000006E-3</v>
      </c>
      <c r="BW8" s="15">
        <v>8.5771000000000007E-3</v>
      </c>
      <c r="BX8" s="15">
        <v>8.8961999999999999E-3</v>
      </c>
      <c r="BY8" s="15">
        <v>1.6120000000000002E-2</v>
      </c>
      <c r="BZ8" s="15">
        <v>1.6320000000000001E-2</v>
      </c>
      <c r="CA8" s="15">
        <v>7.6249999999999998E-3</v>
      </c>
      <c r="CB8" s="15">
        <v>8.3375000000000012E-3</v>
      </c>
      <c r="CC8" s="15">
        <v>8.0433999999999992E-3</v>
      </c>
      <c r="CD8" s="15">
        <v>6.4250000000000002E-3</v>
      </c>
      <c r="CE8" s="15">
        <v>1.652E-2</v>
      </c>
      <c r="CF8" s="15">
        <v>1.592E-2</v>
      </c>
      <c r="CG8" s="15">
        <v>1.01E-2</v>
      </c>
      <c r="CH8" s="15">
        <v>1.772E-2</v>
      </c>
      <c r="CI8" s="15">
        <v>6.8218999999999997E-3</v>
      </c>
      <c r="CJ8" s="15">
        <v>1.6320000000000001E-2</v>
      </c>
      <c r="CK8" s="15">
        <v>8.4183999999999995E-3</v>
      </c>
      <c r="CL8" s="15">
        <v>1.6420000000000001E-2</v>
      </c>
      <c r="CM8" s="15">
        <v>1.652E-2</v>
      </c>
      <c r="CN8" s="15">
        <v>1.652E-2</v>
      </c>
      <c r="CO8" s="15">
        <v>7.4900000000000001E-3</v>
      </c>
      <c r="CP8" s="15">
        <v>1.6619999999999999E-2</v>
      </c>
      <c r="CQ8" s="15">
        <v>1.6619999999999999E-2</v>
      </c>
      <c r="CR8" s="15">
        <v>1.1375E-2</v>
      </c>
      <c r="CS8" s="16">
        <v>1.2985E-2</v>
      </c>
      <c r="CT8" s="16">
        <v>1.3885E-2</v>
      </c>
      <c r="CU8" s="15">
        <v>7.5446000000000003E-3</v>
      </c>
      <c r="CV8" s="15">
        <v>1.6120000000000002E-2</v>
      </c>
      <c r="CW8" s="15">
        <v>9.5079999999999991E-3</v>
      </c>
      <c r="CX8" s="15">
        <v>1.08124E-2</v>
      </c>
      <c r="CY8" s="15">
        <v>1.6120000000000002E-2</v>
      </c>
      <c r="CZ8" s="15">
        <v>1.0789999999999999E-2</v>
      </c>
      <c r="DA8" s="15">
        <v>9.9573999999999999E-3</v>
      </c>
      <c r="DB8" s="15">
        <v>8.9558999999999993E-3</v>
      </c>
      <c r="DC8" s="15">
        <v>1.6320000000000001E-2</v>
      </c>
      <c r="DD8" s="15">
        <v>1.592E-2</v>
      </c>
      <c r="DE8" s="15">
        <v>1.592E-2</v>
      </c>
      <c r="DF8" s="15">
        <v>1.6420000000000001E-2</v>
      </c>
      <c r="DG8" s="15">
        <v>1.25057E-2</v>
      </c>
      <c r="DH8" s="15">
        <v>1.1543399999999999E-2</v>
      </c>
      <c r="DI8" s="15">
        <v>1.0525E-2</v>
      </c>
      <c r="DJ8" s="15">
        <v>1.03309E-2</v>
      </c>
      <c r="DK8" s="15">
        <v>9.3624999999999993E-3</v>
      </c>
      <c r="DL8" s="15">
        <v>1.4229100000000001E-2</v>
      </c>
      <c r="DM8" s="15">
        <v>1.4029100000000001E-2</v>
      </c>
      <c r="DN8" s="15">
        <v>1.11468E-2</v>
      </c>
      <c r="DO8" s="15">
        <v>1.6120000000000002E-2</v>
      </c>
      <c r="DP8" s="15">
        <v>1.11559E-2</v>
      </c>
      <c r="DQ8" s="15">
        <v>1.11559E-2</v>
      </c>
      <c r="DR8" s="15">
        <v>9.3399999999999993E-3</v>
      </c>
      <c r="DS8" s="15">
        <v>9.4434000000000011E-3</v>
      </c>
      <c r="DT8" s="15">
        <v>1.6120000000000002E-2</v>
      </c>
      <c r="DU8" s="15">
        <v>1.24552E-2</v>
      </c>
      <c r="DV8" s="15">
        <v>1.26491E-2</v>
      </c>
      <c r="DW8" s="15">
        <v>1.5682600000000001E-2</v>
      </c>
      <c r="DX8" s="15">
        <v>1.5568E-2</v>
      </c>
      <c r="DY8" s="15">
        <v>1.40059E-2</v>
      </c>
      <c r="DZ8" s="16">
        <v>1.9292500000000001E-2</v>
      </c>
      <c r="EA8" s="15">
        <v>1.6120000000000002E-2</v>
      </c>
      <c r="EB8" s="15">
        <v>1.6120000000000002E-2</v>
      </c>
      <c r="EC8" s="15">
        <v>1.3529100000000001E-2</v>
      </c>
      <c r="ED8" s="15">
        <v>1.2929100000000001E-2</v>
      </c>
      <c r="EE8" s="15">
        <v>1.4105900000000001E-2</v>
      </c>
      <c r="EF8" s="15">
        <v>1.2943400000000001E-2</v>
      </c>
      <c r="EG8" s="15">
        <v>1.3529100000000001E-2</v>
      </c>
      <c r="EH8" s="15">
        <v>1.3529100000000001E-2</v>
      </c>
      <c r="EI8" s="15">
        <v>1.4514699999999998E-2</v>
      </c>
      <c r="EJ8" s="15">
        <v>1.01703E-2</v>
      </c>
      <c r="EK8" s="15">
        <v>1.1268400000000001E-2</v>
      </c>
      <c r="EL8" s="15">
        <v>1.38291E-2</v>
      </c>
      <c r="EM8" s="15">
        <v>1.6168399999999999E-2</v>
      </c>
      <c r="EN8" s="15">
        <v>1.25559E-2</v>
      </c>
      <c r="EO8" s="15">
        <v>1.5120000000000001E-2</v>
      </c>
      <c r="EP8" s="15">
        <v>1.3429099999999999E-2</v>
      </c>
      <c r="EQ8" s="15">
        <v>1.30291E-2</v>
      </c>
      <c r="ER8" s="15">
        <v>1.30291E-2</v>
      </c>
      <c r="ES8" s="15">
        <v>1.7942E-2</v>
      </c>
      <c r="ET8" s="15">
        <v>1.91805E-2</v>
      </c>
      <c r="EU8" s="15">
        <v>1.4029100000000001E-2</v>
      </c>
      <c r="EV8" s="15">
        <v>1.3529100000000001E-2</v>
      </c>
      <c r="EW8" s="15">
        <v>1.9110000000000002E-2</v>
      </c>
      <c r="EX8" s="15">
        <v>1.4829100000000001E-2</v>
      </c>
      <c r="EY8" s="15">
        <v>2.0593400000000001E-2</v>
      </c>
      <c r="EZ8" s="15">
        <v>1.66684E-2</v>
      </c>
      <c r="FA8" s="15">
        <v>1.44291E-2</v>
      </c>
      <c r="FB8" s="15">
        <v>1.8644899999999999E-2</v>
      </c>
      <c r="FC8" s="15">
        <v>1.8830899999999998E-2</v>
      </c>
      <c r="FD8" s="15">
        <v>1.3529100000000001E-2</v>
      </c>
      <c r="FE8" s="15">
        <v>1.6719999999999999E-2</v>
      </c>
      <c r="FF8" s="15">
        <v>2.5103899999999998E-2</v>
      </c>
      <c r="FG8" s="15">
        <v>2.1203699999999999E-2</v>
      </c>
      <c r="FH8" s="15">
        <v>1.9657000000000001E-2</v>
      </c>
      <c r="FI8" s="15">
        <v>1.23E-2</v>
      </c>
      <c r="FJ8" s="15">
        <v>1.12E-2</v>
      </c>
      <c r="FK8" s="15">
        <v>1.3529100000000001E-2</v>
      </c>
      <c r="FL8" s="15">
        <v>1.45291E-2</v>
      </c>
      <c r="FM8" s="15">
        <v>1.4329100000000001E-2</v>
      </c>
      <c r="FN8" s="15">
        <v>1.38291E-2</v>
      </c>
      <c r="FO8" s="15">
        <v>2.1380900000000001E-2</v>
      </c>
      <c r="FP8" s="15">
        <v>1.30291E-2</v>
      </c>
      <c r="FQ8" s="15">
        <v>1.92809E-2</v>
      </c>
      <c r="FR8" s="15">
        <v>1.27291E-2</v>
      </c>
      <c r="FS8" s="63"/>
      <c r="FT8" s="64"/>
      <c r="FU8" s="4"/>
      <c r="FV8" s="4"/>
      <c r="FZ8" s="1"/>
    </row>
    <row r="9" spans="1:190" ht="22" customHeight="1" thickBot="1" x14ac:dyDescent="0.25">
      <c r="B9" s="8" t="s">
        <v>27</v>
      </c>
      <c r="C9" s="22" t="s">
        <v>39</v>
      </c>
      <c r="D9" s="22" t="s">
        <v>28</v>
      </c>
      <c r="E9" s="22" t="s">
        <v>28</v>
      </c>
      <c r="F9" s="22" t="s">
        <v>42</v>
      </c>
      <c r="G9" s="22" t="s">
        <v>28</v>
      </c>
      <c r="H9" s="22" t="s">
        <v>28</v>
      </c>
      <c r="I9" s="22" t="s">
        <v>28</v>
      </c>
      <c r="J9" s="21" t="s">
        <v>114</v>
      </c>
      <c r="K9" s="22" t="s">
        <v>28</v>
      </c>
      <c r="L9" s="22" t="s">
        <v>28</v>
      </c>
      <c r="M9" s="21" t="s">
        <v>114</v>
      </c>
      <c r="N9" s="22" t="s">
        <v>39</v>
      </c>
      <c r="O9" s="21" t="s">
        <v>114</v>
      </c>
      <c r="P9" s="22" t="s">
        <v>57</v>
      </c>
      <c r="Q9" s="22" t="s">
        <v>57</v>
      </c>
      <c r="R9" s="22" t="s">
        <v>57</v>
      </c>
      <c r="S9" s="22" t="s">
        <v>57</v>
      </c>
      <c r="T9" s="22" t="s">
        <v>57</v>
      </c>
      <c r="U9" s="22" t="s">
        <v>57</v>
      </c>
      <c r="V9" s="22" t="s">
        <v>57</v>
      </c>
      <c r="W9" s="22" t="s">
        <v>57</v>
      </c>
      <c r="X9" s="22" t="s">
        <v>57</v>
      </c>
      <c r="Y9" s="22" t="s">
        <v>57</v>
      </c>
      <c r="Z9" s="22" t="s">
        <v>57</v>
      </c>
      <c r="AA9" s="22" t="s">
        <v>57</v>
      </c>
      <c r="AB9" s="22" t="s">
        <v>57</v>
      </c>
      <c r="AC9" s="22" t="s">
        <v>57</v>
      </c>
      <c r="AD9" s="22" t="s">
        <v>57</v>
      </c>
      <c r="AE9" s="22" t="s">
        <v>57</v>
      </c>
      <c r="AF9" s="22" t="s">
        <v>57</v>
      </c>
      <c r="AG9" s="22" t="s">
        <v>57</v>
      </c>
      <c r="AH9" s="22" t="s">
        <v>57</v>
      </c>
      <c r="AI9" s="22" t="s">
        <v>57</v>
      </c>
      <c r="AJ9" s="22" t="s">
        <v>80</v>
      </c>
      <c r="AK9" s="22" t="s">
        <v>80</v>
      </c>
      <c r="AL9" s="22" t="s">
        <v>80</v>
      </c>
      <c r="AM9" s="22" t="s">
        <v>80</v>
      </c>
      <c r="AN9" s="22" t="s">
        <v>80</v>
      </c>
      <c r="AO9" s="22" t="s">
        <v>80</v>
      </c>
      <c r="AP9" s="22" t="s">
        <v>80</v>
      </c>
      <c r="AQ9" s="22" t="s">
        <v>80</v>
      </c>
      <c r="AR9" s="22" t="s">
        <v>80</v>
      </c>
      <c r="AS9" s="22" t="s">
        <v>80</v>
      </c>
      <c r="AT9" s="22" t="s">
        <v>80</v>
      </c>
      <c r="AU9" s="22" t="s">
        <v>80</v>
      </c>
      <c r="AV9" s="22" t="s">
        <v>80</v>
      </c>
      <c r="AW9" s="22" t="s">
        <v>80</v>
      </c>
      <c r="AX9" s="22" t="s">
        <v>80</v>
      </c>
      <c r="AY9" s="22" t="s">
        <v>80</v>
      </c>
      <c r="AZ9" s="22" t="s">
        <v>80</v>
      </c>
      <c r="BA9" s="22" t="s">
        <v>80</v>
      </c>
      <c r="BB9" s="22" t="s">
        <v>80</v>
      </c>
      <c r="BC9" s="22" t="s">
        <v>80</v>
      </c>
      <c r="BD9" s="22" t="s">
        <v>80</v>
      </c>
      <c r="BE9" s="22" t="s">
        <v>80</v>
      </c>
      <c r="BF9" s="22" t="s">
        <v>80</v>
      </c>
      <c r="BG9" s="22" t="s">
        <v>80</v>
      </c>
      <c r="BH9" s="22" t="s">
        <v>80</v>
      </c>
      <c r="BI9" s="22" t="s">
        <v>80</v>
      </c>
      <c r="BJ9" s="22" t="s">
        <v>80</v>
      </c>
      <c r="BK9" s="22" t="s">
        <v>42</v>
      </c>
      <c r="BL9" s="22" t="s">
        <v>80</v>
      </c>
      <c r="BM9" s="22" t="s">
        <v>42</v>
      </c>
      <c r="BN9" s="22" t="s">
        <v>42</v>
      </c>
      <c r="BO9" s="22" t="s">
        <v>80</v>
      </c>
      <c r="BP9" s="22" t="s">
        <v>42</v>
      </c>
      <c r="BQ9" s="22" t="s">
        <v>80</v>
      </c>
      <c r="BR9" s="22" t="s">
        <v>80</v>
      </c>
      <c r="BS9" s="22" t="s">
        <v>80</v>
      </c>
      <c r="BT9" s="22" t="s">
        <v>42</v>
      </c>
      <c r="BU9" s="22" t="s">
        <v>42</v>
      </c>
      <c r="BV9" s="22" t="s">
        <v>80</v>
      </c>
      <c r="BW9" s="22" t="s">
        <v>80</v>
      </c>
      <c r="BX9" s="22" t="s">
        <v>80</v>
      </c>
      <c r="BY9" s="22" t="s">
        <v>42</v>
      </c>
      <c r="BZ9" s="22" t="s">
        <v>42</v>
      </c>
      <c r="CA9" s="22" t="s">
        <v>80</v>
      </c>
      <c r="CB9" s="22" t="s">
        <v>80</v>
      </c>
      <c r="CC9" s="22" t="s">
        <v>80</v>
      </c>
      <c r="CD9" s="22" t="s">
        <v>80</v>
      </c>
      <c r="CE9" s="22" t="s">
        <v>42</v>
      </c>
      <c r="CF9" s="22" t="s">
        <v>42</v>
      </c>
      <c r="CG9" s="22" t="s">
        <v>80</v>
      </c>
      <c r="CH9" s="22" t="s">
        <v>42</v>
      </c>
      <c r="CI9" s="22" t="s">
        <v>80</v>
      </c>
      <c r="CJ9" s="22" t="s">
        <v>42</v>
      </c>
      <c r="CK9" s="22" t="s">
        <v>80</v>
      </c>
      <c r="CL9" s="22" t="s">
        <v>42</v>
      </c>
      <c r="CM9" s="22" t="s">
        <v>42</v>
      </c>
      <c r="CN9" s="22" t="s">
        <v>42</v>
      </c>
      <c r="CO9" s="22" t="s">
        <v>80</v>
      </c>
      <c r="CP9" s="22" t="s">
        <v>42</v>
      </c>
      <c r="CQ9" s="22" t="s">
        <v>42</v>
      </c>
      <c r="CR9" s="22" t="s">
        <v>80</v>
      </c>
      <c r="CS9" s="21" t="s">
        <v>114</v>
      </c>
      <c r="CT9" s="21" t="s">
        <v>114</v>
      </c>
      <c r="CU9" s="22" t="s">
        <v>80</v>
      </c>
      <c r="CV9" s="22" t="s">
        <v>42</v>
      </c>
      <c r="CW9" s="22" t="s">
        <v>80</v>
      </c>
      <c r="CX9" s="22" t="s">
        <v>80</v>
      </c>
      <c r="CY9" s="22" t="s">
        <v>42</v>
      </c>
      <c r="CZ9" s="22" t="s">
        <v>80</v>
      </c>
      <c r="DA9" s="22" t="s">
        <v>80</v>
      </c>
      <c r="DB9" s="22" t="s">
        <v>80</v>
      </c>
      <c r="DC9" s="22" t="s">
        <v>42</v>
      </c>
      <c r="DD9" s="22" t="s">
        <v>42</v>
      </c>
      <c r="DE9" s="22" t="s">
        <v>42</v>
      </c>
      <c r="DF9" s="22" t="s">
        <v>42</v>
      </c>
      <c r="DG9" s="22" t="s">
        <v>80</v>
      </c>
      <c r="DH9" s="22" t="s">
        <v>80</v>
      </c>
      <c r="DI9" s="22" t="s">
        <v>80</v>
      </c>
      <c r="DJ9" s="22" t="s">
        <v>80</v>
      </c>
      <c r="DK9" s="22" t="s">
        <v>80</v>
      </c>
      <c r="DL9" s="22" t="s">
        <v>42</v>
      </c>
      <c r="DM9" s="22" t="s">
        <v>42</v>
      </c>
      <c r="DN9" s="22" t="s">
        <v>80</v>
      </c>
      <c r="DO9" s="22" t="s">
        <v>42</v>
      </c>
      <c r="DP9" s="22" t="s">
        <v>28</v>
      </c>
      <c r="DQ9" s="22" t="s">
        <v>28</v>
      </c>
      <c r="DR9" s="22" t="s">
        <v>28</v>
      </c>
      <c r="DS9" s="22" t="s">
        <v>57</v>
      </c>
      <c r="DT9" s="22" t="s">
        <v>39</v>
      </c>
      <c r="DU9" s="22" t="s">
        <v>80</v>
      </c>
      <c r="DV9" s="22" t="s">
        <v>42</v>
      </c>
      <c r="DW9" s="22" t="s">
        <v>80</v>
      </c>
      <c r="DX9" s="22" t="s">
        <v>80</v>
      </c>
      <c r="DY9" s="22" t="s">
        <v>28</v>
      </c>
      <c r="DZ9" s="21" t="s">
        <v>114</v>
      </c>
      <c r="EA9" s="22" t="s">
        <v>42</v>
      </c>
      <c r="EB9" s="22" t="s">
        <v>39</v>
      </c>
      <c r="EC9" s="22" t="s">
        <v>42</v>
      </c>
      <c r="ED9" s="22" t="s">
        <v>42</v>
      </c>
      <c r="EE9" s="22" t="s">
        <v>28</v>
      </c>
      <c r="EF9" s="22" t="s">
        <v>28</v>
      </c>
      <c r="EG9" s="22" t="s">
        <v>42</v>
      </c>
      <c r="EH9" s="22" t="s">
        <v>42</v>
      </c>
      <c r="EI9" s="22" t="s">
        <v>80</v>
      </c>
      <c r="EJ9" s="22" t="s">
        <v>80</v>
      </c>
      <c r="EK9" s="22" t="s">
        <v>80</v>
      </c>
      <c r="EL9" s="22" t="s">
        <v>42</v>
      </c>
      <c r="EM9" s="22" t="s">
        <v>80</v>
      </c>
      <c r="EN9" s="22" t="s">
        <v>80</v>
      </c>
      <c r="EO9" s="22" t="s">
        <v>42</v>
      </c>
      <c r="EP9" s="22" t="s">
        <v>42</v>
      </c>
      <c r="EQ9" s="22" t="s">
        <v>42</v>
      </c>
      <c r="ER9" s="22" t="s">
        <v>42</v>
      </c>
      <c r="ES9" s="21" t="s">
        <v>114</v>
      </c>
      <c r="ET9" s="22" t="s">
        <v>80</v>
      </c>
      <c r="EU9" s="22" t="s">
        <v>42</v>
      </c>
      <c r="EV9" s="22" t="s">
        <v>42</v>
      </c>
      <c r="EW9" s="21" t="s">
        <v>114</v>
      </c>
      <c r="EX9" s="22" t="s">
        <v>42</v>
      </c>
      <c r="EY9" s="22" t="s">
        <v>80</v>
      </c>
      <c r="EZ9" s="22" t="s">
        <v>80</v>
      </c>
      <c r="FA9" s="22" t="s">
        <v>42</v>
      </c>
      <c r="FB9" s="22" t="s">
        <v>80</v>
      </c>
      <c r="FC9" s="22" t="s">
        <v>80</v>
      </c>
      <c r="FD9" s="22" t="s">
        <v>42</v>
      </c>
      <c r="FE9" s="22" t="s">
        <v>42</v>
      </c>
      <c r="FF9" s="22" t="s">
        <v>80</v>
      </c>
      <c r="FG9" s="22" t="s">
        <v>80</v>
      </c>
      <c r="FH9" s="22" t="s">
        <v>80</v>
      </c>
      <c r="FI9" s="22" t="s">
        <v>42</v>
      </c>
      <c r="FJ9" s="22" t="s">
        <v>42</v>
      </c>
      <c r="FK9" s="22" t="s">
        <v>42</v>
      </c>
      <c r="FL9" s="22" t="s">
        <v>42</v>
      </c>
      <c r="FM9" s="22" t="s">
        <v>42</v>
      </c>
      <c r="FN9" s="22" t="s">
        <v>42</v>
      </c>
      <c r="FO9" s="22" t="s">
        <v>80</v>
      </c>
      <c r="FP9" s="22" t="s">
        <v>42</v>
      </c>
      <c r="FQ9" s="22" t="s">
        <v>80</v>
      </c>
      <c r="FR9" s="22" t="s">
        <v>42</v>
      </c>
      <c r="FS9" s="65"/>
      <c r="FT9" s="66"/>
      <c r="FU9" s="4"/>
      <c r="FV9" s="4"/>
      <c r="FZ9" s="1"/>
    </row>
    <row r="10" spans="1:190" ht="22" customHeight="1" x14ac:dyDescent="0.2">
      <c r="B10" s="34" t="s">
        <v>5</v>
      </c>
      <c r="C10" s="24">
        <v>2500000000</v>
      </c>
      <c r="D10" s="24"/>
      <c r="E10" s="24"/>
      <c r="F10" s="24">
        <v>2500000000</v>
      </c>
      <c r="G10" s="29"/>
      <c r="H10" s="24"/>
      <c r="I10" s="24"/>
      <c r="J10" s="24"/>
      <c r="K10" s="24"/>
      <c r="L10" s="24"/>
      <c r="M10" s="24">
        <v>2000000000</v>
      </c>
      <c r="N10" s="24"/>
      <c r="O10" s="24"/>
      <c r="P10" s="29"/>
      <c r="Q10" s="24">
        <v>5000000000</v>
      </c>
      <c r="R10" s="24"/>
      <c r="S10" s="43"/>
      <c r="T10" s="43"/>
      <c r="U10" s="43"/>
      <c r="V10" s="43"/>
      <c r="W10" s="43"/>
      <c r="X10" s="43"/>
      <c r="Y10" s="43"/>
      <c r="Z10" s="44">
        <v>2000000000</v>
      </c>
      <c r="AA10" s="44"/>
      <c r="AB10" s="44"/>
      <c r="AC10" s="44"/>
      <c r="AD10" s="44"/>
      <c r="AE10" s="44">
        <v>7783000000</v>
      </c>
      <c r="AF10" s="44"/>
      <c r="AG10" s="44"/>
      <c r="AH10" s="44"/>
      <c r="AI10" s="44"/>
      <c r="AJ10" s="44"/>
      <c r="AK10" s="44">
        <v>3400000000</v>
      </c>
      <c r="AL10" s="44"/>
      <c r="AM10" s="44"/>
      <c r="AN10" s="44"/>
      <c r="AO10" s="44"/>
      <c r="AP10" s="44"/>
      <c r="AQ10" s="44">
        <v>1500000000</v>
      </c>
      <c r="AR10" s="44"/>
      <c r="AS10" s="44"/>
      <c r="AT10" s="44"/>
      <c r="AU10" s="44"/>
      <c r="AV10" s="44"/>
      <c r="AW10" s="44"/>
      <c r="AX10" s="44"/>
      <c r="AY10" s="44"/>
      <c r="AZ10" s="44"/>
      <c r="BA10" s="44">
        <v>2600000000</v>
      </c>
      <c r="BB10" s="44"/>
      <c r="BC10" s="44"/>
      <c r="BD10" s="44"/>
      <c r="BE10" s="44"/>
      <c r="BF10" s="44"/>
      <c r="BG10" s="44"/>
      <c r="BH10" s="44"/>
      <c r="BI10" s="44"/>
      <c r="BJ10" s="44">
        <v>1000000000</v>
      </c>
      <c r="BK10" s="44"/>
      <c r="BL10" s="44"/>
      <c r="BM10" s="44"/>
      <c r="BN10" s="44">
        <v>1400000000</v>
      </c>
      <c r="BO10" s="44">
        <v>1400000000</v>
      </c>
      <c r="BP10" s="44"/>
      <c r="BQ10" s="44"/>
      <c r="BR10" s="44"/>
      <c r="BS10" s="44"/>
      <c r="BT10" s="44"/>
      <c r="BU10" s="44"/>
      <c r="BV10" s="44">
        <v>3400000000</v>
      </c>
      <c r="BW10" s="44"/>
      <c r="BX10" s="44"/>
      <c r="BY10" s="44"/>
      <c r="BZ10" s="44">
        <v>2500000000</v>
      </c>
      <c r="CA10" s="44">
        <v>2500000000</v>
      </c>
      <c r="CB10" s="44">
        <v>5000000000</v>
      </c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5"/>
      <c r="DI10" s="45"/>
      <c r="DJ10" s="45"/>
      <c r="DK10" s="45"/>
      <c r="DL10" s="45">
        <v>1700000000</v>
      </c>
      <c r="DM10" s="45"/>
      <c r="DN10" s="45"/>
      <c r="DO10" s="45"/>
      <c r="DP10" s="24"/>
      <c r="DQ10" s="24"/>
      <c r="DR10" s="24"/>
      <c r="DS10" s="24"/>
      <c r="DT10" s="24"/>
      <c r="DU10" s="24"/>
      <c r="DV10" s="24"/>
      <c r="DW10" s="45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>
        <v>1500000000</v>
      </c>
      <c r="EM10" s="24"/>
      <c r="EN10" s="24"/>
      <c r="EO10" s="24"/>
      <c r="EP10" s="24">
        <v>1500000000</v>
      </c>
      <c r="EQ10" s="24"/>
      <c r="ER10" s="24"/>
      <c r="ES10" s="24">
        <v>4000000000</v>
      </c>
      <c r="ET10" s="24"/>
      <c r="EU10" s="24"/>
      <c r="EV10" s="24"/>
      <c r="EW10" s="24">
        <v>2000000000</v>
      </c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>
        <v>2000000000</v>
      </c>
      <c r="FM10" s="24"/>
      <c r="FN10" s="24"/>
      <c r="FO10" s="24"/>
      <c r="FP10" s="24"/>
      <c r="FQ10" s="24"/>
      <c r="FR10" s="24"/>
      <c r="FS10" s="14">
        <f t="shared" ref="FS10:FS46" si="0">SUM(C10:FR10)</f>
        <v>59183000000</v>
      </c>
      <c r="FT10" s="18">
        <f t="shared" ref="FT10:FT45" si="1">FS10/$FS$46</f>
        <v>0.18331252923156979</v>
      </c>
      <c r="FU10" s="4"/>
      <c r="FV10" s="4"/>
      <c r="FZ10" s="1"/>
      <c r="GB10" s="17"/>
    </row>
    <row r="11" spans="1:190" ht="22" customHeight="1" x14ac:dyDescent="0.2">
      <c r="B11" s="35" t="s">
        <v>6</v>
      </c>
      <c r="C11" s="14"/>
      <c r="D11" s="14"/>
      <c r="E11" s="14"/>
      <c r="F11" s="14"/>
      <c r="G11" s="28"/>
      <c r="H11" s="14"/>
      <c r="I11" s="14"/>
      <c r="J11" s="14"/>
      <c r="K11" s="14"/>
      <c r="L11" s="14"/>
      <c r="M11" s="14"/>
      <c r="N11" s="14">
        <v>2000000000</v>
      </c>
      <c r="O11" s="28">
        <v>3500000000</v>
      </c>
      <c r="P11" s="28"/>
      <c r="Q11" s="14"/>
      <c r="R11" s="14"/>
      <c r="S11" s="38"/>
      <c r="T11" s="38"/>
      <c r="U11" s="42"/>
      <c r="V11" s="42"/>
      <c r="W11" s="42"/>
      <c r="X11" s="42"/>
      <c r="Y11" s="42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>
        <v>6500000000</v>
      </c>
      <c r="AP11" s="45"/>
      <c r="AQ11" s="45"/>
      <c r="AR11" s="45"/>
      <c r="AS11" s="45"/>
      <c r="AT11" s="45">
        <v>2300000000</v>
      </c>
      <c r="AU11" s="45"/>
      <c r="AV11" s="45">
        <v>5000000000</v>
      </c>
      <c r="AW11" s="45"/>
      <c r="AX11" s="45"/>
      <c r="AY11" s="45"/>
      <c r="AZ11" s="45">
        <v>2900000000</v>
      </c>
      <c r="BA11" s="45"/>
      <c r="BB11" s="45"/>
      <c r="BC11" s="45">
        <v>2400000000</v>
      </c>
      <c r="BD11" s="45"/>
      <c r="BE11" s="45"/>
      <c r="BF11" s="45">
        <v>2500000000</v>
      </c>
      <c r="BG11" s="45"/>
      <c r="BH11" s="45"/>
      <c r="BI11" s="45">
        <v>570000000</v>
      </c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>
        <v>1450000000</v>
      </c>
      <c r="CN11" s="45"/>
      <c r="CO11" s="45"/>
      <c r="CP11" s="45"/>
      <c r="CQ11" s="45">
        <v>2000000000</v>
      </c>
      <c r="CR11" s="45">
        <v>2000000000</v>
      </c>
      <c r="CS11" s="45"/>
      <c r="CT11" s="45"/>
      <c r="CU11" s="45"/>
      <c r="CV11" s="45"/>
      <c r="CW11" s="45"/>
      <c r="CX11" s="45"/>
      <c r="CY11" s="45"/>
      <c r="CZ11" s="45"/>
      <c r="DA11" s="45">
        <v>2500000000</v>
      </c>
      <c r="DB11" s="45"/>
      <c r="DC11" s="45"/>
      <c r="DD11" s="45"/>
      <c r="DE11" s="45"/>
      <c r="DF11" s="45"/>
      <c r="DG11" s="45"/>
      <c r="DH11" s="45"/>
      <c r="DI11" s="45"/>
      <c r="DJ11" s="45"/>
      <c r="DK11" s="45">
        <v>1650000000</v>
      </c>
      <c r="DL11" s="45"/>
      <c r="DM11" s="45"/>
      <c r="DN11" s="45"/>
      <c r="DO11" s="45"/>
      <c r="DP11" s="14"/>
      <c r="DQ11" s="14"/>
      <c r="DR11" s="14"/>
      <c r="DS11" s="14"/>
      <c r="DT11" s="14"/>
      <c r="DU11" s="14"/>
      <c r="DV11" s="14"/>
      <c r="DW11" s="45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>
        <v>1000000000</v>
      </c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>
        <f t="shared" si="0"/>
        <v>38270000000</v>
      </c>
      <c r="FT11" s="19">
        <f t="shared" si="1"/>
        <v>0.1185369192790527</v>
      </c>
      <c r="FU11" s="4"/>
      <c r="FV11" s="4"/>
      <c r="FZ11" s="1"/>
      <c r="GB11" s="17"/>
    </row>
    <row r="12" spans="1:190" ht="22" customHeight="1" x14ac:dyDescent="0.2">
      <c r="B12" s="35" t="s">
        <v>44</v>
      </c>
      <c r="C12" s="14"/>
      <c r="D12" s="14"/>
      <c r="E12" s="14"/>
      <c r="F12" s="14"/>
      <c r="G12" s="28">
        <v>1500000000</v>
      </c>
      <c r="H12" s="14">
        <v>2800000000</v>
      </c>
      <c r="I12" s="14">
        <v>3800000000</v>
      </c>
      <c r="J12" s="14"/>
      <c r="K12" s="14">
        <v>2000000000</v>
      </c>
      <c r="L12" s="14">
        <v>3000000000</v>
      </c>
      <c r="M12" s="14"/>
      <c r="N12" s="14"/>
      <c r="O12" s="28"/>
      <c r="P12" s="28"/>
      <c r="Q12" s="14"/>
      <c r="R12" s="14"/>
      <c r="S12" s="39"/>
      <c r="T12" s="39"/>
      <c r="U12" s="36"/>
      <c r="V12" s="36"/>
      <c r="W12" s="36"/>
      <c r="X12" s="36">
        <v>8900000000</v>
      </c>
      <c r="Y12" s="36"/>
      <c r="Z12" s="46"/>
      <c r="AA12" s="46"/>
      <c r="AB12" s="46"/>
      <c r="AC12" s="46"/>
      <c r="AD12" s="46">
        <v>1000000000</v>
      </c>
      <c r="AE12" s="46"/>
      <c r="AF12" s="46"/>
      <c r="AG12" s="46"/>
      <c r="AH12" s="46"/>
      <c r="AI12" s="46"/>
      <c r="AJ12" s="46"/>
      <c r="AK12" s="46"/>
      <c r="AL12" s="46">
        <v>3000000000</v>
      </c>
      <c r="AM12" s="46">
        <v>2500000000</v>
      </c>
      <c r="AN12" s="46"/>
      <c r="AO12" s="46"/>
      <c r="AP12" s="46"/>
      <c r="AQ12" s="46"/>
      <c r="AR12" s="46">
        <v>1500000000</v>
      </c>
      <c r="AS12" s="46"/>
      <c r="AT12" s="46"/>
      <c r="AU12" s="46"/>
      <c r="AV12" s="46"/>
      <c r="AW12" s="46"/>
      <c r="AX12" s="46"/>
      <c r="AY12" s="46">
        <v>3000000000</v>
      </c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>
        <v>2800000000</v>
      </c>
      <c r="CH12" s="46"/>
      <c r="CI12" s="46"/>
      <c r="CJ12" s="46"/>
      <c r="CK12" s="46"/>
      <c r="CL12" s="46"/>
      <c r="CM12" s="46"/>
      <c r="CN12" s="46"/>
      <c r="CO12" s="46">
        <v>1300000000</v>
      </c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>
        <v>1000000000</v>
      </c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14"/>
      <c r="DQ12" s="14"/>
      <c r="DR12" s="14">
        <v>1000000000</v>
      </c>
      <c r="DS12" s="14"/>
      <c r="DT12" s="14"/>
      <c r="DU12" s="14"/>
      <c r="DV12" s="14"/>
      <c r="DW12" s="46"/>
      <c r="DX12" s="14">
        <v>2000000000</v>
      </c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>
        <v>3000000000</v>
      </c>
      <c r="EU12" s="14"/>
      <c r="EV12" s="14"/>
      <c r="EW12" s="14"/>
      <c r="EX12" s="14"/>
      <c r="EY12" s="14">
        <v>1400000000</v>
      </c>
      <c r="EZ12" s="14"/>
      <c r="FA12" s="14"/>
      <c r="FB12" s="14">
        <v>2000000000</v>
      </c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>
        <v>1000000000</v>
      </c>
      <c r="FO12" s="14"/>
      <c r="FP12" s="14"/>
      <c r="FQ12" s="14"/>
      <c r="FR12" s="14"/>
      <c r="FS12" s="14">
        <f t="shared" si="0"/>
        <v>48500000000</v>
      </c>
      <c r="FT12" s="19">
        <f t="shared" si="1"/>
        <v>0.15022316658045612</v>
      </c>
      <c r="FU12" s="4"/>
      <c r="FV12" s="4"/>
      <c r="FZ12" s="1"/>
    </row>
    <row r="13" spans="1:190" ht="22" customHeight="1" x14ac:dyDescent="0.2">
      <c r="B13" s="35" t="s">
        <v>7</v>
      </c>
      <c r="C13" s="14"/>
      <c r="D13" s="14"/>
      <c r="E13" s="14"/>
      <c r="F13" s="14"/>
      <c r="G13" s="28"/>
      <c r="H13" s="28"/>
      <c r="I13" s="28"/>
      <c r="J13" s="28"/>
      <c r="K13" s="28"/>
      <c r="L13" s="28"/>
      <c r="M13" s="28"/>
      <c r="N13" s="28"/>
      <c r="O13" s="28"/>
      <c r="P13" s="28">
        <v>1000000000</v>
      </c>
      <c r="Q13" s="28"/>
      <c r="R13" s="28">
        <v>7000000000</v>
      </c>
      <c r="S13" s="36"/>
      <c r="T13" s="39"/>
      <c r="U13" s="36"/>
      <c r="V13" s="36"/>
      <c r="W13" s="36"/>
      <c r="X13" s="36"/>
      <c r="Y13" s="3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>
        <v>1400000000</v>
      </c>
      <c r="AO13" s="46"/>
      <c r="AP13" s="46"/>
      <c r="AQ13" s="46"/>
      <c r="AR13" s="46"/>
      <c r="AS13" s="46">
        <v>1500000000</v>
      </c>
      <c r="AT13" s="46"/>
      <c r="AU13" s="46">
        <v>1700000000</v>
      </c>
      <c r="AV13" s="46"/>
      <c r="AW13" s="46"/>
      <c r="AX13" s="46"/>
      <c r="AY13" s="46"/>
      <c r="AZ13" s="46"/>
      <c r="BA13" s="46"/>
      <c r="BB13" s="46">
        <v>3000000000</v>
      </c>
      <c r="BC13" s="46"/>
      <c r="BD13" s="46"/>
      <c r="BE13" s="46"/>
      <c r="BF13" s="46"/>
      <c r="BG13" s="46"/>
      <c r="BH13" s="46"/>
      <c r="BI13" s="46"/>
      <c r="BJ13" s="46"/>
      <c r="BK13" s="46">
        <v>2000000000</v>
      </c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>
        <v>1000000000</v>
      </c>
      <c r="BX13" s="46"/>
      <c r="BY13" s="46"/>
      <c r="BZ13" s="46"/>
      <c r="CA13" s="46"/>
      <c r="CB13" s="46"/>
      <c r="CC13" s="46">
        <v>2000000000</v>
      </c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>
        <v>1000000000</v>
      </c>
      <c r="CO13" s="46"/>
      <c r="CP13" s="46">
        <v>1300000000</v>
      </c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>
        <v>2000000000</v>
      </c>
      <c r="DI13" s="46"/>
      <c r="DJ13" s="46"/>
      <c r="DK13" s="46"/>
      <c r="DL13" s="46"/>
      <c r="DM13" s="46"/>
      <c r="DN13" s="46"/>
      <c r="DO13" s="46"/>
      <c r="DP13" s="14">
        <v>1000000000</v>
      </c>
      <c r="DQ13" s="14"/>
      <c r="DR13" s="14"/>
      <c r="DS13" s="28"/>
      <c r="DT13" s="14"/>
      <c r="DU13" s="28">
        <v>3000000000</v>
      </c>
      <c r="DV13" s="14"/>
      <c r="DW13" s="46"/>
      <c r="DX13" s="14"/>
      <c r="DY13" s="14"/>
      <c r="DZ13" s="14"/>
      <c r="EA13" s="28"/>
      <c r="EB13" s="14"/>
      <c r="EC13" s="28"/>
      <c r="ED13" s="14"/>
      <c r="EE13" s="14"/>
      <c r="EF13" s="14">
        <v>1000000000</v>
      </c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>
        <v>1000000000</v>
      </c>
      <c r="EV13" s="14"/>
      <c r="EW13" s="14"/>
      <c r="EX13" s="14">
        <v>4000000000</v>
      </c>
      <c r="EY13" s="14"/>
      <c r="EZ13" s="14"/>
      <c r="FA13" s="14">
        <v>4500000000</v>
      </c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>
        <v>3400000000</v>
      </c>
      <c r="FN13" s="14"/>
      <c r="FO13" s="14"/>
      <c r="FP13" s="14"/>
      <c r="FQ13" s="14"/>
      <c r="FR13" s="14">
        <v>2000000000</v>
      </c>
      <c r="FS13" s="14">
        <f t="shared" si="0"/>
        <v>44800000000</v>
      </c>
      <c r="FT13" s="19">
        <f t="shared" si="1"/>
        <v>0.13876284253205018</v>
      </c>
      <c r="FU13" s="4"/>
      <c r="FZ13" s="1"/>
    </row>
    <row r="14" spans="1:190" ht="22" customHeight="1" x14ac:dyDescent="0.2">
      <c r="B14" s="35" t="s">
        <v>8</v>
      </c>
      <c r="C14" s="14"/>
      <c r="D14" s="14"/>
      <c r="E14" s="14"/>
      <c r="F14" s="14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36"/>
      <c r="T14" s="39"/>
      <c r="U14" s="36"/>
      <c r="V14" s="36"/>
      <c r="W14" s="36"/>
      <c r="X14" s="36"/>
      <c r="Y14" s="3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>
        <v>2000000000</v>
      </c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>
        <v>1000000000</v>
      </c>
      <c r="DK14" s="46"/>
      <c r="DL14" s="46"/>
      <c r="DM14" s="46"/>
      <c r="DN14" s="46"/>
      <c r="DO14" s="46"/>
      <c r="DP14" s="14"/>
      <c r="DQ14" s="14"/>
      <c r="DR14" s="14"/>
      <c r="DS14" s="28"/>
      <c r="DT14" s="14"/>
      <c r="DU14" s="28"/>
      <c r="DV14" s="14"/>
      <c r="DW14" s="46"/>
      <c r="DX14" s="14"/>
      <c r="DY14" s="14"/>
      <c r="DZ14" s="14"/>
      <c r="EA14" s="28"/>
      <c r="EB14" s="14"/>
      <c r="EC14" s="28"/>
      <c r="ED14" s="14"/>
      <c r="EE14" s="14"/>
      <c r="EF14" s="14"/>
      <c r="EG14" s="14">
        <v>1000000000</v>
      </c>
      <c r="EH14" s="14">
        <v>1000000000</v>
      </c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>
        <f t="shared" si="0"/>
        <v>5000000000</v>
      </c>
      <c r="FT14" s="19">
        <f t="shared" si="1"/>
        <v>1.5486924389737745E-2</v>
      </c>
      <c r="FU14" s="4"/>
      <c r="FZ14" s="1"/>
    </row>
    <row r="15" spans="1:190" ht="22" customHeight="1" x14ac:dyDescent="0.2">
      <c r="B15" s="35" t="s">
        <v>9</v>
      </c>
      <c r="C15" s="14"/>
      <c r="D15" s="14"/>
      <c r="E15" s="14"/>
      <c r="F15" s="14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36"/>
      <c r="T15" s="39"/>
      <c r="U15" s="36"/>
      <c r="V15" s="36"/>
      <c r="W15" s="36"/>
      <c r="X15" s="36"/>
      <c r="Y15" s="36"/>
      <c r="Z15" s="46"/>
      <c r="AA15" s="46"/>
      <c r="AB15" s="46"/>
      <c r="AC15" s="46">
        <v>1500000000</v>
      </c>
      <c r="AD15" s="46"/>
      <c r="AE15" s="46"/>
      <c r="AF15" s="46"/>
      <c r="AG15" s="46"/>
      <c r="AH15" s="46"/>
      <c r="AI15" s="46"/>
      <c r="AJ15" s="46">
        <v>1000000000</v>
      </c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>
        <v>1500000000</v>
      </c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>
        <v>2700000000</v>
      </c>
      <c r="DN15" s="46"/>
      <c r="DO15" s="46"/>
      <c r="DP15" s="14"/>
      <c r="DQ15" s="14"/>
      <c r="DR15" s="14"/>
      <c r="DS15" s="28"/>
      <c r="DT15" s="24">
        <v>1500000000</v>
      </c>
      <c r="DU15" s="29"/>
      <c r="DV15" s="24"/>
      <c r="DW15" s="46"/>
      <c r="DX15" s="14"/>
      <c r="DY15" s="14"/>
      <c r="DZ15" s="14"/>
      <c r="EA15" s="28"/>
      <c r="EB15" s="24"/>
      <c r="EC15" s="29"/>
      <c r="ED15" s="24"/>
      <c r="EE15" s="24">
        <v>2200000000</v>
      </c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14"/>
      <c r="EZ15" s="14"/>
      <c r="FA15" s="14"/>
      <c r="FB15" s="14"/>
      <c r="FC15" s="14">
        <v>1600000000</v>
      </c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>
        <f t="shared" si="0"/>
        <v>12000000000</v>
      </c>
      <c r="FT15" s="19">
        <f t="shared" si="1"/>
        <v>3.7168618535370589E-2</v>
      </c>
      <c r="FU15" s="4"/>
      <c r="FZ15" s="1"/>
    </row>
    <row r="16" spans="1:190" ht="22" customHeight="1" x14ac:dyDescent="0.2">
      <c r="B16" s="35" t="s">
        <v>133</v>
      </c>
      <c r="C16" s="14"/>
      <c r="D16" s="14"/>
      <c r="E16" s="14"/>
      <c r="F16" s="14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36"/>
      <c r="T16" s="39"/>
      <c r="U16" s="36"/>
      <c r="V16" s="36"/>
      <c r="W16" s="36"/>
      <c r="X16" s="36"/>
      <c r="Y16" s="36"/>
      <c r="Z16" s="46"/>
      <c r="AA16" s="46"/>
      <c r="AB16" s="46"/>
      <c r="AC16" s="46"/>
      <c r="AD16" s="46"/>
      <c r="AE16" s="46"/>
      <c r="AF16" s="46">
        <v>2500000000</v>
      </c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>
        <v>1500000000</v>
      </c>
      <c r="BQ16" s="46"/>
      <c r="BR16" s="46"/>
      <c r="BS16" s="46"/>
      <c r="BT16" s="46"/>
      <c r="BU16" s="46"/>
      <c r="BV16" s="46"/>
      <c r="BW16" s="46"/>
      <c r="BX16" s="46"/>
      <c r="BY16" s="46">
        <v>1300000000</v>
      </c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14"/>
      <c r="DQ16" s="14"/>
      <c r="DR16" s="14"/>
      <c r="DS16" s="28"/>
      <c r="DT16" s="14"/>
      <c r="DU16" s="28"/>
      <c r="DV16" s="14"/>
      <c r="DW16" s="46">
        <v>2000000000</v>
      </c>
      <c r="DX16" s="14"/>
      <c r="DY16" s="14"/>
      <c r="DZ16" s="14"/>
      <c r="EA16" s="28"/>
      <c r="EB16" s="14"/>
      <c r="EC16" s="28"/>
      <c r="ED16" s="14"/>
      <c r="EE16" s="14"/>
      <c r="EF16" s="14"/>
      <c r="EG16" s="14"/>
      <c r="EH16" s="14"/>
      <c r="EI16" s="14">
        <v>1500000000</v>
      </c>
      <c r="EJ16" s="14">
        <v>1500000000</v>
      </c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>
        <v>2000000000</v>
      </c>
      <c r="FG16" s="14">
        <v>2000000000</v>
      </c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>
        <f t="shared" si="0"/>
        <v>14300000000</v>
      </c>
      <c r="FT16" s="19">
        <f t="shared" si="1"/>
        <v>4.4292603754649947E-2</v>
      </c>
      <c r="FU16" s="4"/>
      <c r="FZ16" s="1"/>
    </row>
    <row r="17" spans="2:182" ht="22" customHeight="1" x14ac:dyDescent="0.2">
      <c r="B17" s="35" t="s">
        <v>10</v>
      </c>
      <c r="C17" s="14"/>
      <c r="D17" s="14"/>
      <c r="E17" s="14"/>
      <c r="F17" s="14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39"/>
      <c r="T17" s="39"/>
      <c r="U17" s="36"/>
      <c r="V17" s="36"/>
      <c r="W17" s="36"/>
      <c r="X17" s="36"/>
      <c r="Y17" s="36"/>
      <c r="Z17" s="46"/>
      <c r="AA17" s="46"/>
      <c r="AB17" s="46">
        <v>900000000</v>
      </c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>
        <v>1200000000</v>
      </c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>
        <v>1500000000</v>
      </c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14"/>
      <c r="DQ17" s="24">
        <v>1500000000</v>
      </c>
      <c r="DR17" s="14"/>
      <c r="DS17" s="28"/>
      <c r="DT17" s="14"/>
      <c r="DU17" s="28"/>
      <c r="DV17" s="14"/>
      <c r="DW17" s="46"/>
      <c r="DX17" s="14"/>
      <c r="DY17" s="24"/>
      <c r="DZ17" s="14"/>
      <c r="EA17" s="28"/>
      <c r="EB17" s="14"/>
      <c r="EC17" s="28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>
        <v>1000000000</v>
      </c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>
        <f t="shared" si="0"/>
        <v>6100000000</v>
      </c>
      <c r="FT17" s="19">
        <f t="shared" si="1"/>
        <v>1.8894047755480047E-2</v>
      </c>
      <c r="FU17" s="4"/>
      <c r="FZ17" s="1"/>
    </row>
    <row r="18" spans="2:182" ht="22" customHeight="1" x14ac:dyDescent="0.2">
      <c r="B18" s="35" t="s">
        <v>13</v>
      </c>
      <c r="C18" s="14"/>
      <c r="D18" s="24"/>
      <c r="E18" s="14"/>
      <c r="F18" s="14"/>
      <c r="G18" s="30"/>
      <c r="H18" s="30"/>
      <c r="I18" s="30"/>
      <c r="J18" s="14">
        <v>1000000000</v>
      </c>
      <c r="K18" s="30"/>
      <c r="L18" s="30"/>
      <c r="M18" s="30"/>
      <c r="N18" s="30"/>
      <c r="O18" s="30"/>
      <c r="P18" s="30"/>
      <c r="Q18" s="30"/>
      <c r="R18" s="30"/>
      <c r="S18" s="36">
        <v>1500000000</v>
      </c>
      <c r="T18" s="40"/>
      <c r="U18" s="40"/>
      <c r="V18" s="40"/>
      <c r="W18" s="40"/>
      <c r="X18" s="40"/>
      <c r="Y18" s="40"/>
      <c r="Z18" s="47"/>
      <c r="AA18" s="47"/>
      <c r="AB18" s="47"/>
      <c r="AC18" s="47"/>
      <c r="AD18" s="47"/>
      <c r="AE18" s="47"/>
      <c r="AF18" s="47"/>
      <c r="AG18" s="46">
        <v>500000000</v>
      </c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6"/>
      <c r="BU18" s="46">
        <v>700000000</v>
      </c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14"/>
      <c r="DQ18" s="14"/>
      <c r="DR18" s="14"/>
      <c r="DS18" s="30"/>
      <c r="DT18" s="14"/>
      <c r="DU18" s="30"/>
      <c r="DV18" s="14">
        <v>1400000000</v>
      </c>
      <c r="DW18" s="46"/>
      <c r="DX18" s="14"/>
      <c r="DY18" s="14"/>
      <c r="DZ18" s="14"/>
      <c r="EA18" s="30"/>
      <c r="EB18" s="14"/>
      <c r="EC18" s="14">
        <v>1000000000</v>
      </c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>
        <f t="shared" si="0"/>
        <v>6100000000</v>
      </c>
      <c r="FT18" s="19">
        <f t="shared" si="1"/>
        <v>1.8894047755480047E-2</v>
      </c>
      <c r="FU18" s="4"/>
      <c r="FZ18" s="1"/>
    </row>
    <row r="19" spans="2:182" ht="24.75" customHeight="1" x14ac:dyDescent="0.2">
      <c r="B19" s="35" t="s">
        <v>15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36"/>
      <c r="T19" s="36"/>
      <c r="U19" s="36"/>
      <c r="V19" s="36"/>
      <c r="W19" s="36"/>
      <c r="X19" s="36"/>
      <c r="Y19" s="36">
        <v>1000000000</v>
      </c>
      <c r="Z19" s="46"/>
      <c r="AA19" s="46">
        <v>500000000</v>
      </c>
      <c r="AB19" s="46"/>
      <c r="AC19" s="46"/>
      <c r="AD19" s="46"/>
      <c r="AE19" s="46"/>
      <c r="AF19" s="46"/>
      <c r="AG19" s="46"/>
      <c r="AH19" s="46"/>
      <c r="AI19" s="46">
        <v>1300000000</v>
      </c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>
        <v>1200000000</v>
      </c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>
        <v>1000000000</v>
      </c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>
        <v>1000000000</v>
      </c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14"/>
      <c r="DQ19" s="14"/>
      <c r="DR19" s="14"/>
      <c r="DS19" s="14"/>
      <c r="DT19" s="14"/>
      <c r="DU19" s="14"/>
      <c r="DV19" s="14"/>
      <c r="DW19" s="46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>
        <f t="shared" si="0"/>
        <v>6000000000</v>
      </c>
      <c r="FT19" s="19">
        <f t="shared" si="1"/>
        <v>1.8584309267685294E-2</v>
      </c>
      <c r="FU19" s="4"/>
      <c r="FZ19" s="1"/>
    </row>
    <row r="20" spans="2:182" ht="22" customHeight="1" x14ac:dyDescent="0.2">
      <c r="B20" s="35" t="s">
        <v>14</v>
      </c>
      <c r="C20" s="14"/>
      <c r="D20" s="14"/>
      <c r="E20" s="14"/>
      <c r="F20" s="14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39"/>
      <c r="T20" s="39"/>
      <c r="U20" s="36"/>
      <c r="V20" s="36"/>
      <c r="W20" s="36">
        <v>1000000000</v>
      </c>
      <c r="X20" s="36"/>
      <c r="Y20" s="3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>
        <v>1000000000</v>
      </c>
      <c r="BU20" s="46"/>
      <c r="BV20" s="46"/>
      <c r="BW20" s="46"/>
      <c r="BX20" s="46"/>
      <c r="BY20" s="46"/>
      <c r="BZ20" s="46"/>
      <c r="CA20" s="46"/>
      <c r="CB20" s="46"/>
      <c r="CC20" s="46"/>
      <c r="CD20" s="46">
        <v>2500000000</v>
      </c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>
        <v>2000000000</v>
      </c>
      <c r="CX20" s="46"/>
      <c r="CY20" s="46"/>
      <c r="CZ20" s="46"/>
      <c r="DA20" s="46"/>
      <c r="DB20" s="46"/>
      <c r="DC20" s="46"/>
      <c r="DD20" s="46">
        <v>1000000000</v>
      </c>
      <c r="DE20" s="46"/>
      <c r="DF20" s="46"/>
      <c r="DG20" s="46"/>
      <c r="DH20" s="46"/>
      <c r="DI20" s="46">
        <v>1500000000</v>
      </c>
      <c r="DJ20" s="46"/>
      <c r="DK20" s="46"/>
      <c r="DL20" s="46"/>
      <c r="DM20" s="46"/>
      <c r="DN20" s="46"/>
      <c r="DO20" s="46"/>
      <c r="DP20" s="14"/>
      <c r="DQ20" s="14"/>
      <c r="DR20" s="14"/>
      <c r="DS20" s="28"/>
      <c r="DT20" s="14"/>
      <c r="DU20" s="28"/>
      <c r="DV20" s="14"/>
      <c r="DW20" s="46"/>
      <c r="DX20" s="14"/>
      <c r="DY20" s="14"/>
      <c r="DZ20" s="14"/>
      <c r="EA20" s="28"/>
      <c r="EB20" s="14"/>
      <c r="EC20" s="28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>
        <v>2000000000</v>
      </c>
      <c r="FJ20" s="14">
        <v>2000000000</v>
      </c>
      <c r="FK20" s="14"/>
      <c r="FL20" s="14"/>
      <c r="FM20" s="14"/>
      <c r="FN20" s="14"/>
      <c r="FO20" s="14"/>
      <c r="FP20" s="14"/>
      <c r="FQ20" s="14"/>
      <c r="FR20" s="14"/>
      <c r="FS20" s="14">
        <f t="shared" si="0"/>
        <v>13000000000</v>
      </c>
      <c r="FT20" s="19">
        <f t="shared" si="1"/>
        <v>4.0266003413318138E-2</v>
      </c>
      <c r="FU20" s="4"/>
    </row>
    <row r="21" spans="2:182" ht="22" customHeight="1" x14ac:dyDescent="0.2">
      <c r="B21" s="35" t="s">
        <v>11</v>
      </c>
      <c r="C21" s="14"/>
      <c r="D21" s="14"/>
      <c r="E21" s="14"/>
      <c r="F21" s="24"/>
      <c r="G21" s="28"/>
      <c r="H21" s="28"/>
      <c r="I21" s="28"/>
      <c r="J21" s="28">
        <v>1000000000</v>
      </c>
      <c r="K21" s="28"/>
      <c r="L21" s="28"/>
      <c r="M21" s="28"/>
      <c r="N21" s="28"/>
      <c r="O21" s="29"/>
      <c r="P21" s="29"/>
      <c r="Q21" s="29"/>
      <c r="R21" s="29"/>
      <c r="S21" s="39"/>
      <c r="T21" s="39"/>
      <c r="U21" s="36"/>
      <c r="V21" s="36"/>
      <c r="W21" s="36"/>
      <c r="X21" s="36"/>
      <c r="Y21" s="3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>
        <v>2000000000</v>
      </c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14"/>
      <c r="DQ21" s="14"/>
      <c r="DR21" s="14"/>
      <c r="DS21" s="29"/>
      <c r="DT21" s="14"/>
      <c r="DU21" s="29"/>
      <c r="DV21" s="14"/>
      <c r="DW21" s="46"/>
      <c r="DX21" s="14"/>
      <c r="DY21" s="14"/>
      <c r="DZ21" s="14"/>
      <c r="EA21" s="29"/>
      <c r="EB21" s="14"/>
      <c r="EC21" s="29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>
        <f t="shared" si="0"/>
        <v>3000000000</v>
      </c>
      <c r="FT21" s="19">
        <f t="shared" si="1"/>
        <v>9.2921546338426472E-3</v>
      </c>
      <c r="FU21" s="4"/>
    </row>
    <row r="22" spans="2:182" ht="22" customHeight="1" x14ac:dyDescent="0.2">
      <c r="B22" s="35" t="s">
        <v>67</v>
      </c>
      <c r="C22" s="14"/>
      <c r="D22" s="14"/>
      <c r="E22" s="14"/>
      <c r="F22" s="14"/>
      <c r="G22" s="29"/>
      <c r="H22" s="29"/>
      <c r="I22" s="29"/>
      <c r="J22" s="29"/>
      <c r="K22" s="29"/>
      <c r="L22" s="29"/>
      <c r="M22" s="29"/>
      <c r="N22" s="29"/>
      <c r="O22" s="28"/>
      <c r="P22" s="28"/>
      <c r="Q22" s="28"/>
      <c r="R22" s="28"/>
      <c r="S22" s="38"/>
      <c r="T22" s="38"/>
      <c r="U22" s="36"/>
      <c r="V22" s="36"/>
      <c r="W22" s="36"/>
      <c r="X22" s="36"/>
      <c r="Y22" s="3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14"/>
      <c r="DQ22" s="14"/>
      <c r="DR22" s="14"/>
      <c r="DS22" s="28"/>
      <c r="DT22" s="14"/>
      <c r="DU22" s="28"/>
      <c r="DV22" s="14"/>
      <c r="DW22" s="46"/>
      <c r="DX22" s="14"/>
      <c r="DY22" s="14">
        <v>1000000000</v>
      </c>
      <c r="DZ22" s="14"/>
      <c r="EA22" s="28"/>
      <c r="EB22" s="14"/>
      <c r="EC22" s="28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>
        <f t="shared" si="0"/>
        <v>1000000000</v>
      </c>
      <c r="FT22" s="19">
        <f t="shared" si="1"/>
        <v>3.0973848779475488E-3</v>
      </c>
      <c r="FU22" s="4"/>
    </row>
    <row r="23" spans="2:182" ht="22" customHeight="1" x14ac:dyDescent="0.2">
      <c r="B23" s="35" t="s">
        <v>16</v>
      </c>
      <c r="C23" s="14"/>
      <c r="D23" s="14"/>
      <c r="E23" s="24"/>
      <c r="F23" s="14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39"/>
      <c r="T23" s="39"/>
      <c r="U23" s="36"/>
      <c r="V23" s="36"/>
      <c r="W23" s="36"/>
      <c r="X23" s="36"/>
      <c r="Y23" s="3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>
        <v>500000000</v>
      </c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>
        <v>1000000000</v>
      </c>
      <c r="DC23" s="46"/>
      <c r="DD23" s="46"/>
      <c r="DE23" s="46"/>
      <c r="DF23" s="46"/>
      <c r="DG23" s="46">
        <v>1000000000</v>
      </c>
      <c r="DH23" s="46"/>
      <c r="DI23" s="46"/>
      <c r="DJ23" s="46"/>
      <c r="DK23" s="46"/>
      <c r="DL23" s="46"/>
      <c r="DM23" s="46"/>
      <c r="DN23" s="46"/>
      <c r="DO23" s="46"/>
      <c r="DP23" s="14"/>
      <c r="DQ23" s="14"/>
      <c r="DR23" s="14"/>
      <c r="DS23" s="28"/>
      <c r="DT23" s="14"/>
      <c r="DU23" s="28"/>
      <c r="DV23" s="14"/>
      <c r="DW23" s="46"/>
      <c r="DX23" s="14"/>
      <c r="DY23" s="14"/>
      <c r="DZ23" s="14"/>
      <c r="EA23" s="28"/>
      <c r="EB23" s="14"/>
      <c r="EC23" s="28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>
        <f t="shared" si="0"/>
        <v>2500000000</v>
      </c>
      <c r="FT23" s="19">
        <f t="shared" si="1"/>
        <v>7.7434621948688723E-3</v>
      </c>
      <c r="FU23" s="4"/>
    </row>
    <row r="24" spans="2:182" ht="22" customHeight="1" x14ac:dyDescent="0.2">
      <c r="B24" s="35" t="s">
        <v>17</v>
      </c>
      <c r="C24" s="14"/>
      <c r="D24" s="14"/>
      <c r="E24" s="14"/>
      <c r="F24" s="14"/>
      <c r="G24" s="28"/>
      <c r="H24" s="28"/>
      <c r="I24" s="28"/>
      <c r="J24" s="28"/>
      <c r="K24" s="28"/>
      <c r="L24" s="28"/>
      <c r="M24" s="28"/>
      <c r="N24" s="28"/>
      <c r="O24" s="29"/>
      <c r="P24" s="29"/>
      <c r="Q24" s="29"/>
      <c r="R24" s="29"/>
      <c r="S24" s="39"/>
      <c r="T24" s="39"/>
      <c r="U24" s="36">
        <v>1000000000</v>
      </c>
      <c r="V24" s="36"/>
      <c r="W24" s="36"/>
      <c r="X24" s="36"/>
      <c r="Y24" s="36"/>
      <c r="Z24" s="46"/>
      <c r="AA24" s="46"/>
      <c r="AB24" s="46"/>
      <c r="AC24" s="46"/>
      <c r="AD24" s="46"/>
      <c r="AE24" s="46"/>
      <c r="AF24" s="46"/>
      <c r="AG24" s="46"/>
      <c r="AH24" s="46">
        <v>500000000</v>
      </c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>
        <v>1500000000</v>
      </c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14"/>
      <c r="DQ24" s="14"/>
      <c r="DR24" s="14"/>
      <c r="DS24" s="29"/>
      <c r="DT24" s="14"/>
      <c r="DU24" s="29"/>
      <c r="DV24" s="14"/>
      <c r="DW24" s="46"/>
      <c r="DX24" s="14"/>
      <c r="DY24" s="14"/>
      <c r="DZ24" s="14"/>
      <c r="EA24" s="29"/>
      <c r="EB24" s="14"/>
      <c r="EC24" s="29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>
        <f t="shared" si="0"/>
        <v>3000000000</v>
      </c>
      <c r="FT24" s="19">
        <f t="shared" si="1"/>
        <v>9.2921546338426472E-3</v>
      </c>
      <c r="FU24" s="4"/>
    </row>
    <row r="25" spans="2:182" ht="22" customHeight="1" x14ac:dyDescent="0.2">
      <c r="B25" s="35" t="s">
        <v>18</v>
      </c>
      <c r="C25" s="14"/>
      <c r="D25" s="14"/>
      <c r="E25" s="14"/>
      <c r="F25" s="14"/>
      <c r="G25" s="29"/>
      <c r="H25" s="29"/>
      <c r="I25" s="29"/>
      <c r="J25" s="29"/>
      <c r="K25" s="29"/>
      <c r="L25" s="29"/>
      <c r="M25" s="29"/>
      <c r="N25" s="29"/>
      <c r="O25" s="28"/>
      <c r="P25" s="28"/>
      <c r="Q25" s="28"/>
      <c r="R25" s="28"/>
      <c r="S25" s="38"/>
      <c r="T25" s="38"/>
      <c r="U25" s="36"/>
      <c r="V25" s="36"/>
      <c r="W25" s="36"/>
      <c r="X25" s="36"/>
      <c r="Y25" s="3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>
        <v>500000000</v>
      </c>
      <c r="AY25" s="46"/>
      <c r="AZ25" s="46"/>
      <c r="BA25" s="46"/>
      <c r="BB25" s="46"/>
      <c r="BC25" s="46"/>
      <c r="BD25" s="46"/>
      <c r="BE25" s="46">
        <v>1000000000</v>
      </c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14"/>
      <c r="DQ25" s="14"/>
      <c r="DR25" s="14"/>
      <c r="DS25" s="28"/>
      <c r="DT25" s="14"/>
      <c r="DU25" s="28"/>
      <c r="DV25" s="14"/>
      <c r="DW25" s="46"/>
      <c r="DX25" s="14"/>
      <c r="DY25" s="14"/>
      <c r="DZ25" s="14"/>
      <c r="EA25" s="28">
        <v>1000000000</v>
      </c>
      <c r="EB25" s="14"/>
      <c r="EC25" s="28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>
        <f t="shared" si="0"/>
        <v>2500000000</v>
      </c>
      <c r="FT25" s="19">
        <f t="shared" si="1"/>
        <v>7.7434621948688723E-3</v>
      </c>
      <c r="FU25" s="4"/>
    </row>
    <row r="26" spans="2:182" ht="22" customHeight="1" x14ac:dyDescent="0.2">
      <c r="B26" s="35" t="s">
        <v>19</v>
      </c>
      <c r="C26" s="14"/>
      <c r="D26" s="14"/>
      <c r="E26" s="14"/>
      <c r="F26" s="14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39"/>
      <c r="T26" s="39"/>
      <c r="U26" s="36"/>
      <c r="V26" s="36"/>
      <c r="W26" s="36"/>
      <c r="X26" s="36"/>
      <c r="Y26" s="3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>
        <v>1000000000</v>
      </c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14"/>
      <c r="DQ26" s="14"/>
      <c r="DR26" s="14"/>
      <c r="DS26" s="28"/>
      <c r="DT26" s="14"/>
      <c r="DU26" s="28"/>
      <c r="DV26" s="14"/>
      <c r="DW26" s="46"/>
      <c r="DX26" s="14"/>
      <c r="DY26" s="14"/>
      <c r="DZ26" s="14"/>
      <c r="EA26" s="28"/>
      <c r="EB26" s="14"/>
      <c r="EC26" s="28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>
        <v>500000000</v>
      </c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>
        <f t="shared" si="0"/>
        <v>1500000000</v>
      </c>
      <c r="FT26" s="19">
        <f t="shared" si="1"/>
        <v>4.6460773169213236E-3</v>
      </c>
      <c r="FU26" s="4"/>
    </row>
    <row r="27" spans="2:182" ht="22" customHeight="1" x14ac:dyDescent="0.2">
      <c r="B27" s="35" t="s">
        <v>20</v>
      </c>
      <c r="C27" s="14"/>
      <c r="D27" s="14"/>
      <c r="E27" s="14"/>
      <c r="F27" s="14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39"/>
      <c r="T27" s="39"/>
      <c r="U27" s="36"/>
      <c r="V27" s="36"/>
      <c r="W27" s="36"/>
      <c r="X27" s="36"/>
      <c r="Y27" s="3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>
        <v>1000000000</v>
      </c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14"/>
      <c r="DQ27" s="14"/>
      <c r="DR27" s="14"/>
      <c r="DS27" s="28"/>
      <c r="DT27" s="14"/>
      <c r="DU27" s="28"/>
      <c r="DV27" s="14"/>
      <c r="DW27" s="46"/>
      <c r="DX27" s="14"/>
      <c r="DY27" s="14"/>
      <c r="DZ27" s="14"/>
      <c r="EA27" s="28"/>
      <c r="EB27" s="14"/>
      <c r="EC27" s="28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>
        <f t="shared" si="0"/>
        <v>1000000000</v>
      </c>
      <c r="FT27" s="19">
        <f t="shared" si="1"/>
        <v>3.0973848779475488E-3</v>
      </c>
      <c r="FU27" s="4"/>
    </row>
    <row r="28" spans="2:182" ht="22" customHeight="1" x14ac:dyDescent="0.2">
      <c r="B28" s="35" t="s">
        <v>21</v>
      </c>
      <c r="C28" s="14"/>
      <c r="D28" s="14"/>
      <c r="E28" s="14"/>
      <c r="F28" s="14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39"/>
      <c r="T28" s="39"/>
      <c r="U28" s="36"/>
      <c r="V28" s="36"/>
      <c r="W28" s="36"/>
      <c r="X28" s="36"/>
      <c r="Y28" s="3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>
        <v>1000000000</v>
      </c>
      <c r="CG28" s="46"/>
      <c r="CH28" s="46"/>
      <c r="CI28" s="46">
        <v>1000000000</v>
      </c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>
        <v>1000000000</v>
      </c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14"/>
      <c r="DQ28" s="14"/>
      <c r="DR28" s="14"/>
      <c r="DS28" s="28"/>
      <c r="DT28" s="14"/>
      <c r="DU28" s="28"/>
      <c r="DV28" s="14"/>
      <c r="DW28" s="46"/>
      <c r="DX28" s="14"/>
      <c r="DY28" s="14"/>
      <c r="DZ28" s="14"/>
      <c r="EA28" s="28"/>
      <c r="EB28" s="14"/>
      <c r="EC28" s="28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>
        <f t="shared" si="0"/>
        <v>3000000000</v>
      </c>
      <c r="FT28" s="19">
        <f t="shared" si="1"/>
        <v>9.2921546338426472E-3</v>
      </c>
      <c r="FU28" s="4"/>
    </row>
    <row r="29" spans="2:182" ht="22" customHeight="1" x14ac:dyDescent="0.2">
      <c r="B29" s="35" t="s">
        <v>147</v>
      </c>
      <c r="C29" s="24"/>
      <c r="D29" s="14"/>
      <c r="E29" s="14"/>
      <c r="F29" s="14"/>
      <c r="G29" s="28"/>
      <c r="H29" s="28"/>
      <c r="I29" s="28"/>
      <c r="J29" s="28"/>
      <c r="K29" s="28"/>
      <c r="L29" s="28"/>
      <c r="M29" s="28"/>
      <c r="N29" s="28"/>
      <c r="O29" s="29"/>
      <c r="P29" s="29"/>
      <c r="Q29" s="29"/>
      <c r="R29" s="29"/>
      <c r="S29" s="39"/>
      <c r="T29" s="39">
        <v>1000000000</v>
      </c>
      <c r="U29" s="36"/>
      <c r="V29" s="36"/>
      <c r="W29" s="36"/>
      <c r="X29" s="36"/>
      <c r="Y29" s="3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>
        <v>1000000000</v>
      </c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14"/>
      <c r="DQ29" s="24"/>
      <c r="DR29" s="14"/>
      <c r="DS29" s="29"/>
      <c r="DT29" s="14"/>
      <c r="DU29" s="29"/>
      <c r="DV29" s="14"/>
      <c r="DW29" s="46"/>
      <c r="DX29" s="14"/>
      <c r="DY29" s="24"/>
      <c r="DZ29" s="14"/>
      <c r="EA29" s="29"/>
      <c r="EB29" s="14"/>
      <c r="EC29" s="29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>
        <v>1000000000</v>
      </c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>
        <f t="shared" si="0"/>
        <v>3000000000</v>
      </c>
      <c r="FT29" s="19">
        <f t="shared" si="1"/>
        <v>9.2921546338426472E-3</v>
      </c>
      <c r="FU29" s="4"/>
    </row>
    <row r="30" spans="2:182" ht="22" customHeight="1" x14ac:dyDescent="0.2">
      <c r="B30" s="35" t="s">
        <v>22</v>
      </c>
      <c r="C30" s="14"/>
      <c r="D30" s="24"/>
      <c r="E30" s="24"/>
      <c r="F30" s="14"/>
      <c r="G30" s="29"/>
      <c r="H30" s="29"/>
      <c r="I30" s="29"/>
      <c r="J30" s="29">
        <v>1000000000</v>
      </c>
      <c r="K30" s="29"/>
      <c r="L30" s="29"/>
      <c r="M30" s="29"/>
      <c r="N30" s="29"/>
      <c r="O30" s="28"/>
      <c r="P30" s="28"/>
      <c r="Q30" s="28"/>
      <c r="R30" s="28"/>
      <c r="S30" s="38"/>
      <c r="T30" s="38"/>
      <c r="U30" s="36"/>
      <c r="V30" s="36"/>
      <c r="W30" s="36"/>
      <c r="X30" s="36"/>
      <c r="Y30" s="3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14"/>
      <c r="DQ30" s="14"/>
      <c r="DR30" s="14"/>
      <c r="DS30" s="28"/>
      <c r="DT30" s="24"/>
      <c r="DU30" s="29"/>
      <c r="DV30" s="24"/>
      <c r="DW30" s="46"/>
      <c r="DX30" s="14"/>
      <c r="DY30" s="14"/>
      <c r="DZ30" s="14"/>
      <c r="EA30" s="28"/>
      <c r="EB30" s="24"/>
      <c r="EC30" s="29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>
        <f t="shared" si="0"/>
        <v>1000000000</v>
      </c>
      <c r="FT30" s="19">
        <f t="shared" si="1"/>
        <v>3.0973848779475488E-3</v>
      </c>
      <c r="FU30" s="4"/>
    </row>
    <row r="31" spans="2:182" ht="22" customHeight="1" x14ac:dyDescent="0.2">
      <c r="B31" s="35" t="s">
        <v>23</v>
      </c>
      <c r="C31" s="14"/>
      <c r="D31" s="14"/>
      <c r="E31" s="14"/>
      <c r="F31" s="24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39"/>
      <c r="T31" s="39"/>
      <c r="U31" s="36"/>
      <c r="V31" s="36">
        <v>1000000000</v>
      </c>
      <c r="W31" s="36"/>
      <c r="X31" s="36"/>
      <c r="Y31" s="3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>
        <v>2000000000</v>
      </c>
      <c r="CY31" s="46"/>
      <c r="CZ31" s="46"/>
      <c r="DA31" s="46"/>
      <c r="DB31" s="46"/>
      <c r="DC31" s="46"/>
      <c r="DD31" s="46"/>
      <c r="DE31" s="46"/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14"/>
      <c r="DQ31" s="14"/>
      <c r="DR31" s="14"/>
      <c r="DS31" s="28"/>
      <c r="DT31" s="14"/>
      <c r="DU31" s="28"/>
      <c r="DV31" s="14"/>
      <c r="DW31" s="46"/>
      <c r="DX31" s="14"/>
      <c r="DY31" s="14"/>
      <c r="DZ31" s="14"/>
      <c r="EA31" s="28"/>
      <c r="EB31" s="14"/>
      <c r="EC31" s="28"/>
      <c r="ED31" s="14">
        <v>1000000000</v>
      </c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>
        <v>1000000000</v>
      </c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>
        <v>1000000000</v>
      </c>
      <c r="FP31" s="14"/>
      <c r="FQ31" s="14"/>
      <c r="FR31" s="14"/>
      <c r="FS31" s="14">
        <f t="shared" si="0"/>
        <v>6000000000</v>
      </c>
      <c r="FT31" s="19">
        <f t="shared" si="1"/>
        <v>1.8584309267685294E-2</v>
      </c>
      <c r="FU31" s="4"/>
    </row>
    <row r="32" spans="2:182" ht="22.5" customHeight="1" x14ac:dyDescent="0.2">
      <c r="B32" s="48" t="s">
        <v>29</v>
      </c>
      <c r="C32" s="14"/>
      <c r="D32" s="14"/>
      <c r="E32" s="14"/>
      <c r="F32" s="14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39"/>
      <c r="T32" s="39"/>
      <c r="U32" s="36"/>
      <c r="V32" s="36"/>
      <c r="W32" s="36"/>
      <c r="X32" s="36"/>
      <c r="Y32" s="3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14"/>
      <c r="DQ32" s="14"/>
      <c r="DR32" s="14"/>
      <c r="DS32" s="28">
        <v>1000000000</v>
      </c>
      <c r="DT32" s="14"/>
      <c r="DU32" s="28"/>
      <c r="DV32" s="14"/>
      <c r="DW32" s="46"/>
      <c r="DX32" s="14"/>
      <c r="DY32" s="14"/>
      <c r="DZ32" s="14"/>
      <c r="EA32" s="28"/>
      <c r="EB32" s="14"/>
      <c r="EC32" s="28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R32" s="14"/>
      <c r="FS32" s="14">
        <f t="shared" si="0"/>
        <v>1000000000</v>
      </c>
      <c r="FT32" s="19">
        <f t="shared" si="1"/>
        <v>3.0973848779475488E-3</v>
      </c>
      <c r="FU32" s="4"/>
    </row>
    <row r="33" spans="2:178" ht="22" customHeight="1" x14ac:dyDescent="0.2">
      <c r="B33" s="35" t="s">
        <v>81</v>
      </c>
      <c r="C33" s="14"/>
      <c r="D33" s="14"/>
      <c r="E33" s="14"/>
      <c r="F33" s="14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39"/>
      <c r="T33" s="39"/>
      <c r="U33" s="36"/>
      <c r="V33" s="36"/>
      <c r="W33" s="36"/>
      <c r="X33" s="36"/>
      <c r="Y33" s="3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>
        <v>1000000000</v>
      </c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>
        <v>900000000</v>
      </c>
      <c r="DP33" s="14"/>
      <c r="DQ33" s="24"/>
      <c r="DR33" s="14"/>
      <c r="DS33" s="28"/>
      <c r="DT33" s="14"/>
      <c r="DU33" s="28"/>
      <c r="DV33" s="14"/>
      <c r="DW33" s="46"/>
      <c r="DX33" s="14"/>
      <c r="DY33" s="24"/>
      <c r="DZ33" s="14"/>
      <c r="EA33" s="28"/>
      <c r="EB33" s="14"/>
      <c r="EC33" s="28"/>
      <c r="ED33" s="14"/>
      <c r="EE33" s="14"/>
      <c r="EF33" s="14"/>
      <c r="EG33" s="14"/>
      <c r="EH33" s="14"/>
      <c r="EI33" s="14"/>
      <c r="EJ33" s="14"/>
      <c r="EK33" s="14">
        <v>1000000000</v>
      </c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>
        <v>1000000000</v>
      </c>
      <c r="FI33" s="14"/>
      <c r="FJ33" s="14"/>
      <c r="FK33" s="14"/>
      <c r="FL33" s="14"/>
      <c r="FM33" s="14"/>
      <c r="FN33" s="14"/>
      <c r="FO33" s="14"/>
      <c r="FP33" s="14"/>
      <c r="FQ33" s="14">
        <v>1000000000</v>
      </c>
      <c r="FR33" s="14"/>
      <c r="FS33" s="14">
        <f t="shared" si="0"/>
        <v>4900000000</v>
      </c>
      <c r="FT33" s="19">
        <f t="shared" si="1"/>
        <v>1.517718590194299E-2</v>
      </c>
      <c r="FU33" s="4"/>
    </row>
    <row r="34" spans="2:178" ht="22" customHeight="1" x14ac:dyDescent="0.2">
      <c r="B34" s="35" t="s">
        <v>30</v>
      </c>
      <c r="C34" s="14"/>
      <c r="D34" s="14"/>
      <c r="E34" s="14"/>
      <c r="F34" s="14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39"/>
      <c r="T34" s="39"/>
      <c r="U34" s="36"/>
      <c r="V34" s="36"/>
      <c r="W34" s="36"/>
      <c r="X34" s="36"/>
      <c r="Y34" s="3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>
        <v>1000000000</v>
      </c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14"/>
      <c r="DQ34" s="14"/>
      <c r="DR34" s="14"/>
      <c r="DS34" s="28"/>
      <c r="DT34" s="14"/>
      <c r="DU34" s="28"/>
      <c r="DV34" s="14"/>
      <c r="DW34" s="46"/>
      <c r="DX34" s="14"/>
      <c r="DY34" s="14"/>
      <c r="DZ34" s="14"/>
      <c r="EA34" s="28"/>
      <c r="EB34" s="14"/>
      <c r="EC34" s="28"/>
      <c r="ED34" s="14"/>
      <c r="EE34" s="14"/>
      <c r="EF34" s="14"/>
      <c r="EG34" s="14"/>
      <c r="EH34" s="14"/>
      <c r="EI34" s="14"/>
      <c r="EJ34" s="14"/>
      <c r="EK34" s="14"/>
      <c r="EL34" s="14"/>
      <c r="EM34" s="14">
        <v>1000000000</v>
      </c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>
        <f t="shared" si="0"/>
        <v>2000000000</v>
      </c>
      <c r="FT34" s="19">
        <f t="shared" si="1"/>
        <v>6.1947697558950975E-3</v>
      </c>
      <c r="FU34" s="4"/>
    </row>
    <row r="35" spans="2:178" ht="22" customHeight="1" x14ac:dyDescent="0.2">
      <c r="B35" s="35" t="s">
        <v>31</v>
      </c>
      <c r="C35" s="14"/>
      <c r="D35" s="24">
        <v>1000000000</v>
      </c>
      <c r="E35" s="14"/>
      <c r="F35" s="14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39"/>
      <c r="T35" s="39"/>
      <c r="U35" s="36"/>
      <c r="V35" s="36"/>
      <c r="W35" s="36"/>
      <c r="X35" s="36"/>
      <c r="Y35" s="3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14"/>
      <c r="DQ35" s="14"/>
      <c r="DR35" s="14"/>
      <c r="DS35" s="28"/>
      <c r="DT35" s="14"/>
      <c r="DU35" s="28"/>
      <c r="DV35" s="14"/>
      <c r="DW35" s="46"/>
      <c r="DX35" s="14"/>
      <c r="DY35" s="14"/>
      <c r="DZ35" s="14"/>
      <c r="EA35" s="28"/>
      <c r="EB35" s="14"/>
      <c r="EC35" s="28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>
        <f t="shared" si="0"/>
        <v>1000000000</v>
      </c>
      <c r="FT35" s="19">
        <f t="shared" si="1"/>
        <v>3.0973848779475488E-3</v>
      </c>
      <c r="FU35" s="4"/>
    </row>
    <row r="36" spans="2:178" ht="22" customHeight="1" x14ac:dyDescent="0.2">
      <c r="B36" s="35" t="s">
        <v>156</v>
      </c>
      <c r="C36" s="14"/>
      <c r="D36" s="14"/>
      <c r="E36" s="14"/>
      <c r="F36" s="14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39"/>
      <c r="T36" s="39"/>
      <c r="U36" s="36"/>
      <c r="V36" s="36"/>
      <c r="W36" s="36"/>
      <c r="X36" s="36"/>
      <c r="Y36" s="3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>
        <v>1000000000</v>
      </c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14"/>
      <c r="DQ36" s="14"/>
      <c r="DR36" s="14"/>
      <c r="DS36" s="28"/>
      <c r="DT36" s="14"/>
      <c r="DU36" s="28"/>
      <c r="DV36" s="14"/>
      <c r="DW36" s="46"/>
      <c r="DX36" s="14"/>
      <c r="DY36" s="14"/>
      <c r="DZ36" s="14"/>
      <c r="EA36" s="28"/>
      <c r="EB36" s="14"/>
      <c r="EC36" s="28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>
        <f t="shared" si="0"/>
        <v>1000000000</v>
      </c>
      <c r="FT36" s="19">
        <f t="shared" si="1"/>
        <v>3.0973848779475488E-3</v>
      </c>
      <c r="FU36" s="4"/>
    </row>
    <row r="37" spans="2:178" ht="22" customHeight="1" x14ac:dyDescent="0.2">
      <c r="B37" s="35" t="s">
        <v>157</v>
      </c>
      <c r="C37" s="14"/>
      <c r="D37" s="14"/>
      <c r="E37" s="24">
        <v>1000000000</v>
      </c>
      <c r="F37" s="14"/>
      <c r="G37" s="28"/>
      <c r="H37" s="28"/>
      <c r="I37" s="28"/>
      <c r="J37" s="28"/>
      <c r="K37" s="28"/>
      <c r="L37" s="28"/>
      <c r="M37" s="28"/>
      <c r="N37" s="28"/>
      <c r="O37" s="29"/>
      <c r="P37" s="29"/>
      <c r="Q37" s="29"/>
      <c r="R37" s="29"/>
      <c r="S37" s="39"/>
      <c r="T37" s="39"/>
      <c r="U37" s="36"/>
      <c r="V37" s="36"/>
      <c r="W37" s="36"/>
      <c r="X37" s="36"/>
      <c r="Y37" s="3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14"/>
      <c r="DQ37" s="14"/>
      <c r="DR37" s="14"/>
      <c r="DS37" s="29"/>
      <c r="DT37" s="14"/>
      <c r="DU37" s="29"/>
      <c r="DV37" s="14"/>
      <c r="DW37" s="46"/>
      <c r="DX37" s="14"/>
      <c r="DY37" s="14"/>
      <c r="DZ37" s="14"/>
      <c r="EA37" s="29"/>
      <c r="EB37" s="14"/>
      <c r="EC37" s="29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>
        <f t="shared" si="0"/>
        <v>1000000000</v>
      </c>
      <c r="FT37" s="19">
        <f t="shared" si="1"/>
        <v>3.0973848779475488E-3</v>
      </c>
      <c r="FU37" s="4"/>
    </row>
    <row r="38" spans="2:178" ht="22" customHeight="1" x14ac:dyDescent="0.2">
      <c r="B38" s="35" t="s">
        <v>38</v>
      </c>
      <c r="C38" s="14"/>
      <c r="D38" s="14"/>
      <c r="E38" s="14"/>
      <c r="F38" s="14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38"/>
      <c r="T38" s="38"/>
      <c r="U38" s="36"/>
      <c r="V38" s="36"/>
      <c r="W38" s="36"/>
      <c r="X38" s="36"/>
      <c r="Y38" s="3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14"/>
      <c r="DQ38" s="14"/>
      <c r="DR38" s="14"/>
      <c r="DS38" s="29"/>
      <c r="DT38" s="14"/>
      <c r="DU38" s="29"/>
      <c r="DV38" s="14"/>
      <c r="DW38" s="46"/>
      <c r="DX38" s="14"/>
      <c r="DY38" s="14"/>
      <c r="DZ38" s="14"/>
      <c r="EA38" s="29"/>
      <c r="EB38" s="14">
        <v>1000000000</v>
      </c>
      <c r="EC38" s="29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>
        <f t="shared" si="0"/>
        <v>1000000000</v>
      </c>
      <c r="FT38" s="19">
        <f t="shared" si="1"/>
        <v>3.0973848779475488E-3</v>
      </c>
      <c r="FU38" s="4"/>
    </row>
    <row r="39" spans="2:178" ht="22" customHeight="1" x14ac:dyDescent="0.2">
      <c r="B39" s="35" t="s">
        <v>12</v>
      </c>
      <c r="C39" s="14"/>
      <c r="D39" s="14"/>
      <c r="E39" s="14"/>
      <c r="F39" s="14"/>
      <c r="G39" s="29"/>
      <c r="H39" s="29"/>
      <c r="I39" s="29"/>
      <c r="J39" s="29">
        <v>1000000000</v>
      </c>
      <c r="K39" s="29"/>
      <c r="L39" s="29"/>
      <c r="M39" s="29">
        <v>1000000000</v>
      </c>
      <c r="N39" s="29"/>
      <c r="O39" s="14"/>
      <c r="P39" s="14"/>
      <c r="Q39" s="14"/>
      <c r="R39" s="14"/>
      <c r="S39" s="38"/>
      <c r="T39" s="38"/>
      <c r="U39" s="36"/>
      <c r="V39" s="36"/>
      <c r="W39" s="36"/>
      <c r="X39" s="36"/>
      <c r="Y39" s="3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14"/>
      <c r="DQ39" s="14"/>
      <c r="DR39" s="14"/>
      <c r="DS39" s="14"/>
      <c r="DT39" s="14"/>
      <c r="DU39" s="14"/>
      <c r="DV39" s="14"/>
      <c r="DW39" s="46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>
        <f t="shared" si="0"/>
        <v>2000000000</v>
      </c>
      <c r="FT39" s="19">
        <f t="shared" si="1"/>
        <v>6.1947697558950975E-3</v>
      </c>
      <c r="FU39" s="4"/>
    </row>
    <row r="40" spans="2:178" ht="22" customHeight="1" x14ac:dyDescent="0.2">
      <c r="B40" s="35" t="s">
        <v>220</v>
      </c>
      <c r="C40" s="14"/>
      <c r="D40" s="14"/>
      <c r="E40" s="14"/>
      <c r="F40" s="14"/>
      <c r="G40" s="29"/>
      <c r="H40" s="29"/>
      <c r="I40" s="29"/>
      <c r="J40" s="29"/>
      <c r="K40" s="29"/>
      <c r="L40" s="29"/>
      <c r="M40" s="29"/>
      <c r="N40" s="29"/>
      <c r="O40" s="14"/>
      <c r="P40" s="14"/>
      <c r="Q40" s="14"/>
      <c r="R40" s="14"/>
      <c r="S40" s="38"/>
      <c r="T40" s="38"/>
      <c r="U40" s="36"/>
      <c r="V40" s="36"/>
      <c r="W40" s="36"/>
      <c r="X40" s="36"/>
      <c r="Y40" s="3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>
        <v>1000000000</v>
      </c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14"/>
      <c r="DQ40" s="14"/>
      <c r="DR40" s="14"/>
      <c r="DS40" s="14"/>
      <c r="DT40" s="14"/>
      <c r="DU40" s="14"/>
      <c r="DV40" s="14"/>
      <c r="DW40" s="46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>
        <v>1100000000</v>
      </c>
      <c r="FQ40" s="14"/>
      <c r="FR40" s="14"/>
      <c r="FS40" s="14">
        <f t="shared" si="0"/>
        <v>2100000000</v>
      </c>
      <c r="FT40" s="19">
        <f t="shared" si="1"/>
        <v>6.504508243689853E-3</v>
      </c>
      <c r="FU40" s="4"/>
    </row>
    <row r="41" spans="2:178" ht="22" customHeight="1" x14ac:dyDescent="0.2">
      <c r="B41" s="35" t="s">
        <v>129</v>
      </c>
      <c r="C41" s="14"/>
      <c r="D41" s="14"/>
      <c r="E41" s="14"/>
      <c r="F41" s="14"/>
      <c r="G41" s="29"/>
      <c r="H41" s="29"/>
      <c r="I41" s="29"/>
      <c r="J41" s="29"/>
      <c r="K41" s="29"/>
      <c r="L41" s="29"/>
      <c r="M41" s="29"/>
      <c r="N41" s="29"/>
      <c r="O41" s="14"/>
      <c r="P41" s="14"/>
      <c r="Q41" s="14"/>
      <c r="R41" s="14"/>
      <c r="S41" s="38"/>
      <c r="T41" s="38"/>
      <c r="U41" s="36"/>
      <c r="V41" s="36"/>
      <c r="W41" s="36"/>
      <c r="X41" s="36"/>
      <c r="Y41" s="3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>
        <v>900000000</v>
      </c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>
        <v>1000000000</v>
      </c>
      <c r="DO41" s="46"/>
      <c r="DP41" s="14"/>
      <c r="DQ41" s="14"/>
      <c r="DR41" s="14"/>
      <c r="DS41" s="14"/>
      <c r="DT41" s="14"/>
      <c r="DU41" s="14"/>
      <c r="DV41" s="14"/>
      <c r="DW41" s="46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>
        <v>1000000000</v>
      </c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>
        <f t="shared" si="0"/>
        <v>2900000000</v>
      </c>
      <c r="FT41" s="19">
        <f t="shared" si="1"/>
        <v>8.9824161460478925E-3</v>
      </c>
      <c r="FU41" s="4"/>
    </row>
    <row r="42" spans="2:178" ht="22" customHeight="1" x14ac:dyDescent="0.2">
      <c r="B42" s="35" t="s">
        <v>162</v>
      </c>
      <c r="C42" s="14"/>
      <c r="D42" s="14"/>
      <c r="E42" s="14"/>
      <c r="F42" s="14"/>
      <c r="G42" s="29"/>
      <c r="H42" s="29"/>
      <c r="I42" s="29"/>
      <c r="J42" s="29"/>
      <c r="K42" s="29"/>
      <c r="L42" s="29"/>
      <c r="M42" s="29"/>
      <c r="N42" s="29"/>
      <c r="O42" s="14"/>
      <c r="P42" s="14"/>
      <c r="Q42" s="14"/>
      <c r="R42" s="14"/>
      <c r="S42" s="38"/>
      <c r="T42" s="38"/>
      <c r="U42" s="36"/>
      <c r="V42" s="36"/>
      <c r="W42" s="36"/>
      <c r="X42" s="36"/>
      <c r="Y42" s="3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>
        <v>1000000000</v>
      </c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14"/>
      <c r="DQ42" s="14"/>
      <c r="DR42" s="14"/>
      <c r="DS42" s="14"/>
      <c r="DT42" s="14"/>
      <c r="DU42" s="14"/>
      <c r="DV42" s="14"/>
      <c r="DW42" s="46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>
        <v>1200000000</v>
      </c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>
        <f t="shared" si="0"/>
        <v>2200000000</v>
      </c>
      <c r="FT42" s="19">
        <f t="shared" si="1"/>
        <v>6.8142467314846076E-3</v>
      </c>
      <c r="FU42" s="4"/>
    </row>
    <row r="43" spans="2:178" ht="22" customHeight="1" x14ac:dyDescent="0.2">
      <c r="B43" s="35" t="s">
        <v>234</v>
      </c>
      <c r="C43" s="14"/>
      <c r="D43" s="14"/>
      <c r="E43" s="14"/>
      <c r="F43" s="14"/>
      <c r="G43" s="29"/>
      <c r="H43" s="29"/>
      <c r="I43" s="29"/>
      <c r="J43" s="29"/>
      <c r="K43" s="29"/>
      <c r="L43" s="29"/>
      <c r="M43" s="29"/>
      <c r="N43" s="29"/>
      <c r="O43" s="14"/>
      <c r="P43" s="14"/>
      <c r="Q43" s="14"/>
      <c r="R43" s="14"/>
      <c r="S43" s="38"/>
      <c r="T43" s="38"/>
      <c r="U43" s="36"/>
      <c r="V43" s="36"/>
      <c r="W43" s="36"/>
      <c r="X43" s="36"/>
      <c r="Y43" s="3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14"/>
      <c r="DQ43" s="14"/>
      <c r="DR43" s="14"/>
      <c r="DS43" s="14"/>
      <c r="DT43" s="14"/>
      <c r="DU43" s="14"/>
      <c r="DV43" s="14"/>
      <c r="DW43" s="46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>
        <v>1000000000</v>
      </c>
      <c r="FL43" s="14"/>
      <c r="FM43" s="14"/>
      <c r="FN43" s="14"/>
      <c r="FO43" s="14"/>
      <c r="FP43" s="14"/>
      <c r="FQ43" s="14"/>
      <c r="FR43" s="14"/>
      <c r="FS43" s="14">
        <f t="shared" si="0"/>
        <v>1000000000</v>
      </c>
      <c r="FT43" s="19">
        <f t="shared" si="1"/>
        <v>3.0973848779475488E-3</v>
      </c>
      <c r="FU43" s="4"/>
    </row>
    <row r="44" spans="2:178" ht="31.5" customHeight="1" x14ac:dyDescent="0.2">
      <c r="B44" s="48" t="s">
        <v>110</v>
      </c>
      <c r="C44" s="14"/>
      <c r="D44" s="14"/>
      <c r="E44" s="14"/>
      <c r="F44" s="14"/>
      <c r="G44" s="29"/>
      <c r="H44" s="29"/>
      <c r="I44" s="29"/>
      <c r="J44" s="29"/>
      <c r="K44" s="29"/>
      <c r="L44" s="29"/>
      <c r="M44" s="29"/>
      <c r="N44" s="29"/>
      <c r="O44" s="14"/>
      <c r="P44" s="14"/>
      <c r="Q44" s="14"/>
      <c r="R44" s="14"/>
      <c r="S44" s="38"/>
      <c r="T44" s="38"/>
      <c r="U44" s="36"/>
      <c r="V44" s="36"/>
      <c r="W44" s="36"/>
      <c r="X44" s="36"/>
      <c r="Y44" s="3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>
        <v>5000000000</v>
      </c>
      <c r="CT44" s="46">
        <v>5000000000</v>
      </c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>
        <v>2500000000</v>
      </c>
      <c r="DG44" s="46"/>
      <c r="DH44" s="46"/>
      <c r="DI44" s="46"/>
      <c r="DJ44" s="46"/>
      <c r="DK44" s="46"/>
      <c r="DL44" s="46"/>
      <c r="DM44" s="46"/>
      <c r="DN44" s="46"/>
      <c r="DO44" s="46"/>
      <c r="DP44" s="14"/>
      <c r="DQ44" s="14"/>
      <c r="DR44" s="14"/>
      <c r="DS44" s="14"/>
      <c r="DT44" s="14"/>
      <c r="DU44" s="14"/>
      <c r="DV44" s="14"/>
      <c r="DW44" s="46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>
        <v>2000000000</v>
      </c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>
        <f t="shared" si="0"/>
        <v>14500000000</v>
      </c>
      <c r="FT44" s="19">
        <f t="shared" si="1"/>
        <v>4.4912080730239459E-2</v>
      </c>
      <c r="FU44" s="4"/>
    </row>
    <row r="45" spans="2:178" ht="28" x14ac:dyDescent="0.2">
      <c r="B45" s="48" t="s">
        <v>150</v>
      </c>
      <c r="C45" s="14"/>
      <c r="D45" s="14"/>
      <c r="E45" s="14"/>
      <c r="F45" s="14"/>
      <c r="G45" s="29"/>
      <c r="H45" s="29"/>
      <c r="I45" s="29"/>
      <c r="J45" s="29"/>
      <c r="K45" s="29"/>
      <c r="L45" s="29"/>
      <c r="M45" s="29"/>
      <c r="N45" s="29"/>
      <c r="O45" s="14"/>
      <c r="P45" s="14"/>
      <c r="Q45" s="14"/>
      <c r="R45" s="14"/>
      <c r="S45" s="38"/>
      <c r="T45" s="38"/>
      <c r="U45" s="36"/>
      <c r="V45" s="36"/>
      <c r="W45" s="36"/>
      <c r="X45" s="36"/>
      <c r="Y45" s="3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>
        <v>2000000000</v>
      </c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14"/>
      <c r="DQ45" s="14"/>
      <c r="DR45" s="14"/>
      <c r="DS45" s="14"/>
      <c r="DT45" s="14"/>
      <c r="DU45" s="14"/>
      <c r="DV45" s="14"/>
      <c r="DW45" s="46"/>
      <c r="DX45" s="14"/>
      <c r="DY45" s="14"/>
      <c r="DZ45" s="14">
        <v>3500000000</v>
      </c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>
        <f t="shared" si="0"/>
        <v>5500000000</v>
      </c>
      <c r="FT45" s="19">
        <f t="shared" si="1"/>
        <v>1.7035616828711519E-2</v>
      </c>
      <c r="FU45" s="4"/>
    </row>
    <row r="46" spans="2:178" ht="22" customHeight="1" x14ac:dyDescent="0.2">
      <c r="B46" s="8" t="s">
        <v>2</v>
      </c>
      <c r="C46" s="14">
        <f t="shared" ref="C46:AF46" si="2">SUM(C10:C45)</f>
        <v>2500000000</v>
      </c>
      <c r="D46" s="14">
        <f t="shared" si="2"/>
        <v>1000000000</v>
      </c>
      <c r="E46" s="14">
        <f t="shared" si="2"/>
        <v>1000000000</v>
      </c>
      <c r="F46" s="14">
        <f t="shared" si="2"/>
        <v>2500000000</v>
      </c>
      <c r="G46" s="14">
        <f t="shared" si="2"/>
        <v>1500000000</v>
      </c>
      <c r="H46" s="14">
        <f t="shared" si="2"/>
        <v>2800000000</v>
      </c>
      <c r="I46" s="14">
        <f t="shared" si="2"/>
        <v>3800000000</v>
      </c>
      <c r="J46" s="14">
        <f t="shared" si="2"/>
        <v>4000000000</v>
      </c>
      <c r="K46" s="14">
        <f t="shared" si="2"/>
        <v>2000000000</v>
      </c>
      <c r="L46" s="14">
        <f t="shared" si="2"/>
        <v>3000000000</v>
      </c>
      <c r="M46" s="14">
        <f t="shared" si="2"/>
        <v>3000000000</v>
      </c>
      <c r="N46" s="14">
        <f t="shared" si="2"/>
        <v>2000000000</v>
      </c>
      <c r="O46" s="14">
        <f t="shared" si="2"/>
        <v>3500000000</v>
      </c>
      <c r="P46" s="14">
        <f t="shared" si="2"/>
        <v>1000000000</v>
      </c>
      <c r="Q46" s="14">
        <f t="shared" si="2"/>
        <v>5000000000</v>
      </c>
      <c r="R46" s="14">
        <f t="shared" si="2"/>
        <v>7000000000</v>
      </c>
      <c r="S46" s="14">
        <f t="shared" si="2"/>
        <v>1500000000</v>
      </c>
      <c r="T46" s="14">
        <f t="shared" si="2"/>
        <v>1000000000</v>
      </c>
      <c r="U46" s="14">
        <f t="shared" si="2"/>
        <v>1000000000</v>
      </c>
      <c r="V46" s="14">
        <f t="shared" si="2"/>
        <v>1000000000</v>
      </c>
      <c r="W46" s="14">
        <f t="shared" si="2"/>
        <v>1000000000</v>
      </c>
      <c r="X46" s="14">
        <f t="shared" si="2"/>
        <v>8900000000</v>
      </c>
      <c r="Y46" s="14">
        <f t="shared" si="2"/>
        <v>1000000000</v>
      </c>
      <c r="Z46" s="14">
        <f t="shared" si="2"/>
        <v>2000000000</v>
      </c>
      <c r="AA46" s="14">
        <f t="shared" si="2"/>
        <v>500000000</v>
      </c>
      <c r="AB46" s="14">
        <f t="shared" si="2"/>
        <v>900000000</v>
      </c>
      <c r="AC46" s="14">
        <f t="shared" si="2"/>
        <v>1500000000</v>
      </c>
      <c r="AD46" s="14">
        <f t="shared" si="2"/>
        <v>1000000000</v>
      </c>
      <c r="AE46" s="14">
        <f t="shared" si="2"/>
        <v>7783000000</v>
      </c>
      <c r="AF46" s="14">
        <f t="shared" si="2"/>
        <v>2500000000</v>
      </c>
      <c r="AG46" s="14">
        <f t="shared" ref="AG46:BH46" si="3">SUM(AG10:AG45)</f>
        <v>500000000</v>
      </c>
      <c r="AH46" s="14">
        <f t="shared" si="3"/>
        <v>500000000</v>
      </c>
      <c r="AI46" s="14">
        <f t="shared" si="3"/>
        <v>1300000000</v>
      </c>
      <c r="AJ46" s="14">
        <f t="shared" si="3"/>
        <v>1000000000</v>
      </c>
      <c r="AK46" s="14">
        <f t="shared" si="3"/>
        <v>3400000000</v>
      </c>
      <c r="AL46" s="14">
        <f t="shared" si="3"/>
        <v>3000000000</v>
      </c>
      <c r="AM46" s="14">
        <f t="shared" si="3"/>
        <v>2500000000</v>
      </c>
      <c r="AN46" s="14">
        <f t="shared" si="3"/>
        <v>1400000000</v>
      </c>
      <c r="AO46" s="14">
        <f t="shared" si="3"/>
        <v>6500000000</v>
      </c>
      <c r="AP46" s="14">
        <f t="shared" si="3"/>
        <v>1000000000</v>
      </c>
      <c r="AQ46" s="14">
        <f t="shared" si="3"/>
        <v>1500000000</v>
      </c>
      <c r="AR46" s="14">
        <f t="shared" si="3"/>
        <v>1500000000</v>
      </c>
      <c r="AS46" s="14">
        <f t="shared" si="3"/>
        <v>1500000000</v>
      </c>
      <c r="AT46" s="14">
        <f t="shared" si="3"/>
        <v>2300000000</v>
      </c>
      <c r="AU46" s="14">
        <f t="shared" si="3"/>
        <v>1700000000</v>
      </c>
      <c r="AV46" s="14">
        <f t="shared" si="3"/>
        <v>5000000000</v>
      </c>
      <c r="AW46" s="14">
        <f t="shared" si="3"/>
        <v>1500000000</v>
      </c>
      <c r="AX46" s="14">
        <f t="shared" si="3"/>
        <v>500000000</v>
      </c>
      <c r="AY46" s="14">
        <f t="shared" si="3"/>
        <v>3000000000</v>
      </c>
      <c r="AZ46" s="14">
        <f t="shared" si="3"/>
        <v>2900000000</v>
      </c>
      <c r="BA46" s="14">
        <f t="shared" si="3"/>
        <v>2600000000</v>
      </c>
      <c r="BB46" s="14">
        <f t="shared" si="3"/>
        <v>3000000000</v>
      </c>
      <c r="BC46" s="14">
        <f t="shared" si="3"/>
        <v>2400000000</v>
      </c>
      <c r="BD46" s="14">
        <f t="shared" si="3"/>
        <v>1000000000</v>
      </c>
      <c r="BE46" s="14">
        <f t="shared" si="3"/>
        <v>1000000000</v>
      </c>
      <c r="BF46" s="14">
        <f t="shared" si="3"/>
        <v>2500000000</v>
      </c>
      <c r="BG46" s="14">
        <f t="shared" si="3"/>
        <v>2000000000</v>
      </c>
      <c r="BH46" s="14">
        <f t="shared" si="3"/>
        <v>1200000000</v>
      </c>
      <c r="BI46" s="14">
        <f t="shared" ref="BI46:CM46" si="4">SUM(BI10:BI45)</f>
        <v>570000000</v>
      </c>
      <c r="BJ46" s="14">
        <f t="shared" si="4"/>
        <v>1000000000</v>
      </c>
      <c r="BK46" s="14">
        <f t="shared" si="4"/>
        <v>2000000000</v>
      </c>
      <c r="BL46" s="14">
        <f t="shared" si="4"/>
        <v>1200000000</v>
      </c>
      <c r="BM46" s="14">
        <f t="shared" si="4"/>
        <v>1000000000</v>
      </c>
      <c r="BN46" s="14">
        <f t="shared" si="4"/>
        <v>1400000000</v>
      </c>
      <c r="BO46" s="14">
        <f t="shared" si="4"/>
        <v>1400000000</v>
      </c>
      <c r="BP46" s="14">
        <f t="shared" si="4"/>
        <v>1500000000</v>
      </c>
      <c r="BQ46" s="14">
        <f t="shared" si="4"/>
        <v>500000000</v>
      </c>
      <c r="BR46" s="14">
        <f t="shared" si="4"/>
        <v>1000000000</v>
      </c>
      <c r="BS46" s="14">
        <f t="shared" si="4"/>
        <v>1000000000</v>
      </c>
      <c r="BT46" s="14">
        <f t="shared" si="4"/>
        <v>1000000000</v>
      </c>
      <c r="BU46" s="14">
        <f t="shared" si="4"/>
        <v>700000000</v>
      </c>
      <c r="BV46" s="14">
        <f t="shared" si="4"/>
        <v>3400000000</v>
      </c>
      <c r="BW46" s="14">
        <f t="shared" si="4"/>
        <v>1000000000</v>
      </c>
      <c r="BX46" s="14">
        <f t="shared" si="4"/>
        <v>900000000</v>
      </c>
      <c r="BY46" s="14">
        <f t="shared" si="4"/>
        <v>1300000000</v>
      </c>
      <c r="BZ46" s="14">
        <f t="shared" si="4"/>
        <v>2500000000</v>
      </c>
      <c r="CA46" s="14">
        <f t="shared" si="4"/>
        <v>2500000000</v>
      </c>
      <c r="CB46" s="14">
        <f t="shared" si="4"/>
        <v>5000000000</v>
      </c>
      <c r="CC46" s="14">
        <f t="shared" si="4"/>
        <v>2000000000</v>
      </c>
      <c r="CD46" s="14">
        <f t="shared" si="4"/>
        <v>2500000000</v>
      </c>
      <c r="CE46" s="14">
        <f t="shared" si="4"/>
        <v>2000000000</v>
      </c>
      <c r="CF46" s="14">
        <f t="shared" si="4"/>
        <v>1000000000</v>
      </c>
      <c r="CG46" s="14">
        <f t="shared" si="4"/>
        <v>2800000000</v>
      </c>
      <c r="CH46" s="14">
        <f t="shared" si="4"/>
        <v>2000000000</v>
      </c>
      <c r="CI46" s="14">
        <f t="shared" si="4"/>
        <v>1000000000</v>
      </c>
      <c r="CJ46" s="14">
        <f t="shared" si="4"/>
        <v>1000000000</v>
      </c>
      <c r="CK46" s="14">
        <f t="shared" si="4"/>
        <v>1500000000</v>
      </c>
      <c r="CL46" s="14">
        <f t="shared" si="4"/>
        <v>1000000000</v>
      </c>
      <c r="CM46" s="14">
        <f t="shared" si="4"/>
        <v>1450000000</v>
      </c>
      <c r="CN46" s="14">
        <f t="shared" ref="CN46:DS46" si="5">SUM(CN10:CN45)</f>
        <v>1000000000</v>
      </c>
      <c r="CO46" s="14">
        <f t="shared" si="5"/>
        <v>1300000000</v>
      </c>
      <c r="CP46" s="14">
        <f t="shared" si="5"/>
        <v>1300000000</v>
      </c>
      <c r="CQ46" s="14">
        <f t="shared" si="5"/>
        <v>2000000000</v>
      </c>
      <c r="CR46" s="14">
        <f t="shared" si="5"/>
        <v>2000000000</v>
      </c>
      <c r="CS46" s="14">
        <f t="shared" si="5"/>
        <v>5000000000</v>
      </c>
      <c r="CT46" s="14">
        <f t="shared" si="5"/>
        <v>5000000000</v>
      </c>
      <c r="CU46" s="14">
        <f t="shared" si="5"/>
        <v>1000000000</v>
      </c>
      <c r="CV46" s="14">
        <f t="shared" si="5"/>
        <v>1000000000</v>
      </c>
      <c r="CW46" s="14">
        <f t="shared" si="5"/>
        <v>2000000000</v>
      </c>
      <c r="CX46" s="14">
        <f t="shared" si="5"/>
        <v>2000000000</v>
      </c>
      <c r="CY46" s="14">
        <f t="shared" si="5"/>
        <v>1000000000</v>
      </c>
      <c r="CZ46" s="14">
        <f t="shared" si="5"/>
        <v>1000000000</v>
      </c>
      <c r="DA46" s="14">
        <f t="shared" si="5"/>
        <v>2500000000</v>
      </c>
      <c r="DB46" s="14">
        <f t="shared" si="5"/>
        <v>1000000000</v>
      </c>
      <c r="DC46" s="14">
        <f t="shared" si="5"/>
        <v>1000000000</v>
      </c>
      <c r="DD46" s="14">
        <f t="shared" si="5"/>
        <v>1000000000</v>
      </c>
      <c r="DE46" s="14">
        <f t="shared" si="5"/>
        <v>1500000000</v>
      </c>
      <c r="DF46" s="14">
        <f t="shared" si="5"/>
        <v>2500000000</v>
      </c>
      <c r="DG46" s="14">
        <f t="shared" si="5"/>
        <v>1000000000</v>
      </c>
      <c r="DH46" s="14">
        <f t="shared" si="5"/>
        <v>2000000000</v>
      </c>
      <c r="DI46" s="14">
        <f t="shared" si="5"/>
        <v>1500000000</v>
      </c>
      <c r="DJ46" s="14">
        <f t="shared" si="5"/>
        <v>1000000000</v>
      </c>
      <c r="DK46" s="14">
        <f t="shared" si="5"/>
        <v>1650000000</v>
      </c>
      <c r="DL46" s="14">
        <f t="shared" si="5"/>
        <v>1700000000</v>
      </c>
      <c r="DM46" s="14">
        <f t="shared" si="5"/>
        <v>2700000000</v>
      </c>
      <c r="DN46" s="14">
        <f t="shared" si="5"/>
        <v>1000000000</v>
      </c>
      <c r="DO46" s="14">
        <f t="shared" si="5"/>
        <v>900000000</v>
      </c>
      <c r="DP46" s="14">
        <f t="shared" si="5"/>
        <v>1000000000</v>
      </c>
      <c r="DQ46" s="14">
        <f t="shared" si="5"/>
        <v>1500000000</v>
      </c>
      <c r="DR46" s="14">
        <f t="shared" si="5"/>
        <v>1000000000</v>
      </c>
      <c r="DS46" s="14">
        <f t="shared" si="5"/>
        <v>1000000000</v>
      </c>
      <c r="DT46" s="14">
        <f t="shared" ref="DT46:EY46" si="6">SUM(DT10:DT45)</f>
        <v>1500000000</v>
      </c>
      <c r="DU46" s="14">
        <f t="shared" si="6"/>
        <v>3000000000</v>
      </c>
      <c r="DV46" s="14">
        <f t="shared" si="6"/>
        <v>1400000000</v>
      </c>
      <c r="DW46" s="14">
        <f t="shared" si="6"/>
        <v>2000000000</v>
      </c>
      <c r="DX46" s="14">
        <f t="shared" si="6"/>
        <v>2000000000</v>
      </c>
      <c r="DY46" s="14">
        <f t="shared" si="6"/>
        <v>1000000000</v>
      </c>
      <c r="DZ46" s="14">
        <f t="shared" si="6"/>
        <v>3500000000</v>
      </c>
      <c r="EA46" s="14">
        <f t="shared" si="6"/>
        <v>1000000000</v>
      </c>
      <c r="EB46" s="14">
        <f t="shared" si="6"/>
        <v>1000000000</v>
      </c>
      <c r="EC46" s="14">
        <f t="shared" si="6"/>
        <v>1000000000</v>
      </c>
      <c r="ED46" s="14">
        <f t="shared" si="6"/>
        <v>1000000000</v>
      </c>
      <c r="EE46" s="14">
        <f t="shared" si="6"/>
        <v>2200000000</v>
      </c>
      <c r="EF46" s="14">
        <f t="shared" si="6"/>
        <v>1000000000</v>
      </c>
      <c r="EG46" s="14">
        <f t="shared" si="6"/>
        <v>1000000000</v>
      </c>
      <c r="EH46" s="14">
        <f t="shared" si="6"/>
        <v>1000000000</v>
      </c>
      <c r="EI46" s="14">
        <f t="shared" si="6"/>
        <v>1500000000</v>
      </c>
      <c r="EJ46" s="14">
        <f t="shared" si="6"/>
        <v>1500000000</v>
      </c>
      <c r="EK46" s="14">
        <f t="shared" si="6"/>
        <v>1000000000</v>
      </c>
      <c r="EL46" s="14">
        <f t="shared" si="6"/>
        <v>1500000000</v>
      </c>
      <c r="EM46" s="14">
        <f t="shared" si="6"/>
        <v>1000000000</v>
      </c>
      <c r="EN46" s="14">
        <f t="shared" si="6"/>
        <v>1000000000</v>
      </c>
      <c r="EO46" s="14">
        <f t="shared" si="6"/>
        <v>1000000000</v>
      </c>
      <c r="EP46" s="14">
        <f t="shared" si="6"/>
        <v>1500000000</v>
      </c>
      <c r="EQ46" s="14">
        <f t="shared" si="6"/>
        <v>1000000000</v>
      </c>
      <c r="ER46" s="14">
        <f t="shared" si="6"/>
        <v>500000000</v>
      </c>
      <c r="ES46" s="14">
        <f t="shared" si="6"/>
        <v>4000000000</v>
      </c>
      <c r="ET46" s="14">
        <f t="shared" si="6"/>
        <v>3000000000</v>
      </c>
      <c r="EU46" s="14">
        <f t="shared" si="6"/>
        <v>1000000000</v>
      </c>
      <c r="EV46" s="14">
        <f t="shared" si="6"/>
        <v>1000000000</v>
      </c>
      <c r="EW46" s="14">
        <f t="shared" si="6"/>
        <v>2000000000</v>
      </c>
      <c r="EX46" s="14">
        <f t="shared" si="6"/>
        <v>4000000000</v>
      </c>
      <c r="EY46" s="14">
        <f t="shared" si="6"/>
        <v>1400000000</v>
      </c>
      <c r="EZ46" s="14">
        <f t="shared" ref="EZ46:FI46" si="7">SUM(EZ10:EZ45)</f>
        <v>1000000000</v>
      </c>
      <c r="FA46" s="14">
        <f t="shared" si="7"/>
        <v>4500000000</v>
      </c>
      <c r="FB46" s="14">
        <f t="shared" si="7"/>
        <v>2000000000</v>
      </c>
      <c r="FC46" s="14">
        <f t="shared" si="7"/>
        <v>1600000000</v>
      </c>
      <c r="FD46" s="14">
        <f t="shared" si="7"/>
        <v>1200000000</v>
      </c>
      <c r="FE46" s="14">
        <f t="shared" si="7"/>
        <v>2000000000</v>
      </c>
      <c r="FF46" s="14">
        <f t="shared" si="7"/>
        <v>2000000000</v>
      </c>
      <c r="FG46" s="14">
        <f t="shared" si="7"/>
        <v>2000000000</v>
      </c>
      <c r="FH46" s="14">
        <f t="shared" si="7"/>
        <v>1000000000</v>
      </c>
      <c r="FI46" s="14">
        <f t="shared" si="7"/>
        <v>2000000000</v>
      </c>
      <c r="FJ46" s="14">
        <f t="shared" ref="FJ46:FR46" si="8">SUM(FJ10:FJ45)</f>
        <v>2000000000</v>
      </c>
      <c r="FK46" s="14">
        <f t="shared" si="8"/>
        <v>1000000000</v>
      </c>
      <c r="FL46" s="14">
        <f t="shared" si="8"/>
        <v>2000000000</v>
      </c>
      <c r="FM46" s="14">
        <f t="shared" si="8"/>
        <v>3400000000</v>
      </c>
      <c r="FN46" s="14">
        <f t="shared" si="8"/>
        <v>1000000000</v>
      </c>
      <c r="FO46" s="14">
        <f t="shared" si="8"/>
        <v>1000000000</v>
      </c>
      <c r="FP46" s="14">
        <f t="shared" si="8"/>
        <v>1100000000</v>
      </c>
      <c r="FQ46" s="14">
        <f t="shared" si="8"/>
        <v>1000000000</v>
      </c>
      <c r="FR46" s="14">
        <f t="shared" si="8"/>
        <v>2000000000</v>
      </c>
      <c r="FS46" s="14">
        <f t="shared" si="0"/>
        <v>322853000000</v>
      </c>
      <c r="FT46" s="19">
        <v>1</v>
      </c>
      <c r="FU46" s="4"/>
      <c r="FV46" s="4"/>
    </row>
    <row r="47" spans="2:178" ht="22" customHeight="1" x14ac:dyDescent="0.3">
      <c r="B47" s="23" t="s">
        <v>113</v>
      </c>
      <c r="FU47" s="4"/>
      <c r="FV47" s="4"/>
    </row>
    <row r="48" spans="2:178" ht="22" customHeight="1" x14ac:dyDescent="0.3">
      <c r="B48" s="23"/>
      <c r="FU48" s="4"/>
      <c r="FV48" s="4"/>
    </row>
    <row r="49" spans="1:182" ht="22" customHeight="1" x14ac:dyDescent="0.3">
      <c r="B49" s="23"/>
      <c r="FU49" s="4"/>
      <c r="FV49" s="4"/>
    </row>
    <row r="50" spans="1:182" s="20" customFormat="1" ht="24" customHeight="1" x14ac:dyDescent="0.3">
      <c r="A50" s="26"/>
      <c r="B50" s="3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W50" s="41"/>
      <c r="FS50" s="1"/>
      <c r="FT50" s="1"/>
      <c r="FU50" s="1"/>
      <c r="FV50" s="1"/>
      <c r="FW50" s="1"/>
      <c r="FX50" s="1"/>
      <c r="FY50" s="1"/>
      <c r="FZ50" s="3"/>
    </row>
    <row r="51" spans="1:182" ht="24" customHeight="1" x14ac:dyDescent="0.3">
      <c r="A51" s="27"/>
      <c r="B51" s="31"/>
    </row>
    <row r="53" spans="1:182" x14ac:dyDescent="0.2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DP53" s="1"/>
      <c r="DQ53" s="1"/>
      <c r="DR53" s="3"/>
      <c r="DS53" s="1"/>
      <c r="DT53" s="1"/>
      <c r="DU53" s="1"/>
      <c r="DV53" s="1"/>
      <c r="DX53" s="1"/>
      <c r="DY53" s="1"/>
      <c r="DZ53" s="3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</row>
  </sheetData>
  <mergeCells count="1">
    <mergeCell ref="FS5:FT9"/>
  </mergeCells>
  <phoneticPr fontId="9"/>
  <pageMargins left="0.27559055118110237" right="0.19685039370078741" top="0.98425196850393704" bottom="0.98425196850393704" header="0" footer="0"/>
  <pageSetup paperSize="9" scale="46" fitToWidth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FA95-354C-4C99-B72F-2997BD105ABD}">
  <sheetPr>
    <tabColor theme="3"/>
    <pageSetUpPr fitToPage="1"/>
  </sheetPr>
  <dimension ref="A1:GH53"/>
  <sheetViews>
    <sheetView zoomScale="70" zoomScaleNormal="70" zoomScaleSheetLayoutView="70" workbookViewId="0">
      <pane xSplit="2" ySplit="9" topLeftCell="FN10" activePane="bottomRight" state="frozen"/>
      <selection activeCell="C5" sqref="C5"/>
      <selection pane="topRight" activeCell="C5" sqref="C5"/>
      <selection pane="bottomLeft" activeCell="C5" sqref="C5"/>
      <selection pane="bottomRight" activeCell="FS44" sqref="FS44"/>
    </sheetView>
  </sheetViews>
  <sheetFormatPr defaultColWidth="9" defaultRowHeight="14" x14ac:dyDescent="0.2"/>
  <cols>
    <col min="1" max="1" width="1.36328125" style="26" customWidth="1"/>
    <col min="2" max="2" width="41.26953125" style="1" customWidth="1"/>
    <col min="3" max="20" width="15.08984375" style="20" customWidth="1"/>
    <col min="21" max="110" width="15.26953125" style="41" bestFit="1" customWidth="1"/>
    <col min="111" max="126" width="15.26953125" style="41" customWidth="1"/>
    <col min="127" max="133" width="15.08984375" style="20" customWidth="1"/>
    <col min="134" max="134" width="15.26953125" style="41" customWidth="1"/>
    <col min="135" max="174" width="15.08984375" style="20" customWidth="1"/>
    <col min="175" max="175" width="19.08984375" style="1" customWidth="1"/>
    <col min="176" max="176" width="9.08984375" style="1" customWidth="1"/>
    <col min="177" max="177" width="6.08984375" style="1" customWidth="1"/>
    <col min="178" max="178" width="24.6328125" style="1" bestFit="1" customWidth="1"/>
    <col min="179" max="181" width="15.08984375" style="1" customWidth="1"/>
    <col min="182" max="182" width="15.08984375" style="3" customWidth="1"/>
    <col min="183" max="193" width="15.08984375" style="1" customWidth="1"/>
    <col min="194" max="195" width="15.7265625" style="1" bestFit="1" customWidth="1"/>
    <col min="196" max="16384" width="9" style="1"/>
  </cols>
  <sheetData>
    <row r="1" spans="1:190" s="54" customFormat="1" ht="22" customHeight="1" x14ac:dyDescent="0.2">
      <c r="A1" s="53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Z1" s="56"/>
    </row>
    <row r="2" spans="1:190" ht="22" customHeight="1" x14ac:dyDescent="0.2">
      <c r="B2" s="32">
        <v>46173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1"/>
      <c r="DX2" s="51"/>
      <c r="DY2" s="51"/>
      <c r="DZ2" s="51"/>
      <c r="EA2" s="51"/>
      <c r="EB2" s="51"/>
      <c r="EC2" s="51"/>
      <c r="ED2" s="52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T2" s="3"/>
      <c r="FU2" s="4"/>
      <c r="FV2" s="4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</row>
    <row r="3" spans="1:190" ht="22" customHeight="1" x14ac:dyDescent="0.2">
      <c r="B3" s="33" t="s">
        <v>242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5"/>
      <c r="DX3" s="25"/>
      <c r="DY3" s="5"/>
      <c r="DZ3" s="25"/>
      <c r="EA3" s="25"/>
      <c r="EB3" s="25"/>
      <c r="EC3" s="25"/>
      <c r="ED3" s="25"/>
      <c r="EE3" s="5"/>
      <c r="EF3" s="25"/>
      <c r="EG3" s="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6"/>
      <c r="FT3" s="7"/>
      <c r="FU3" s="4"/>
      <c r="FV3" s="4"/>
      <c r="FZ3" s="1"/>
    </row>
    <row r="4" spans="1:190" ht="64.5" customHeight="1" x14ac:dyDescent="0.2">
      <c r="B4" s="8" t="s">
        <v>243</v>
      </c>
      <c r="C4" s="9" t="s">
        <v>33</v>
      </c>
      <c r="D4" s="9" t="s">
        <v>36</v>
      </c>
      <c r="E4" s="9" t="s">
        <v>37</v>
      </c>
      <c r="F4" s="9" t="s">
        <v>40</v>
      </c>
      <c r="G4" s="9" t="s">
        <v>41</v>
      </c>
      <c r="H4" s="9" t="s">
        <v>43</v>
      </c>
      <c r="I4" s="9" t="s">
        <v>47</v>
      </c>
      <c r="J4" s="9" t="s">
        <v>48</v>
      </c>
      <c r="K4" s="9" t="s">
        <v>49</v>
      </c>
      <c r="L4" s="9" t="s">
        <v>45</v>
      </c>
      <c r="M4" s="9" t="s">
        <v>46</v>
      </c>
      <c r="N4" s="9" t="s">
        <v>51</v>
      </c>
      <c r="O4" s="9" t="s">
        <v>52</v>
      </c>
      <c r="P4" s="9" t="s">
        <v>53</v>
      </c>
      <c r="Q4" s="9" t="s">
        <v>54</v>
      </c>
      <c r="R4" s="9" t="s">
        <v>56</v>
      </c>
      <c r="S4" s="9" t="s">
        <v>244</v>
      </c>
      <c r="T4" s="9" t="s">
        <v>245</v>
      </c>
      <c r="U4" s="9" t="s">
        <v>60</v>
      </c>
      <c r="V4" s="9" t="s">
        <v>61</v>
      </c>
      <c r="W4" s="9" t="s">
        <v>62</v>
      </c>
      <c r="X4" s="9" t="s">
        <v>63</v>
      </c>
      <c r="Y4" s="9" t="s">
        <v>64</v>
      </c>
      <c r="Z4" s="9" t="s">
        <v>65</v>
      </c>
      <c r="AA4" s="9" t="s">
        <v>66</v>
      </c>
      <c r="AB4" s="9" t="s">
        <v>68</v>
      </c>
      <c r="AC4" s="9" t="s">
        <v>69</v>
      </c>
      <c r="AD4" s="9" t="s">
        <v>70</v>
      </c>
      <c r="AE4" s="9" t="s">
        <v>71</v>
      </c>
      <c r="AF4" s="9" t="s">
        <v>72</v>
      </c>
      <c r="AG4" s="9" t="s">
        <v>73</v>
      </c>
      <c r="AH4" s="9" t="s">
        <v>74</v>
      </c>
      <c r="AI4" s="9" t="s">
        <v>75</v>
      </c>
      <c r="AJ4" s="9" t="s">
        <v>76</v>
      </c>
      <c r="AK4" s="9" t="s">
        <v>77</v>
      </c>
      <c r="AL4" s="9" t="s">
        <v>78</v>
      </c>
      <c r="AM4" s="9" t="s">
        <v>82</v>
      </c>
      <c r="AN4" s="9" t="s">
        <v>83</v>
      </c>
      <c r="AO4" s="9" t="s">
        <v>84</v>
      </c>
      <c r="AP4" s="9" t="s">
        <v>85</v>
      </c>
      <c r="AQ4" s="9" t="s">
        <v>86</v>
      </c>
      <c r="AR4" s="9" t="s">
        <v>87</v>
      </c>
      <c r="AS4" s="9" t="s">
        <v>88</v>
      </c>
      <c r="AT4" s="9" t="s">
        <v>89</v>
      </c>
      <c r="AU4" s="9" t="s">
        <v>90</v>
      </c>
      <c r="AV4" s="9" t="s">
        <v>91</v>
      </c>
      <c r="AW4" s="9" t="s">
        <v>92</v>
      </c>
      <c r="AX4" s="9" t="s">
        <v>93</v>
      </c>
      <c r="AY4" s="9" t="s">
        <v>94</v>
      </c>
      <c r="AZ4" s="9" t="s">
        <v>246</v>
      </c>
      <c r="BA4" s="9" t="s">
        <v>96</v>
      </c>
      <c r="BB4" s="9" t="s">
        <v>97</v>
      </c>
      <c r="BC4" s="9" t="s">
        <v>98</v>
      </c>
      <c r="BD4" s="9" t="s">
        <v>99</v>
      </c>
      <c r="BE4" s="9" t="s">
        <v>100</v>
      </c>
      <c r="BF4" s="9" t="s">
        <v>101</v>
      </c>
      <c r="BG4" s="9" t="s">
        <v>102</v>
      </c>
      <c r="BH4" s="9" t="s">
        <v>103</v>
      </c>
      <c r="BI4" s="9" t="s">
        <v>104</v>
      </c>
      <c r="BJ4" s="9" t="s">
        <v>105</v>
      </c>
      <c r="BK4" s="9" t="s">
        <v>106</v>
      </c>
      <c r="BL4" s="9" t="s">
        <v>107</v>
      </c>
      <c r="BM4" s="9" t="s">
        <v>108</v>
      </c>
      <c r="BN4" s="9" t="s">
        <v>109</v>
      </c>
      <c r="BO4" s="9" t="s">
        <v>247</v>
      </c>
      <c r="BP4" s="9" t="s">
        <v>115</v>
      </c>
      <c r="BQ4" s="9" t="s">
        <v>116</v>
      </c>
      <c r="BR4" s="9" t="s">
        <v>117</v>
      </c>
      <c r="BS4" s="9" t="s">
        <v>118</v>
      </c>
      <c r="BT4" s="9" t="s">
        <v>248</v>
      </c>
      <c r="BU4" s="9" t="s">
        <v>120</v>
      </c>
      <c r="BV4" s="9" t="s">
        <v>121</v>
      </c>
      <c r="BW4" s="9" t="s">
        <v>122</v>
      </c>
      <c r="BX4" s="9" t="s">
        <v>123</v>
      </c>
      <c r="BY4" s="9" t="s">
        <v>124</v>
      </c>
      <c r="BZ4" s="9" t="s">
        <v>125</v>
      </c>
      <c r="CA4" s="9" t="s">
        <v>126</v>
      </c>
      <c r="CB4" s="9" t="s">
        <v>127</v>
      </c>
      <c r="CC4" s="9" t="s">
        <v>249</v>
      </c>
      <c r="CD4" s="9" t="s">
        <v>130</v>
      </c>
      <c r="CE4" s="9" t="s">
        <v>131</v>
      </c>
      <c r="CF4" s="9" t="s">
        <v>132</v>
      </c>
      <c r="CG4" s="50" t="s">
        <v>250</v>
      </c>
      <c r="CH4" s="50" t="s">
        <v>135</v>
      </c>
      <c r="CI4" s="50" t="s">
        <v>136</v>
      </c>
      <c r="CJ4" s="50" t="s">
        <v>251</v>
      </c>
      <c r="CK4" s="50" t="s">
        <v>138</v>
      </c>
      <c r="CL4" s="50" t="s">
        <v>139</v>
      </c>
      <c r="CM4" s="50" t="s">
        <v>140</v>
      </c>
      <c r="CN4" s="50" t="s">
        <v>141</v>
      </c>
      <c r="CO4" s="50" t="s">
        <v>252</v>
      </c>
      <c r="CP4" s="50" t="s">
        <v>253</v>
      </c>
      <c r="CQ4" s="50" t="s">
        <v>144</v>
      </c>
      <c r="CR4" s="50" t="s">
        <v>145</v>
      </c>
      <c r="CS4" s="50" t="s">
        <v>146</v>
      </c>
      <c r="CT4" s="50" t="s">
        <v>148</v>
      </c>
      <c r="CU4" s="50" t="s">
        <v>149</v>
      </c>
      <c r="CV4" s="50" t="s">
        <v>151</v>
      </c>
      <c r="CW4" s="50" t="s">
        <v>152</v>
      </c>
      <c r="CX4" s="50" t="s">
        <v>153</v>
      </c>
      <c r="CY4" s="50" t="s">
        <v>154</v>
      </c>
      <c r="CZ4" s="50" t="s">
        <v>158</v>
      </c>
      <c r="DA4" s="50" t="s">
        <v>159</v>
      </c>
      <c r="DB4" s="50" t="s">
        <v>160</v>
      </c>
      <c r="DC4" s="50" t="s">
        <v>161</v>
      </c>
      <c r="DD4" s="50" t="s">
        <v>163</v>
      </c>
      <c r="DE4" s="50" t="s">
        <v>164</v>
      </c>
      <c r="DF4" s="50" t="s">
        <v>165</v>
      </c>
      <c r="DG4" s="50" t="s">
        <v>166</v>
      </c>
      <c r="DH4" s="50" t="s">
        <v>167</v>
      </c>
      <c r="DI4" s="50" t="s">
        <v>168</v>
      </c>
      <c r="DJ4" s="50" t="s">
        <v>169</v>
      </c>
      <c r="DK4" s="50" t="s">
        <v>170</v>
      </c>
      <c r="DL4" s="50" t="s">
        <v>254</v>
      </c>
      <c r="DM4" s="50" t="s">
        <v>255</v>
      </c>
      <c r="DN4" s="50" t="s">
        <v>173</v>
      </c>
      <c r="DO4" s="50" t="s">
        <v>174</v>
      </c>
      <c r="DP4" s="50" t="s">
        <v>175</v>
      </c>
      <c r="DQ4" s="50" t="s">
        <v>176</v>
      </c>
      <c r="DR4" s="50" t="s">
        <v>177</v>
      </c>
      <c r="DS4" s="50" t="s">
        <v>178</v>
      </c>
      <c r="DT4" s="50" t="s">
        <v>179</v>
      </c>
      <c r="DU4" s="50" t="s">
        <v>180</v>
      </c>
      <c r="DV4" s="50" t="s">
        <v>181</v>
      </c>
      <c r="DW4" s="50" t="s">
        <v>182</v>
      </c>
      <c r="DX4" s="50" t="s">
        <v>183</v>
      </c>
      <c r="DY4" s="50" t="s">
        <v>184</v>
      </c>
      <c r="DZ4" s="50" t="s">
        <v>185</v>
      </c>
      <c r="EA4" s="50" t="s">
        <v>186</v>
      </c>
      <c r="EB4" s="50" t="s">
        <v>187</v>
      </c>
      <c r="EC4" s="50" t="s">
        <v>188</v>
      </c>
      <c r="ED4" s="58" t="s">
        <v>189</v>
      </c>
      <c r="EE4" s="58" t="s">
        <v>190</v>
      </c>
      <c r="EF4" s="58" t="s">
        <v>191</v>
      </c>
      <c r="EG4" s="58" t="s">
        <v>192</v>
      </c>
      <c r="EH4" s="58" t="s">
        <v>193</v>
      </c>
      <c r="EI4" s="58" t="s">
        <v>194</v>
      </c>
      <c r="EJ4" s="58" t="s">
        <v>195</v>
      </c>
      <c r="EK4" s="58" t="s">
        <v>196</v>
      </c>
      <c r="EL4" s="58" t="s">
        <v>198</v>
      </c>
      <c r="EM4" s="58" t="s">
        <v>199</v>
      </c>
      <c r="EN4" s="58" t="s">
        <v>200</v>
      </c>
      <c r="EO4" s="58" t="s">
        <v>201</v>
      </c>
      <c r="EP4" s="58" t="s">
        <v>206</v>
      </c>
      <c r="EQ4" s="58" t="s">
        <v>202</v>
      </c>
      <c r="ER4" s="58" t="s">
        <v>203</v>
      </c>
      <c r="ES4" s="58" t="s">
        <v>207</v>
      </c>
      <c r="ET4" s="58" t="s">
        <v>208</v>
      </c>
      <c r="EU4" s="58" t="s">
        <v>209</v>
      </c>
      <c r="EV4" s="58" t="s">
        <v>210</v>
      </c>
      <c r="EW4" s="58" t="s">
        <v>211</v>
      </c>
      <c r="EX4" s="58" t="s">
        <v>212</v>
      </c>
      <c r="EY4" s="58" t="s">
        <v>213</v>
      </c>
      <c r="EZ4" s="58" t="s">
        <v>214</v>
      </c>
      <c r="FA4" s="58" t="s">
        <v>215</v>
      </c>
      <c r="FB4" s="58" t="s">
        <v>216</v>
      </c>
      <c r="FC4" s="58" t="s">
        <v>217</v>
      </c>
      <c r="FD4" s="58" t="s">
        <v>256</v>
      </c>
      <c r="FE4" s="58" t="s">
        <v>257</v>
      </c>
      <c r="FF4" s="58" t="s">
        <v>221</v>
      </c>
      <c r="FG4" s="58" t="s">
        <v>222</v>
      </c>
      <c r="FH4" s="58" t="s">
        <v>223</v>
      </c>
      <c r="FI4" s="58" t="s">
        <v>224</v>
      </c>
      <c r="FJ4" s="58" t="s">
        <v>225</v>
      </c>
      <c r="FK4" s="58" t="s">
        <v>226</v>
      </c>
      <c r="FL4" s="58" t="s">
        <v>227</v>
      </c>
      <c r="FM4" s="58" t="s">
        <v>228</v>
      </c>
      <c r="FN4" s="58" t="s">
        <v>229</v>
      </c>
      <c r="FO4" s="58" t="s">
        <v>230</v>
      </c>
      <c r="FP4" s="58" t="s">
        <v>231</v>
      </c>
      <c r="FQ4" s="58" t="s">
        <v>232</v>
      </c>
      <c r="FR4" s="58" t="s">
        <v>233</v>
      </c>
      <c r="FS4" s="11" t="s">
        <v>258</v>
      </c>
      <c r="FT4" s="12" t="s">
        <v>259</v>
      </c>
      <c r="FU4" s="4"/>
      <c r="FV4" s="4"/>
      <c r="FZ4" s="1"/>
    </row>
    <row r="5" spans="1:190" ht="22" customHeight="1" x14ac:dyDescent="0.2">
      <c r="B5" s="8" t="s">
        <v>24</v>
      </c>
      <c r="C5" s="13">
        <v>42824</v>
      </c>
      <c r="D5" s="13">
        <v>42824</v>
      </c>
      <c r="E5" s="13">
        <v>42824</v>
      </c>
      <c r="F5" s="13">
        <v>42851</v>
      </c>
      <c r="G5" s="13">
        <v>42851</v>
      </c>
      <c r="H5" s="13">
        <v>42920</v>
      </c>
      <c r="I5" s="13">
        <v>43271</v>
      </c>
      <c r="J5" s="13">
        <v>43271</v>
      </c>
      <c r="K5" s="13">
        <v>43284</v>
      </c>
      <c r="L5" s="13">
        <v>43420</v>
      </c>
      <c r="M5" s="13">
        <v>43420</v>
      </c>
      <c r="N5" s="13">
        <v>43462</v>
      </c>
      <c r="O5" s="13">
        <v>43462</v>
      </c>
      <c r="P5" s="13">
        <v>43462</v>
      </c>
      <c r="Q5" s="13">
        <v>43544</v>
      </c>
      <c r="R5" s="13">
        <v>43728</v>
      </c>
      <c r="S5" s="13">
        <v>43802</v>
      </c>
      <c r="T5" s="13">
        <v>43889</v>
      </c>
      <c r="U5" s="13">
        <v>43909</v>
      </c>
      <c r="V5" s="13">
        <v>43909</v>
      </c>
      <c r="W5" s="13">
        <v>43909</v>
      </c>
      <c r="X5" s="13">
        <v>43909</v>
      </c>
      <c r="Y5" s="13">
        <v>43909</v>
      </c>
      <c r="Z5" s="13">
        <v>43913</v>
      </c>
      <c r="AA5" s="13">
        <v>43913</v>
      </c>
      <c r="AB5" s="13">
        <v>44004</v>
      </c>
      <c r="AC5" s="13">
        <v>44004</v>
      </c>
      <c r="AD5" s="13">
        <v>44004</v>
      </c>
      <c r="AE5" s="13">
        <v>44012</v>
      </c>
      <c r="AF5" s="13">
        <v>44012</v>
      </c>
      <c r="AG5" s="13">
        <v>44097</v>
      </c>
      <c r="AH5" s="13">
        <v>44097</v>
      </c>
      <c r="AI5" s="13">
        <v>44097</v>
      </c>
      <c r="AJ5" s="13">
        <v>44097</v>
      </c>
      <c r="AK5" s="13">
        <v>44186</v>
      </c>
      <c r="AL5" s="13">
        <v>44186</v>
      </c>
      <c r="AM5" s="13">
        <v>44277</v>
      </c>
      <c r="AN5" s="13">
        <v>44277</v>
      </c>
      <c r="AO5" s="13">
        <v>44277</v>
      </c>
      <c r="AP5" s="13">
        <v>44277</v>
      </c>
      <c r="AQ5" s="13">
        <v>44277</v>
      </c>
      <c r="AR5" s="13">
        <v>44277</v>
      </c>
      <c r="AS5" s="13">
        <v>44286</v>
      </c>
      <c r="AT5" s="13">
        <v>44286</v>
      </c>
      <c r="AU5" s="13">
        <v>44286</v>
      </c>
      <c r="AV5" s="13">
        <v>44286</v>
      </c>
      <c r="AW5" s="13">
        <v>44368</v>
      </c>
      <c r="AX5" s="13">
        <v>44368</v>
      </c>
      <c r="AY5" s="13">
        <v>44368</v>
      </c>
      <c r="AZ5" s="13">
        <v>44377</v>
      </c>
      <c r="BA5" s="13">
        <v>44414</v>
      </c>
      <c r="BB5" s="13">
        <v>44414</v>
      </c>
      <c r="BC5" s="13">
        <v>44460</v>
      </c>
      <c r="BD5" s="13">
        <v>44460</v>
      </c>
      <c r="BE5" s="13">
        <v>44550</v>
      </c>
      <c r="BF5" s="13">
        <v>44550</v>
      </c>
      <c r="BG5" s="13">
        <v>44642</v>
      </c>
      <c r="BH5" s="13">
        <v>44642</v>
      </c>
      <c r="BI5" s="13">
        <v>44642</v>
      </c>
      <c r="BJ5" s="13">
        <v>44642</v>
      </c>
      <c r="BK5" s="13">
        <v>44642</v>
      </c>
      <c r="BL5" s="13">
        <v>44651</v>
      </c>
      <c r="BM5" s="13">
        <v>44651</v>
      </c>
      <c r="BN5" s="13">
        <v>44651</v>
      </c>
      <c r="BO5" s="13">
        <v>44693</v>
      </c>
      <c r="BP5" s="13">
        <v>44732</v>
      </c>
      <c r="BQ5" s="13">
        <v>44732</v>
      </c>
      <c r="BR5" s="13">
        <v>44732</v>
      </c>
      <c r="BS5" s="13">
        <v>44732</v>
      </c>
      <c r="BT5" s="13">
        <v>44742</v>
      </c>
      <c r="BU5" s="13">
        <v>44824</v>
      </c>
      <c r="BV5" s="13">
        <v>44824</v>
      </c>
      <c r="BW5" s="13">
        <v>44824</v>
      </c>
      <c r="BX5" s="13">
        <v>44824</v>
      </c>
      <c r="BY5" s="13">
        <v>44824</v>
      </c>
      <c r="BZ5" s="13">
        <v>44824</v>
      </c>
      <c r="CA5" s="13">
        <v>44865</v>
      </c>
      <c r="CB5" s="13">
        <v>44865</v>
      </c>
      <c r="CC5" s="13">
        <v>44915</v>
      </c>
      <c r="CD5" s="13">
        <v>44917</v>
      </c>
      <c r="CE5" s="13">
        <v>44917</v>
      </c>
      <c r="CF5" s="13">
        <v>44917</v>
      </c>
      <c r="CG5" s="13">
        <v>45005</v>
      </c>
      <c r="CH5" s="13">
        <v>45005</v>
      </c>
      <c r="CI5" s="13">
        <v>45005</v>
      </c>
      <c r="CJ5" s="13">
        <v>45005</v>
      </c>
      <c r="CK5" s="13">
        <v>45005</v>
      </c>
      <c r="CL5" s="13">
        <v>45005</v>
      </c>
      <c r="CM5" s="13">
        <v>45005</v>
      </c>
      <c r="CN5" s="13">
        <v>45005</v>
      </c>
      <c r="CO5" s="13">
        <v>45068</v>
      </c>
      <c r="CP5" s="13">
        <v>45078</v>
      </c>
      <c r="CQ5" s="13">
        <v>45097</v>
      </c>
      <c r="CR5" s="13">
        <v>45097</v>
      </c>
      <c r="CS5" s="13">
        <v>45097</v>
      </c>
      <c r="CT5" s="13">
        <v>45138</v>
      </c>
      <c r="CU5" s="13">
        <v>45138</v>
      </c>
      <c r="CV5" s="13">
        <v>45189</v>
      </c>
      <c r="CW5" s="13">
        <v>45189</v>
      </c>
      <c r="CX5" s="13">
        <v>45189</v>
      </c>
      <c r="CY5" s="13">
        <v>45189</v>
      </c>
      <c r="CZ5" s="13">
        <v>45198</v>
      </c>
      <c r="DA5" s="13">
        <v>45198</v>
      </c>
      <c r="DB5" s="13">
        <v>45280</v>
      </c>
      <c r="DC5" s="13">
        <v>45280</v>
      </c>
      <c r="DD5" s="13">
        <v>45323</v>
      </c>
      <c r="DE5" s="13">
        <v>45323</v>
      </c>
      <c r="DF5" s="13">
        <v>45323</v>
      </c>
      <c r="DG5" s="13">
        <v>45372</v>
      </c>
      <c r="DH5" s="13">
        <v>45372</v>
      </c>
      <c r="DI5" s="13">
        <v>45372</v>
      </c>
      <c r="DJ5" s="13">
        <v>45372</v>
      </c>
      <c r="DK5" s="13">
        <v>45372</v>
      </c>
      <c r="DL5" s="13">
        <v>45372</v>
      </c>
      <c r="DM5" s="13">
        <v>45380</v>
      </c>
      <c r="DN5" s="13">
        <v>45446</v>
      </c>
      <c r="DO5" s="13">
        <v>45463</v>
      </c>
      <c r="DP5" s="13">
        <v>45463</v>
      </c>
      <c r="DQ5" s="13">
        <v>45463</v>
      </c>
      <c r="DR5" s="13">
        <v>45463</v>
      </c>
      <c r="DS5" s="13">
        <v>45463</v>
      </c>
      <c r="DT5" s="13">
        <v>45463</v>
      </c>
      <c r="DU5" s="13">
        <v>45537</v>
      </c>
      <c r="DV5" s="13">
        <v>45537</v>
      </c>
      <c r="DW5" s="13">
        <v>45555</v>
      </c>
      <c r="DX5" s="13">
        <v>45555</v>
      </c>
      <c r="DY5" s="13">
        <v>45555</v>
      </c>
      <c r="DZ5" s="13">
        <v>45555</v>
      </c>
      <c r="EA5" s="13">
        <v>45555</v>
      </c>
      <c r="EB5" s="13">
        <v>45646</v>
      </c>
      <c r="EC5" s="13">
        <v>45646</v>
      </c>
      <c r="ED5" s="13">
        <v>45737</v>
      </c>
      <c r="EE5" s="13">
        <v>45737</v>
      </c>
      <c r="EF5" s="13">
        <v>45737</v>
      </c>
      <c r="EG5" s="13">
        <v>45737</v>
      </c>
      <c r="EH5" s="13">
        <v>45737</v>
      </c>
      <c r="EI5" s="13">
        <v>45737</v>
      </c>
      <c r="EJ5" s="13">
        <v>45737</v>
      </c>
      <c r="EK5" s="13">
        <v>45737</v>
      </c>
      <c r="EL5" s="13">
        <v>45828</v>
      </c>
      <c r="EM5" s="13">
        <v>45828</v>
      </c>
      <c r="EN5" s="13">
        <v>45828</v>
      </c>
      <c r="EO5" s="13">
        <v>45828</v>
      </c>
      <c r="EP5" s="13">
        <v>45876</v>
      </c>
      <c r="EQ5" s="13">
        <v>45876</v>
      </c>
      <c r="ER5" s="13">
        <v>45876</v>
      </c>
      <c r="ES5" s="13">
        <v>45922</v>
      </c>
      <c r="ET5" s="13">
        <v>45922</v>
      </c>
      <c r="EU5" s="13">
        <v>45922</v>
      </c>
      <c r="EV5" s="13">
        <v>45922</v>
      </c>
      <c r="EW5" s="13">
        <v>45922</v>
      </c>
      <c r="EX5" s="13">
        <v>45922</v>
      </c>
      <c r="EY5" s="13">
        <v>45922</v>
      </c>
      <c r="EZ5" s="13">
        <v>45996</v>
      </c>
      <c r="FA5" s="13">
        <v>45996</v>
      </c>
      <c r="FB5" s="13">
        <v>45996</v>
      </c>
      <c r="FC5" s="13">
        <v>45996</v>
      </c>
      <c r="FD5" s="13">
        <v>46013</v>
      </c>
      <c r="FE5" s="13">
        <v>46013</v>
      </c>
      <c r="FF5" s="13">
        <v>46104</v>
      </c>
      <c r="FG5" s="13">
        <v>46104</v>
      </c>
      <c r="FH5" s="13">
        <v>46104</v>
      </c>
      <c r="FI5" s="13">
        <v>46104</v>
      </c>
      <c r="FJ5" s="13">
        <v>46104</v>
      </c>
      <c r="FK5" s="13">
        <v>46104</v>
      </c>
      <c r="FL5" s="13">
        <v>46112</v>
      </c>
      <c r="FM5" s="13">
        <v>46162</v>
      </c>
      <c r="FN5" s="13">
        <v>46162</v>
      </c>
      <c r="FO5" s="13">
        <v>46162</v>
      </c>
      <c r="FP5" s="13">
        <v>46162</v>
      </c>
      <c r="FQ5" s="13">
        <v>46162</v>
      </c>
      <c r="FR5" s="13">
        <v>46162</v>
      </c>
      <c r="FS5" s="61"/>
      <c r="FT5" s="62"/>
      <c r="FU5" s="4"/>
      <c r="FV5" s="4"/>
      <c r="FZ5" s="1"/>
    </row>
    <row r="6" spans="1:190" ht="22" customHeight="1" x14ac:dyDescent="0.2">
      <c r="B6" s="8" t="s">
        <v>260</v>
      </c>
      <c r="C6" s="13">
        <v>46559</v>
      </c>
      <c r="D6" s="13">
        <v>46469</v>
      </c>
      <c r="E6" s="13">
        <v>46469</v>
      </c>
      <c r="F6" s="13">
        <v>46741</v>
      </c>
      <c r="G6" s="13">
        <v>46195</v>
      </c>
      <c r="H6" s="13">
        <v>46289</v>
      </c>
      <c r="I6" s="13">
        <v>46195</v>
      </c>
      <c r="J6" s="13">
        <v>46559</v>
      </c>
      <c r="K6" s="13">
        <v>46651</v>
      </c>
      <c r="L6" s="13">
        <v>46377</v>
      </c>
      <c r="M6" s="13">
        <v>47016</v>
      </c>
      <c r="N6" s="13">
        <v>47107</v>
      </c>
      <c r="O6" s="13">
        <v>46377</v>
      </c>
      <c r="P6" s="13">
        <v>46559</v>
      </c>
      <c r="Q6" s="13">
        <v>46651</v>
      </c>
      <c r="R6" s="13">
        <v>46651</v>
      </c>
      <c r="S6" s="13">
        <v>46289</v>
      </c>
      <c r="T6" s="13">
        <v>47198</v>
      </c>
      <c r="U6" s="13">
        <v>46833</v>
      </c>
      <c r="V6" s="13">
        <v>46469</v>
      </c>
      <c r="W6" s="13">
        <v>46469</v>
      </c>
      <c r="X6" s="13">
        <v>46469</v>
      </c>
      <c r="Y6" s="13">
        <v>46469</v>
      </c>
      <c r="Z6" s="13">
        <v>46469</v>
      </c>
      <c r="AA6" s="13">
        <v>46833</v>
      </c>
      <c r="AB6" s="13">
        <v>46559</v>
      </c>
      <c r="AC6" s="13">
        <v>46559</v>
      </c>
      <c r="AD6" s="13">
        <v>46559</v>
      </c>
      <c r="AE6" s="13">
        <v>46559</v>
      </c>
      <c r="AF6" s="13">
        <v>46559</v>
      </c>
      <c r="AG6" s="13">
        <v>47746</v>
      </c>
      <c r="AH6" s="13">
        <v>47016</v>
      </c>
      <c r="AI6" s="13">
        <v>47016</v>
      </c>
      <c r="AJ6" s="13">
        <v>47016</v>
      </c>
      <c r="AK6" s="13">
        <v>46377</v>
      </c>
      <c r="AL6" s="13">
        <v>46741</v>
      </c>
      <c r="AM6" s="13">
        <v>47927</v>
      </c>
      <c r="AN6" s="13">
        <v>46833</v>
      </c>
      <c r="AO6" s="13">
        <v>47927</v>
      </c>
      <c r="AP6" s="13">
        <v>47563</v>
      </c>
      <c r="AQ6" s="13">
        <v>47381</v>
      </c>
      <c r="AR6" s="13">
        <v>46833</v>
      </c>
      <c r="AS6" s="13">
        <v>47563</v>
      </c>
      <c r="AT6" s="13">
        <v>47198</v>
      </c>
      <c r="AU6" s="13">
        <v>47563</v>
      </c>
      <c r="AV6" s="13">
        <v>47381</v>
      </c>
      <c r="AW6" s="13">
        <v>46195</v>
      </c>
      <c r="AX6" s="13">
        <v>47654</v>
      </c>
      <c r="AY6" s="13">
        <v>47472</v>
      </c>
      <c r="AZ6" s="13">
        <v>46195</v>
      </c>
      <c r="BA6" s="13">
        <v>46195</v>
      </c>
      <c r="BB6" s="13">
        <v>46193</v>
      </c>
      <c r="BC6" s="13">
        <v>47016</v>
      </c>
      <c r="BD6" s="13">
        <v>46289</v>
      </c>
      <c r="BE6" s="13">
        <v>47837</v>
      </c>
      <c r="BF6" s="13">
        <v>47654</v>
      </c>
      <c r="BG6" s="13">
        <v>48295</v>
      </c>
      <c r="BH6" s="13">
        <v>48295</v>
      </c>
      <c r="BI6" s="13">
        <v>47746</v>
      </c>
      <c r="BJ6" s="13">
        <v>47563</v>
      </c>
      <c r="BK6" s="13">
        <v>47198</v>
      </c>
      <c r="BL6" s="13">
        <v>47563</v>
      </c>
      <c r="BM6" s="13">
        <v>47198</v>
      </c>
      <c r="BN6" s="13">
        <v>47198</v>
      </c>
      <c r="BO6" s="13">
        <v>47563</v>
      </c>
      <c r="BP6" s="13">
        <v>48386</v>
      </c>
      <c r="BQ6" s="13">
        <v>46559</v>
      </c>
      <c r="BR6" s="13">
        <v>47289</v>
      </c>
      <c r="BS6" s="13">
        <v>46195</v>
      </c>
      <c r="BT6" s="13">
        <v>46559</v>
      </c>
      <c r="BU6" s="13">
        <v>46651</v>
      </c>
      <c r="BV6" s="13">
        <v>47381</v>
      </c>
      <c r="BW6" s="13">
        <v>46651</v>
      </c>
      <c r="BX6" s="13">
        <v>47381</v>
      </c>
      <c r="BY6" s="13">
        <v>47381</v>
      </c>
      <c r="BZ6" s="13">
        <v>47381</v>
      </c>
      <c r="CA6" s="13">
        <v>46289</v>
      </c>
      <c r="CB6" s="13">
        <v>46289</v>
      </c>
      <c r="CC6" s="13">
        <v>47837</v>
      </c>
      <c r="CD6" s="13">
        <v>47472</v>
      </c>
      <c r="CE6" s="13">
        <v>47472</v>
      </c>
      <c r="CF6" s="13">
        <v>46741</v>
      </c>
      <c r="CG6" s="13">
        <v>46833</v>
      </c>
      <c r="CH6" s="13">
        <v>47927</v>
      </c>
      <c r="CI6" s="13">
        <v>48295</v>
      </c>
      <c r="CJ6" s="13">
        <v>47927</v>
      </c>
      <c r="CK6" s="13">
        <v>47197</v>
      </c>
      <c r="CL6" s="13">
        <v>47198</v>
      </c>
      <c r="CM6" s="13">
        <v>46469</v>
      </c>
      <c r="CN6" s="13">
        <v>48295</v>
      </c>
      <c r="CO6" s="13">
        <v>48172</v>
      </c>
      <c r="CP6" s="13">
        <v>47289</v>
      </c>
      <c r="CQ6" s="13">
        <v>46741</v>
      </c>
      <c r="CR6" s="13">
        <v>47654</v>
      </c>
      <c r="CS6" s="13">
        <v>46924</v>
      </c>
      <c r="CT6" s="13">
        <v>46741</v>
      </c>
      <c r="CU6" s="13">
        <v>46741</v>
      </c>
      <c r="CV6" s="13">
        <v>47016</v>
      </c>
      <c r="CW6" s="13">
        <v>47016</v>
      </c>
      <c r="CX6" s="13">
        <v>47016</v>
      </c>
      <c r="CY6" s="13">
        <v>48113</v>
      </c>
      <c r="CZ6" s="13">
        <v>48487</v>
      </c>
      <c r="DA6" s="13">
        <v>48852</v>
      </c>
      <c r="DB6" s="13">
        <v>46924</v>
      </c>
      <c r="DC6" s="13">
        <v>46924</v>
      </c>
      <c r="DD6" s="13">
        <v>47472</v>
      </c>
      <c r="DE6" s="13">
        <v>47837</v>
      </c>
      <c r="DF6" s="13">
        <v>46924</v>
      </c>
      <c r="DG6" s="13">
        <v>47927</v>
      </c>
      <c r="DH6" s="13">
        <v>47746</v>
      </c>
      <c r="DI6" s="13">
        <v>47563</v>
      </c>
      <c r="DJ6" s="13">
        <v>47016</v>
      </c>
      <c r="DK6" s="13">
        <v>46924</v>
      </c>
      <c r="DL6" s="13">
        <v>46833</v>
      </c>
      <c r="DM6" s="13">
        <v>47207</v>
      </c>
      <c r="DN6" s="13">
        <v>48019</v>
      </c>
      <c r="DO6" s="13">
        <v>48019</v>
      </c>
      <c r="DP6" s="13">
        <v>47654</v>
      </c>
      <c r="DQ6" s="13">
        <v>47654</v>
      </c>
      <c r="DR6" s="13">
        <v>47289</v>
      </c>
      <c r="DS6" s="13">
        <v>48019</v>
      </c>
      <c r="DT6" s="13">
        <v>47289</v>
      </c>
      <c r="DU6" s="13">
        <v>48113</v>
      </c>
      <c r="DV6" s="13">
        <v>47016</v>
      </c>
      <c r="DW6" s="13">
        <v>48113</v>
      </c>
      <c r="DX6" s="13">
        <v>48113</v>
      </c>
      <c r="DY6" s="13">
        <v>47381</v>
      </c>
      <c r="DZ6" s="13">
        <v>47381</v>
      </c>
      <c r="EA6" s="13">
        <v>47016</v>
      </c>
      <c r="EB6" s="13">
        <v>48019</v>
      </c>
      <c r="EC6" s="13">
        <v>46741</v>
      </c>
      <c r="ED6" s="13">
        <v>48295</v>
      </c>
      <c r="EE6" s="13">
        <v>47927</v>
      </c>
      <c r="EF6" s="13">
        <v>47563</v>
      </c>
      <c r="EG6" s="13">
        <v>48842</v>
      </c>
      <c r="EH6" s="13">
        <v>47198</v>
      </c>
      <c r="EI6" s="13">
        <v>47198</v>
      </c>
      <c r="EJ6" s="13">
        <v>47198</v>
      </c>
      <c r="EK6" s="13">
        <v>46833</v>
      </c>
      <c r="EL6" s="13">
        <v>48386</v>
      </c>
      <c r="EM6" s="13">
        <v>47654</v>
      </c>
      <c r="EN6" s="13">
        <v>47289</v>
      </c>
      <c r="EO6" s="13">
        <v>46924</v>
      </c>
      <c r="EP6" s="13">
        <v>48386</v>
      </c>
      <c r="EQ6" s="13">
        <v>46924</v>
      </c>
      <c r="ER6" s="13">
        <v>46924</v>
      </c>
      <c r="ES6" s="13">
        <v>48113</v>
      </c>
      <c r="ET6" s="13">
        <v>48113</v>
      </c>
      <c r="EU6" s="13">
        <v>47016</v>
      </c>
      <c r="EV6" s="13">
        <v>47016</v>
      </c>
      <c r="EW6" s="13">
        <v>47016</v>
      </c>
      <c r="EX6" s="13">
        <v>47016</v>
      </c>
      <c r="EY6" s="13">
        <v>47016</v>
      </c>
      <c r="EZ6" s="13">
        <v>48480</v>
      </c>
      <c r="FA6" s="13">
        <v>48480</v>
      </c>
      <c r="FB6" s="13">
        <v>47837</v>
      </c>
      <c r="FC6" s="13">
        <v>47472</v>
      </c>
      <c r="FD6" s="13">
        <v>48568</v>
      </c>
      <c r="FE6" s="13">
        <v>48568</v>
      </c>
      <c r="FF6" s="13">
        <v>47927</v>
      </c>
      <c r="FG6" s="13">
        <v>47198</v>
      </c>
      <c r="FH6" s="13">
        <v>48295</v>
      </c>
      <c r="FI6" s="13">
        <v>47381</v>
      </c>
      <c r="FJ6" s="13">
        <v>47563</v>
      </c>
      <c r="FK6" s="13">
        <v>47927</v>
      </c>
      <c r="FL6" s="13">
        <v>48669</v>
      </c>
      <c r="FM6" s="13">
        <v>48295</v>
      </c>
      <c r="FN6" s="13">
        <v>47563</v>
      </c>
      <c r="FO6" s="13">
        <v>47198</v>
      </c>
      <c r="FP6" s="13">
        <v>47927</v>
      </c>
      <c r="FQ6" s="13">
        <v>46833</v>
      </c>
      <c r="FR6" s="13">
        <v>47746</v>
      </c>
      <c r="FS6" s="63"/>
      <c r="FT6" s="64"/>
      <c r="FU6" s="4"/>
      <c r="FV6" s="57"/>
      <c r="FZ6" s="1"/>
    </row>
    <row r="7" spans="1:190" ht="22" customHeight="1" x14ac:dyDescent="0.2">
      <c r="B7" s="8" t="s">
        <v>25</v>
      </c>
      <c r="C7" s="14">
        <v>2500000000</v>
      </c>
      <c r="D7" s="14">
        <v>1000000000</v>
      </c>
      <c r="E7" s="14">
        <v>1000000000</v>
      </c>
      <c r="F7" s="14">
        <v>2500000000</v>
      </c>
      <c r="G7" s="14">
        <v>2400000000</v>
      </c>
      <c r="H7" s="14">
        <v>1500000000</v>
      </c>
      <c r="I7" s="14">
        <v>3000000000</v>
      </c>
      <c r="J7" s="14">
        <v>2800000000</v>
      </c>
      <c r="K7" s="14">
        <v>3800000000</v>
      </c>
      <c r="L7" s="14">
        <v>4000000000</v>
      </c>
      <c r="M7" s="14">
        <v>2000000000</v>
      </c>
      <c r="N7" s="14">
        <v>3000000000</v>
      </c>
      <c r="O7" s="14">
        <v>3000000000</v>
      </c>
      <c r="P7" s="14">
        <v>2000000000</v>
      </c>
      <c r="Q7" s="14">
        <v>3500000000</v>
      </c>
      <c r="R7" s="14">
        <v>1000000000</v>
      </c>
      <c r="S7" s="14">
        <v>5000000000</v>
      </c>
      <c r="T7" s="14">
        <v>7000000000</v>
      </c>
      <c r="U7" s="36">
        <v>1500000000</v>
      </c>
      <c r="V7" s="36">
        <v>1000000000</v>
      </c>
      <c r="W7" s="36">
        <v>1000000000</v>
      </c>
      <c r="X7" s="36">
        <v>1000000000</v>
      </c>
      <c r="Y7" s="36">
        <v>1000000000</v>
      </c>
      <c r="Z7" s="36">
        <v>8900000000</v>
      </c>
      <c r="AA7" s="36">
        <v>1000000000</v>
      </c>
      <c r="AB7" s="36">
        <v>2000000000</v>
      </c>
      <c r="AC7" s="36">
        <v>500000000</v>
      </c>
      <c r="AD7" s="36">
        <v>900000000</v>
      </c>
      <c r="AE7" s="36">
        <v>1500000000</v>
      </c>
      <c r="AF7" s="36">
        <v>1000000000</v>
      </c>
      <c r="AG7" s="36">
        <v>7783000000</v>
      </c>
      <c r="AH7" s="36">
        <v>2500000000</v>
      </c>
      <c r="AI7" s="36">
        <v>500000000</v>
      </c>
      <c r="AJ7" s="36">
        <v>500000000</v>
      </c>
      <c r="AK7" s="36">
        <v>1300000000</v>
      </c>
      <c r="AL7" s="36">
        <v>1000000000</v>
      </c>
      <c r="AM7" s="36">
        <v>3400000000</v>
      </c>
      <c r="AN7" s="36">
        <v>3000000000</v>
      </c>
      <c r="AO7" s="36">
        <v>2500000000</v>
      </c>
      <c r="AP7" s="36">
        <v>1400000000</v>
      </c>
      <c r="AQ7" s="36">
        <v>6500000000</v>
      </c>
      <c r="AR7" s="36">
        <v>1000000000</v>
      </c>
      <c r="AS7" s="36">
        <v>1500000000</v>
      </c>
      <c r="AT7" s="36">
        <v>1500000000</v>
      </c>
      <c r="AU7" s="36">
        <v>1500000000</v>
      </c>
      <c r="AV7" s="36">
        <v>2300000000</v>
      </c>
      <c r="AW7" s="36">
        <v>1000000000</v>
      </c>
      <c r="AX7" s="36">
        <v>1700000000</v>
      </c>
      <c r="AY7" s="36">
        <v>5000000000</v>
      </c>
      <c r="AZ7" s="36">
        <v>2000000000</v>
      </c>
      <c r="BA7" s="36">
        <v>1000000000</v>
      </c>
      <c r="BB7" s="36">
        <v>1100000000</v>
      </c>
      <c r="BC7" s="36">
        <v>1500000000</v>
      </c>
      <c r="BD7" s="36">
        <v>500000000</v>
      </c>
      <c r="BE7" s="36">
        <v>3000000000</v>
      </c>
      <c r="BF7" s="36">
        <v>2900000000</v>
      </c>
      <c r="BG7" s="36">
        <v>2600000000</v>
      </c>
      <c r="BH7" s="36">
        <v>3000000000</v>
      </c>
      <c r="BI7" s="36">
        <v>2400000000</v>
      </c>
      <c r="BJ7" s="36">
        <v>1000000000</v>
      </c>
      <c r="BK7" s="36">
        <v>1000000000</v>
      </c>
      <c r="BL7" s="36">
        <v>2500000000</v>
      </c>
      <c r="BM7" s="36">
        <v>2000000000</v>
      </c>
      <c r="BN7" s="36">
        <v>1200000000</v>
      </c>
      <c r="BO7" s="36">
        <v>570000000</v>
      </c>
      <c r="BP7" s="36">
        <v>1000000000</v>
      </c>
      <c r="BQ7" s="36">
        <v>2000000000</v>
      </c>
      <c r="BR7" s="36">
        <v>1200000000</v>
      </c>
      <c r="BS7" s="36">
        <v>1000000000</v>
      </c>
      <c r="BT7" s="36">
        <v>1000000000</v>
      </c>
      <c r="BU7" s="36">
        <v>1400000000</v>
      </c>
      <c r="BV7" s="36">
        <v>1400000000</v>
      </c>
      <c r="BW7" s="36">
        <v>1500000000</v>
      </c>
      <c r="BX7" s="36">
        <v>500000000</v>
      </c>
      <c r="BY7" s="36">
        <v>1000000000</v>
      </c>
      <c r="BZ7" s="36">
        <v>1000000000</v>
      </c>
      <c r="CA7" s="36">
        <v>1000000000</v>
      </c>
      <c r="CB7" s="36">
        <v>700000000</v>
      </c>
      <c r="CC7" s="36">
        <v>3400000000</v>
      </c>
      <c r="CD7" s="36">
        <v>1000000000</v>
      </c>
      <c r="CE7" s="36">
        <v>900000000</v>
      </c>
      <c r="CF7" s="36">
        <v>1300000000</v>
      </c>
      <c r="CG7" s="36">
        <v>2500000000</v>
      </c>
      <c r="CH7" s="36">
        <v>2500000000</v>
      </c>
      <c r="CI7" s="36">
        <v>5000000000</v>
      </c>
      <c r="CJ7" s="36">
        <v>2000000000</v>
      </c>
      <c r="CK7" s="36">
        <v>2500000000</v>
      </c>
      <c r="CL7" s="36">
        <v>2000000000</v>
      </c>
      <c r="CM7" s="36">
        <v>1000000000</v>
      </c>
      <c r="CN7" s="36">
        <v>2800000000</v>
      </c>
      <c r="CO7" s="36">
        <v>2000000000</v>
      </c>
      <c r="CP7" s="36">
        <v>1000000000</v>
      </c>
      <c r="CQ7" s="36">
        <v>1000000000</v>
      </c>
      <c r="CR7" s="36">
        <v>1500000000</v>
      </c>
      <c r="CS7" s="36">
        <v>1000000000</v>
      </c>
      <c r="CT7" s="36">
        <v>1450000000</v>
      </c>
      <c r="CU7" s="36">
        <v>1000000000</v>
      </c>
      <c r="CV7" s="36">
        <v>1300000000</v>
      </c>
      <c r="CW7" s="36">
        <v>1300000000</v>
      </c>
      <c r="CX7" s="36">
        <v>2000000000</v>
      </c>
      <c r="CY7" s="36">
        <v>2000000000</v>
      </c>
      <c r="CZ7" s="36">
        <v>5000000000</v>
      </c>
      <c r="DA7" s="36">
        <v>5000000000</v>
      </c>
      <c r="DB7" s="36">
        <v>1000000000</v>
      </c>
      <c r="DC7" s="36">
        <v>1000000000</v>
      </c>
      <c r="DD7" s="36">
        <v>2000000000</v>
      </c>
      <c r="DE7" s="36">
        <v>2000000000</v>
      </c>
      <c r="DF7" s="36">
        <v>1000000000</v>
      </c>
      <c r="DG7" s="36">
        <v>1000000000</v>
      </c>
      <c r="DH7" s="36">
        <v>2500000000</v>
      </c>
      <c r="DI7" s="36">
        <v>1000000000</v>
      </c>
      <c r="DJ7" s="36">
        <v>1000000000</v>
      </c>
      <c r="DK7" s="36">
        <v>1000000000</v>
      </c>
      <c r="DL7" s="36">
        <v>1500000000</v>
      </c>
      <c r="DM7" s="36">
        <v>2500000000</v>
      </c>
      <c r="DN7" s="36">
        <v>1000000000</v>
      </c>
      <c r="DO7" s="46">
        <v>2000000000</v>
      </c>
      <c r="DP7" s="46">
        <v>1500000000</v>
      </c>
      <c r="DQ7" s="46">
        <v>1000000000</v>
      </c>
      <c r="DR7" s="45">
        <v>1650000000</v>
      </c>
      <c r="DS7" s="36">
        <v>1700000000</v>
      </c>
      <c r="DT7" s="46">
        <v>2700000000</v>
      </c>
      <c r="DU7" s="46">
        <v>1000000000</v>
      </c>
      <c r="DV7" s="46">
        <v>900000000</v>
      </c>
      <c r="DW7" s="14">
        <v>1000000000</v>
      </c>
      <c r="DX7" s="14">
        <v>1500000000</v>
      </c>
      <c r="DY7" s="14">
        <v>1000000000</v>
      </c>
      <c r="DZ7" s="14">
        <v>1000000000</v>
      </c>
      <c r="EA7" s="14">
        <v>1500000000</v>
      </c>
      <c r="EB7" s="14">
        <v>3000000000</v>
      </c>
      <c r="EC7" s="14">
        <v>1400000000</v>
      </c>
      <c r="ED7" s="14">
        <v>2000000000</v>
      </c>
      <c r="EE7" s="14">
        <v>2000000000</v>
      </c>
      <c r="EF7" s="14">
        <v>1000000000</v>
      </c>
      <c r="EG7" s="14">
        <v>3500000000</v>
      </c>
      <c r="EH7" s="14">
        <v>1000000000</v>
      </c>
      <c r="EI7" s="14">
        <v>1000000000</v>
      </c>
      <c r="EJ7" s="14">
        <v>1000000000</v>
      </c>
      <c r="EK7" s="14">
        <v>1000000000</v>
      </c>
      <c r="EL7" s="14">
        <v>2200000000</v>
      </c>
      <c r="EM7" s="14">
        <v>1000000000</v>
      </c>
      <c r="EN7" s="14">
        <v>1000000000</v>
      </c>
      <c r="EO7" s="14">
        <v>1000000000</v>
      </c>
      <c r="EP7" s="14">
        <v>1500000000</v>
      </c>
      <c r="EQ7" s="14">
        <v>1500000000</v>
      </c>
      <c r="ER7" s="14">
        <v>1000000000</v>
      </c>
      <c r="ES7" s="14">
        <v>1500000000</v>
      </c>
      <c r="ET7" s="14">
        <v>1000000000</v>
      </c>
      <c r="EU7" s="14">
        <v>1000000000</v>
      </c>
      <c r="EV7" s="14">
        <v>1000000000</v>
      </c>
      <c r="EW7" s="14">
        <v>1500000000</v>
      </c>
      <c r="EX7" s="14">
        <v>1000000000</v>
      </c>
      <c r="EY7" s="14">
        <v>500000000</v>
      </c>
      <c r="EZ7" s="14">
        <v>4000000000</v>
      </c>
      <c r="FA7" s="14">
        <v>3000000000</v>
      </c>
      <c r="FB7" s="14">
        <v>1000000000</v>
      </c>
      <c r="FC7" s="14">
        <v>1000000000</v>
      </c>
      <c r="FD7" s="14">
        <v>2000000000</v>
      </c>
      <c r="FE7" s="14">
        <v>4000000000</v>
      </c>
      <c r="FF7" s="14">
        <v>1400000000</v>
      </c>
      <c r="FG7" s="14">
        <v>1000000000</v>
      </c>
      <c r="FH7" s="14">
        <v>4500000000</v>
      </c>
      <c r="FI7" s="14">
        <v>2000000000</v>
      </c>
      <c r="FJ7" s="14">
        <v>1600000000</v>
      </c>
      <c r="FK7" s="14">
        <v>1200000000</v>
      </c>
      <c r="FL7" s="14">
        <v>2000000000</v>
      </c>
      <c r="FM7" s="59">
        <v>2000000000</v>
      </c>
      <c r="FN7" s="59">
        <v>2000000000</v>
      </c>
      <c r="FO7" s="59">
        <v>1000000000</v>
      </c>
      <c r="FP7" s="59">
        <v>2000000000</v>
      </c>
      <c r="FQ7" s="59">
        <v>2000000000</v>
      </c>
      <c r="FR7" s="59">
        <v>1000000000</v>
      </c>
      <c r="FS7" s="63"/>
      <c r="FT7" s="64"/>
      <c r="FU7" s="4"/>
      <c r="FV7" s="4"/>
      <c r="FZ7" s="1"/>
    </row>
    <row r="8" spans="1:190" ht="22" customHeight="1" x14ac:dyDescent="0.2">
      <c r="B8" s="8" t="s">
        <v>26</v>
      </c>
      <c r="C8" s="15">
        <v>1.21245E-2</v>
      </c>
      <c r="D8" s="15">
        <v>7.5560999999999996E-3</v>
      </c>
      <c r="E8" s="15">
        <v>6.5561000000000005E-3</v>
      </c>
      <c r="F8" s="15">
        <v>1.24245E-2</v>
      </c>
      <c r="G8" s="15">
        <v>5.4446E-3</v>
      </c>
      <c r="H8" s="15">
        <v>4.4000000000000003E-3</v>
      </c>
      <c r="I8" s="15">
        <v>4.738E-3</v>
      </c>
      <c r="J8" s="15">
        <v>4.6499999999999996E-3</v>
      </c>
      <c r="K8" s="15">
        <v>4.6499999999999996E-3</v>
      </c>
      <c r="L8" s="16">
        <v>4.9475000000000005E-3</v>
      </c>
      <c r="M8" s="15">
        <v>5.7000000000000002E-3</v>
      </c>
      <c r="N8" s="15">
        <v>4.6999999999999993E-3</v>
      </c>
      <c r="O8" s="16">
        <v>3.9050000000000001E-3</v>
      </c>
      <c r="P8" s="15">
        <v>1.15245E-2</v>
      </c>
      <c r="Q8" s="16">
        <v>4.2599999999999999E-3</v>
      </c>
      <c r="R8" s="15">
        <v>4.1380000000000002E-3</v>
      </c>
      <c r="S8" s="15">
        <v>2.3770000000000002E-3</v>
      </c>
      <c r="T8" s="15">
        <v>4.0495000000000001E-3</v>
      </c>
      <c r="U8" s="37">
        <v>2.8999999999999998E-3</v>
      </c>
      <c r="V8" s="37">
        <v>3.8999999999999998E-3</v>
      </c>
      <c r="W8" s="37">
        <v>4.0000000000000001E-3</v>
      </c>
      <c r="X8" s="37">
        <v>3.7518E-3</v>
      </c>
      <c r="Y8" s="37">
        <v>2.9518000000000001E-3</v>
      </c>
      <c r="Z8" s="37">
        <v>2.3E-3</v>
      </c>
      <c r="AA8" s="37">
        <v>3.4380000000000001E-3</v>
      </c>
      <c r="AB8" s="15">
        <v>4.8269999999999997E-3</v>
      </c>
      <c r="AC8" s="15">
        <v>5.3275000000000006E-3</v>
      </c>
      <c r="AD8" s="15">
        <v>5.0000000000000001E-3</v>
      </c>
      <c r="AE8" s="15">
        <v>3.9595999999999998E-3</v>
      </c>
      <c r="AF8" s="15">
        <v>3.5999999999999999E-3</v>
      </c>
      <c r="AG8" s="15">
        <v>4.4984000000000005E-3</v>
      </c>
      <c r="AH8" s="15">
        <v>3.9122000000000002E-3</v>
      </c>
      <c r="AI8" s="15">
        <v>3.7122000000000001E-3</v>
      </c>
      <c r="AJ8" s="15">
        <v>4.1000000000000003E-3</v>
      </c>
      <c r="AK8" s="15">
        <v>3.0882000000000001E-3</v>
      </c>
      <c r="AL8" s="15">
        <v>3.6496999999999996E-3</v>
      </c>
      <c r="AM8" s="15">
        <v>6.0861000000000005E-3</v>
      </c>
      <c r="AN8" s="15">
        <v>3.4000000000000002E-3</v>
      </c>
      <c r="AO8" s="15">
        <v>5.3E-3</v>
      </c>
      <c r="AP8" s="15">
        <v>5.2372E-3</v>
      </c>
      <c r="AQ8" s="15">
        <v>5.3574E-3</v>
      </c>
      <c r="AR8" s="15">
        <v>3.9249999999999997E-3</v>
      </c>
      <c r="AS8" s="15">
        <v>4.6584E-3</v>
      </c>
      <c r="AT8" s="15">
        <v>4.1999999999999997E-3</v>
      </c>
      <c r="AU8" s="15">
        <v>5.4304999999999996E-3</v>
      </c>
      <c r="AV8" s="15">
        <v>4.9621999999999999E-3</v>
      </c>
      <c r="AW8" s="15">
        <v>2.3E-3</v>
      </c>
      <c r="AX8" s="15">
        <v>4.8993999999999999E-3</v>
      </c>
      <c r="AY8" s="15">
        <v>3.9928000000000003E-3</v>
      </c>
      <c r="AZ8" s="15">
        <v>1.8274000000000001E-3</v>
      </c>
      <c r="BA8" s="15">
        <v>2.5000000000000001E-3</v>
      </c>
      <c r="BB8" s="15">
        <v>2.8999999999999998E-3</v>
      </c>
      <c r="BC8" s="15">
        <v>4.1749999999999999E-3</v>
      </c>
      <c r="BD8" s="15">
        <v>2.738E-3</v>
      </c>
      <c r="BE8" s="15">
        <v>4.7000000000000002E-3</v>
      </c>
      <c r="BF8" s="15">
        <v>4.7559000000000004E-3</v>
      </c>
      <c r="BG8" s="15">
        <v>6.5125000000000001E-3</v>
      </c>
      <c r="BH8" s="15">
        <v>6.8558999999999998E-3</v>
      </c>
      <c r="BI8" s="15">
        <v>5.9494999999999999E-3</v>
      </c>
      <c r="BJ8" s="15">
        <v>4.7999999999999996E-3</v>
      </c>
      <c r="BK8" s="15">
        <v>5.5925999999999997E-3</v>
      </c>
      <c r="BL8" s="15">
        <v>6.8877000000000001E-3</v>
      </c>
      <c r="BM8" s="15">
        <v>6.7369999999999999E-3</v>
      </c>
      <c r="BN8" s="15">
        <v>6.7320999999999995E-3</v>
      </c>
      <c r="BO8" s="15">
        <v>7.2841999999999994E-3</v>
      </c>
      <c r="BP8" s="15">
        <v>9.8375000000000008E-3</v>
      </c>
      <c r="BQ8" s="15">
        <v>1.54273E-2</v>
      </c>
      <c r="BR8" s="15">
        <v>8.3933999999999988E-3</v>
      </c>
      <c r="BS8" s="15">
        <v>6.5684000000000003E-3</v>
      </c>
      <c r="BT8" s="15">
        <v>1.54273E-2</v>
      </c>
      <c r="BU8" s="15">
        <v>1.54273E-2</v>
      </c>
      <c r="BV8" s="15">
        <v>6.4250000000000002E-3</v>
      </c>
      <c r="BW8" s="15">
        <v>1.54273E-2</v>
      </c>
      <c r="BX8" s="15">
        <v>6.6058999999999996E-3</v>
      </c>
      <c r="BY8" s="15">
        <v>7.6059000000000005E-3</v>
      </c>
      <c r="BZ8" s="15">
        <v>6.6E-3</v>
      </c>
      <c r="CA8" s="15">
        <v>1.4427299999999999E-2</v>
      </c>
      <c r="CB8" s="15">
        <v>1.4427299999999999E-2</v>
      </c>
      <c r="CC8" s="15">
        <v>8.5000000000000006E-3</v>
      </c>
      <c r="CD8" s="15">
        <v>8.5771000000000007E-3</v>
      </c>
      <c r="CE8" s="15">
        <v>8.8961999999999999E-3</v>
      </c>
      <c r="CF8" s="15">
        <v>1.4927299999999999E-2</v>
      </c>
      <c r="CG8" s="15">
        <v>1.51273E-2</v>
      </c>
      <c r="CH8" s="15">
        <v>7.6249999999999998E-3</v>
      </c>
      <c r="CI8" s="15">
        <v>8.3375000000000012E-3</v>
      </c>
      <c r="CJ8" s="15">
        <v>8.0433999999999992E-3</v>
      </c>
      <c r="CK8" s="15">
        <v>6.4250000000000002E-3</v>
      </c>
      <c r="CL8" s="15">
        <v>1.5327299999999999E-2</v>
      </c>
      <c r="CM8" s="15">
        <v>1.4727299999999999E-2</v>
      </c>
      <c r="CN8" s="15">
        <v>1.01E-2</v>
      </c>
      <c r="CO8" s="15">
        <v>1.6527299999999998E-2</v>
      </c>
      <c r="CP8" s="15">
        <v>6.8218999999999997E-3</v>
      </c>
      <c r="CQ8" s="15">
        <v>1.51273E-2</v>
      </c>
      <c r="CR8" s="15">
        <v>8.4183999999999995E-3</v>
      </c>
      <c r="CS8" s="15">
        <v>1.5227299999999999E-2</v>
      </c>
      <c r="CT8" s="15">
        <v>1.5327299999999999E-2</v>
      </c>
      <c r="CU8" s="15">
        <v>1.5327299999999999E-2</v>
      </c>
      <c r="CV8" s="15">
        <v>7.4900000000000001E-3</v>
      </c>
      <c r="CW8" s="15">
        <v>1.54273E-2</v>
      </c>
      <c r="CX8" s="15">
        <v>1.54273E-2</v>
      </c>
      <c r="CY8" s="15">
        <v>1.1375E-2</v>
      </c>
      <c r="CZ8" s="16">
        <v>1.2985E-2</v>
      </c>
      <c r="DA8" s="16">
        <v>1.3885E-2</v>
      </c>
      <c r="DB8" s="15">
        <v>7.5446000000000003E-3</v>
      </c>
      <c r="DC8" s="15">
        <v>1.4927299999999999E-2</v>
      </c>
      <c r="DD8" s="15">
        <v>9.5079999999999991E-3</v>
      </c>
      <c r="DE8" s="15">
        <v>1.08124E-2</v>
      </c>
      <c r="DF8" s="15">
        <v>1.4927299999999999E-2</v>
      </c>
      <c r="DG8" s="15">
        <v>1.0789999999999999E-2</v>
      </c>
      <c r="DH8" s="15">
        <v>9.9573999999999999E-3</v>
      </c>
      <c r="DI8" s="15">
        <v>8.9558999999999993E-3</v>
      </c>
      <c r="DJ8" s="15">
        <v>1.51273E-2</v>
      </c>
      <c r="DK8" s="15">
        <v>1.4727299999999999E-2</v>
      </c>
      <c r="DL8" s="15">
        <v>1.4727299999999999E-2</v>
      </c>
      <c r="DM8" s="15">
        <v>1.51273E-2</v>
      </c>
      <c r="DN8" s="15">
        <v>1.25057E-2</v>
      </c>
      <c r="DO8" s="15">
        <v>1.1543399999999999E-2</v>
      </c>
      <c r="DP8" s="15">
        <v>1.0525E-2</v>
      </c>
      <c r="DQ8" s="15">
        <v>1.03309E-2</v>
      </c>
      <c r="DR8" s="15">
        <v>9.3624999999999993E-3</v>
      </c>
      <c r="DS8" s="15">
        <v>1.1724499999999999E-2</v>
      </c>
      <c r="DT8" s="15">
        <v>1.15245E-2</v>
      </c>
      <c r="DU8" s="15">
        <v>1.11468E-2</v>
      </c>
      <c r="DV8" s="15">
        <v>1.4927299999999999E-2</v>
      </c>
      <c r="DW8" s="15">
        <v>1.11559E-2</v>
      </c>
      <c r="DX8" s="15">
        <v>1.11559E-2</v>
      </c>
      <c r="DY8" s="15">
        <v>9.3399999999999993E-3</v>
      </c>
      <c r="DZ8" s="15">
        <v>9.4434000000000011E-3</v>
      </c>
      <c r="EA8" s="15">
        <v>1.4927299999999999E-2</v>
      </c>
      <c r="EB8" s="15">
        <v>1.24552E-2</v>
      </c>
      <c r="EC8" s="15">
        <v>1.0144499999999999E-2</v>
      </c>
      <c r="ED8" s="15">
        <v>1.5682600000000001E-2</v>
      </c>
      <c r="EE8" s="15">
        <v>1.5568E-2</v>
      </c>
      <c r="EF8" s="15">
        <v>1.40059E-2</v>
      </c>
      <c r="EG8" s="16">
        <v>1.9292500000000001E-2</v>
      </c>
      <c r="EH8" s="15">
        <v>1.4927299999999999E-2</v>
      </c>
      <c r="EI8" s="15">
        <v>1.4927299999999999E-2</v>
      </c>
      <c r="EJ8" s="15">
        <v>1.10245E-2</v>
      </c>
      <c r="EK8" s="15">
        <v>1.04245E-2</v>
      </c>
      <c r="EL8" s="15">
        <v>1.4105900000000001E-2</v>
      </c>
      <c r="EM8" s="15">
        <v>1.2943400000000001E-2</v>
      </c>
      <c r="EN8" s="15">
        <v>1.10245E-2</v>
      </c>
      <c r="EO8" s="15">
        <v>1.10245E-2</v>
      </c>
      <c r="EP8" s="15">
        <v>1.4514699999999998E-2</v>
      </c>
      <c r="EQ8" s="15">
        <v>1.01703E-2</v>
      </c>
      <c r="ER8" s="15">
        <v>1.1268400000000001E-2</v>
      </c>
      <c r="ES8" s="15">
        <v>1.1324499999999999E-2</v>
      </c>
      <c r="ET8" s="15">
        <v>1.6168399999999999E-2</v>
      </c>
      <c r="EU8" s="15">
        <v>1.25559E-2</v>
      </c>
      <c r="EV8" s="15">
        <v>1.39273E-2</v>
      </c>
      <c r="EW8" s="15">
        <v>1.09245E-2</v>
      </c>
      <c r="EX8" s="15">
        <v>1.0524499999999999E-2</v>
      </c>
      <c r="EY8" s="15">
        <v>1.0524499999999999E-2</v>
      </c>
      <c r="EZ8" s="15">
        <v>1.7942E-2</v>
      </c>
      <c r="FA8" s="15">
        <v>1.91805E-2</v>
      </c>
      <c r="FB8" s="15">
        <v>1.15245E-2</v>
      </c>
      <c r="FC8" s="15">
        <v>1.10245E-2</v>
      </c>
      <c r="FD8" s="15">
        <v>1.9110000000000002E-2</v>
      </c>
      <c r="FE8" s="15">
        <v>1.2324499999999999E-2</v>
      </c>
      <c r="FF8" s="15">
        <v>2.0593400000000001E-2</v>
      </c>
      <c r="FG8" s="15">
        <v>1.66684E-2</v>
      </c>
      <c r="FH8" s="15">
        <v>1.1924499999999999E-2</v>
      </c>
      <c r="FI8" s="15">
        <v>1.8644899999999999E-2</v>
      </c>
      <c r="FJ8" s="15">
        <v>1.8830899999999998E-2</v>
      </c>
      <c r="FK8" s="15">
        <v>1.10245E-2</v>
      </c>
      <c r="FL8" s="15">
        <v>1.54273E-2</v>
      </c>
      <c r="FM8" s="15">
        <v>2.5103899999999998E-2</v>
      </c>
      <c r="FN8" s="15">
        <v>2.1203699999999999E-2</v>
      </c>
      <c r="FO8" s="15">
        <v>1.9657000000000001E-2</v>
      </c>
      <c r="FP8" s="15">
        <v>9.7999999999999997E-3</v>
      </c>
      <c r="FQ8" s="15">
        <v>8.6999999999999994E-3</v>
      </c>
      <c r="FR8" s="15">
        <v>1.10245E-2</v>
      </c>
      <c r="FS8" s="63"/>
      <c r="FT8" s="64"/>
      <c r="FU8" s="4"/>
      <c r="FV8" s="4"/>
      <c r="FZ8" s="1"/>
    </row>
    <row r="9" spans="1:190" ht="22" customHeight="1" thickBot="1" x14ac:dyDescent="0.25">
      <c r="B9" s="8" t="s">
        <v>27</v>
      </c>
      <c r="C9" s="22" t="s">
        <v>39</v>
      </c>
      <c r="D9" s="22" t="s">
        <v>28</v>
      </c>
      <c r="E9" s="22" t="s">
        <v>28</v>
      </c>
      <c r="F9" s="22" t="s">
        <v>42</v>
      </c>
      <c r="G9" s="22" t="s">
        <v>28</v>
      </c>
      <c r="H9" s="22" t="s">
        <v>28</v>
      </c>
      <c r="I9" s="22" t="s">
        <v>28</v>
      </c>
      <c r="J9" s="22" t="s">
        <v>28</v>
      </c>
      <c r="K9" s="22" t="s">
        <v>28</v>
      </c>
      <c r="L9" s="21" t="s">
        <v>261</v>
      </c>
      <c r="M9" s="22" t="s">
        <v>28</v>
      </c>
      <c r="N9" s="22" t="s">
        <v>28</v>
      </c>
      <c r="O9" s="21" t="s">
        <v>261</v>
      </c>
      <c r="P9" s="22" t="s">
        <v>39</v>
      </c>
      <c r="Q9" s="21" t="s">
        <v>261</v>
      </c>
      <c r="R9" s="22" t="s">
        <v>28</v>
      </c>
      <c r="S9" s="22" t="s">
        <v>28</v>
      </c>
      <c r="T9" s="22" t="s">
        <v>28</v>
      </c>
      <c r="U9" s="22" t="s">
        <v>28</v>
      </c>
      <c r="V9" s="22" t="s">
        <v>28</v>
      </c>
      <c r="W9" s="22" t="s">
        <v>28</v>
      </c>
      <c r="X9" s="22" t="s">
        <v>28</v>
      </c>
      <c r="Y9" s="22" t="s">
        <v>28</v>
      </c>
      <c r="Z9" s="22" t="s">
        <v>28</v>
      </c>
      <c r="AA9" s="22" t="s">
        <v>28</v>
      </c>
      <c r="AB9" s="22" t="s">
        <v>28</v>
      </c>
      <c r="AC9" s="22" t="s">
        <v>28</v>
      </c>
      <c r="AD9" s="22" t="s">
        <v>28</v>
      </c>
      <c r="AE9" s="22" t="s">
        <v>28</v>
      </c>
      <c r="AF9" s="22" t="s">
        <v>28</v>
      </c>
      <c r="AG9" s="22" t="s">
        <v>28</v>
      </c>
      <c r="AH9" s="22" t="s">
        <v>28</v>
      </c>
      <c r="AI9" s="22" t="s">
        <v>28</v>
      </c>
      <c r="AJ9" s="22" t="s">
        <v>28</v>
      </c>
      <c r="AK9" s="22" t="s">
        <v>28</v>
      </c>
      <c r="AL9" s="22" t="s">
        <v>80</v>
      </c>
      <c r="AM9" s="22" t="s">
        <v>80</v>
      </c>
      <c r="AN9" s="22" t="s">
        <v>80</v>
      </c>
      <c r="AO9" s="22" t="s">
        <v>80</v>
      </c>
      <c r="AP9" s="22" t="s">
        <v>80</v>
      </c>
      <c r="AQ9" s="22" t="s">
        <v>80</v>
      </c>
      <c r="AR9" s="22" t="s">
        <v>80</v>
      </c>
      <c r="AS9" s="22" t="s">
        <v>80</v>
      </c>
      <c r="AT9" s="22" t="s">
        <v>80</v>
      </c>
      <c r="AU9" s="22" t="s">
        <v>80</v>
      </c>
      <c r="AV9" s="22" t="s">
        <v>80</v>
      </c>
      <c r="AW9" s="22" t="s">
        <v>80</v>
      </c>
      <c r="AX9" s="22" t="s">
        <v>80</v>
      </c>
      <c r="AY9" s="22" t="s">
        <v>80</v>
      </c>
      <c r="AZ9" s="22" t="s">
        <v>80</v>
      </c>
      <c r="BA9" s="22" t="s">
        <v>80</v>
      </c>
      <c r="BB9" s="22" t="s">
        <v>80</v>
      </c>
      <c r="BC9" s="22" t="s">
        <v>80</v>
      </c>
      <c r="BD9" s="22" t="s">
        <v>80</v>
      </c>
      <c r="BE9" s="22" t="s">
        <v>80</v>
      </c>
      <c r="BF9" s="22" t="s">
        <v>80</v>
      </c>
      <c r="BG9" s="22" t="s">
        <v>80</v>
      </c>
      <c r="BH9" s="22" t="s">
        <v>80</v>
      </c>
      <c r="BI9" s="22" t="s">
        <v>80</v>
      </c>
      <c r="BJ9" s="22" t="s">
        <v>80</v>
      </c>
      <c r="BK9" s="22" t="s">
        <v>80</v>
      </c>
      <c r="BL9" s="22" t="s">
        <v>80</v>
      </c>
      <c r="BM9" s="22" t="s">
        <v>80</v>
      </c>
      <c r="BN9" s="22" t="s">
        <v>80</v>
      </c>
      <c r="BO9" s="22" t="s">
        <v>80</v>
      </c>
      <c r="BP9" s="22" t="s">
        <v>80</v>
      </c>
      <c r="BQ9" s="22" t="s">
        <v>42</v>
      </c>
      <c r="BR9" s="22" t="s">
        <v>80</v>
      </c>
      <c r="BS9" s="22" t="s">
        <v>80</v>
      </c>
      <c r="BT9" s="22" t="s">
        <v>42</v>
      </c>
      <c r="BU9" s="22" t="s">
        <v>42</v>
      </c>
      <c r="BV9" s="22" t="s">
        <v>80</v>
      </c>
      <c r="BW9" s="22" t="s">
        <v>42</v>
      </c>
      <c r="BX9" s="22" t="s">
        <v>80</v>
      </c>
      <c r="BY9" s="22" t="s">
        <v>80</v>
      </c>
      <c r="BZ9" s="22" t="s">
        <v>80</v>
      </c>
      <c r="CA9" s="22" t="s">
        <v>42</v>
      </c>
      <c r="CB9" s="22" t="s">
        <v>42</v>
      </c>
      <c r="CC9" s="22" t="s">
        <v>80</v>
      </c>
      <c r="CD9" s="22" t="s">
        <v>80</v>
      </c>
      <c r="CE9" s="22" t="s">
        <v>80</v>
      </c>
      <c r="CF9" s="22" t="s">
        <v>42</v>
      </c>
      <c r="CG9" s="22" t="s">
        <v>42</v>
      </c>
      <c r="CH9" s="22" t="s">
        <v>80</v>
      </c>
      <c r="CI9" s="22" t="s">
        <v>80</v>
      </c>
      <c r="CJ9" s="22" t="s">
        <v>80</v>
      </c>
      <c r="CK9" s="22" t="s">
        <v>80</v>
      </c>
      <c r="CL9" s="22" t="s">
        <v>42</v>
      </c>
      <c r="CM9" s="22" t="s">
        <v>42</v>
      </c>
      <c r="CN9" s="22" t="s">
        <v>80</v>
      </c>
      <c r="CO9" s="22" t="s">
        <v>42</v>
      </c>
      <c r="CP9" s="22" t="s">
        <v>80</v>
      </c>
      <c r="CQ9" s="22" t="s">
        <v>42</v>
      </c>
      <c r="CR9" s="22" t="s">
        <v>80</v>
      </c>
      <c r="CS9" s="22" t="s">
        <v>42</v>
      </c>
      <c r="CT9" s="22" t="s">
        <v>42</v>
      </c>
      <c r="CU9" s="22" t="s">
        <v>42</v>
      </c>
      <c r="CV9" s="22" t="s">
        <v>80</v>
      </c>
      <c r="CW9" s="22" t="s">
        <v>42</v>
      </c>
      <c r="CX9" s="22" t="s">
        <v>42</v>
      </c>
      <c r="CY9" s="22" t="s">
        <v>80</v>
      </c>
      <c r="CZ9" s="21" t="s">
        <v>261</v>
      </c>
      <c r="DA9" s="21" t="s">
        <v>261</v>
      </c>
      <c r="DB9" s="22" t="s">
        <v>80</v>
      </c>
      <c r="DC9" s="22" t="s">
        <v>42</v>
      </c>
      <c r="DD9" s="22" t="s">
        <v>80</v>
      </c>
      <c r="DE9" s="22" t="s">
        <v>80</v>
      </c>
      <c r="DF9" s="22" t="s">
        <v>42</v>
      </c>
      <c r="DG9" s="22" t="s">
        <v>80</v>
      </c>
      <c r="DH9" s="22" t="s">
        <v>80</v>
      </c>
      <c r="DI9" s="22" t="s">
        <v>80</v>
      </c>
      <c r="DJ9" s="22" t="s">
        <v>42</v>
      </c>
      <c r="DK9" s="22" t="s">
        <v>42</v>
      </c>
      <c r="DL9" s="22" t="s">
        <v>42</v>
      </c>
      <c r="DM9" s="22" t="s">
        <v>42</v>
      </c>
      <c r="DN9" s="22" t="s">
        <v>80</v>
      </c>
      <c r="DO9" s="22" t="s">
        <v>80</v>
      </c>
      <c r="DP9" s="22" t="s">
        <v>80</v>
      </c>
      <c r="DQ9" s="22" t="s">
        <v>80</v>
      </c>
      <c r="DR9" s="22" t="s">
        <v>80</v>
      </c>
      <c r="DS9" s="22" t="s">
        <v>42</v>
      </c>
      <c r="DT9" s="22" t="s">
        <v>42</v>
      </c>
      <c r="DU9" s="22" t="s">
        <v>80</v>
      </c>
      <c r="DV9" s="22" t="s">
        <v>42</v>
      </c>
      <c r="DW9" s="22" t="s">
        <v>28</v>
      </c>
      <c r="DX9" s="22" t="s">
        <v>28</v>
      </c>
      <c r="DY9" s="22" t="s">
        <v>28</v>
      </c>
      <c r="DZ9" s="22" t="s">
        <v>28</v>
      </c>
      <c r="EA9" s="22" t="s">
        <v>39</v>
      </c>
      <c r="EB9" s="22" t="s">
        <v>80</v>
      </c>
      <c r="EC9" s="22" t="s">
        <v>42</v>
      </c>
      <c r="ED9" s="22" t="s">
        <v>80</v>
      </c>
      <c r="EE9" s="22" t="s">
        <v>80</v>
      </c>
      <c r="EF9" s="22" t="s">
        <v>28</v>
      </c>
      <c r="EG9" s="21" t="s">
        <v>261</v>
      </c>
      <c r="EH9" s="22" t="s">
        <v>42</v>
      </c>
      <c r="EI9" s="22" t="s">
        <v>39</v>
      </c>
      <c r="EJ9" s="22" t="s">
        <v>42</v>
      </c>
      <c r="EK9" s="22" t="s">
        <v>42</v>
      </c>
      <c r="EL9" s="22" t="s">
        <v>28</v>
      </c>
      <c r="EM9" s="22" t="s">
        <v>28</v>
      </c>
      <c r="EN9" s="22" t="s">
        <v>42</v>
      </c>
      <c r="EO9" s="22" t="s">
        <v>42</v>
      </c>
      <c r="EP9" s="22" t="s">
        <v>80</v>
      </c>
      <c r="EQ9" s="22" t="s">
        <v>80</v>
      </c>
      <c r="ER9" s="22" t="s">
        <v>80</v>
      </c>
      <c r="ES9" s="22" t="s">
        <v>42</v>
      </c>
      <c r="ET9" s="22" t="s">
        <v>80</v>
      </c>
      <c r="EU9" s="22" t="s">
        <v>80</v>
      </c>
      <c r="EV9" s="22" t="s">
        <v>42</v>
      </c>
      <c r="EW9" s="22" t="s">
        <v>42</v>
      </c>
      <c r="EX9" s="22" t="s">
        <v>42</v>
      </c>
      <c r="EY9" s="22" t="s">
        <v>42</v>
      </c>
      <c r="EZ9" s="21" t="s">
        <v>261</v>
      </c>
      <c r="FA9" s="22" t="s">
        <v>80</v>
      </c>
      <c r="FB9" s="22" t="s">
        <v>42</v>
      </c>
      <c r="FC9" s="22" t="s">
        <v>42</v>
      </c>
      <c r="FD9" s="21" t="s">
        <v>261</v>
      </c>
      <c r="FE9" s="22" t="s">
        <v>42</v>
      </c>
      <c r="FF9" s="22" t="s">
        <v>80</v>
      </c>
      <c r="FG9" s="22" t="s">
        <v>80</v>
      </c>
      <c r="FH9" s="22" t="s">
        <v>42</v>
      </c>
      <c r="FI9" s="22" t="s">
        <v>80</v>
      </c>
      <c r="FJ9" s="22" t="s">
        <v>80</v>
      </c>
      <c r="FK9" s="22" t="s">
        <v>42</v>
      </c>
      <c r="FL9" s="22" t="s">
        <v>42</v>
      </c>
      <c r="FM9" s="22" t="s">
        <v>80</v>
      </c>
      <c r="FN9" s="22" t="s">
        <v>80</v>
      </c>
      <c r="FO9" s="22" t="s">
        <v>80</v>
      </c>
      <c r="FP9" s="22" t="s">
        <v>42</v>
      </c>
      <c r="FQ9" s="22" t="s">
        <v>42</v>
      </c>
      <c r="FR9" s="22" t="s">
        <v>42</v>
      </c>
      <c r="FS9" s="65"/>
      <c r="FT9" s="66"/>
      <c r="FU9" s="4"/>
      <c r="FV9" s="4"/>
      <c r="FZ9" s="1"/>
    </row>
    <row r="10" spans="1:190" ht="22" customHeight="1" x14ac:dyDescent="0.2">
      <c r="B10" s="34" t="s">
        <v>262</v>
      </c>
      <c r="C10" s="24">
        <v>2500000000</v>
      </c>
      <c r="D10" s="24"/>
      <c r="E10" s="24"/>
      <c r="F10" s="24">
        <v>2500000000</v>
      </c>
      <c r="G10" s="24"/>
      <c r="H10" s="29"/>
      <c r="I10" s="24"/>
      <c r="J10" s="24"/>
      <c r="K10" s="24"/>
      <c r="L10" s="24"/>
      <c r="M10" s="24"/>
      <c r="N10" s="24"/>
      <c r="O10" s="24">
        <v>2000000000</v>
      </c>
      <c r="P10" s="24"/>
      <c r="Q10" s="24"/>
      <c r="R10" s="29"/>
      <c r="S10" s="24">
        <v>5000000000</v>
      </c>
      <c r="T10" s="24"/>
      <c r="U10" s="43"/>
      <c r="V10" s="43"/>
      <c r="W10" s="43"/>
      <c r="X10" s="43"/>
      <c r="Y10" s="43"/>
      <c r="Z10" s="43"/>
      <c r="AA10" s="43"/>
      <c r="AB10" s="44">
        <v>2000000000</v>
      </c>
      <c r="AC10" s="44"/>
      <c r="AD10" s="44"/>
      <c r="AE10" s="44"/>
      <c r="AF10" s="44"/>
      <c r="AG10" s="44">
        <v>7783000000</v>
      </c>
      <c r="AH10" s="44"/>
      <c r="AI10" s="44"/>
      <c r="AJ10" s="44"/>
      <c r="AK10" s="44"/>
      <c r="AL10" s="44"/>
      <c r="AM10" s="44">
        <v>3400000000</v>
      </c>
      <c r="AN10" s="44"/>
      <c r="AO10" s="44"/>
      <c r="AP10" s="44"/>
      <c r="AQ10" s="44"/>
      <c r="AR10" s="44"/>
      <c r="AS10" s="44">
        <v>1500000000</v>
      </c>
      <c r="AT10" s="44"/>
      <c r="AU10" s="44"/>
      <c r="AV10" s="44"/>
      <c r="AW10" s="44"/>
      <c r="AX10" s="44"/>
      <c r="AY10" s="44"/>
      <c r="AZ10" s="44">
        <v>2000000000</v>
      </c>
      <c r="BA10" s="44"/>
      <c r="BB10" s="44"/>
      <c r="BC10" s="44"/>
      <c r="BD10" s="44"/>
      <c r="BE10" s="44"/>
      <c r="BF10" s="44"/>
      <c r="BG10" s="44">
        <v>2600000000</v>
      </c>
      <c r="BH10" s="44"/>
      <c r="BI10" s="44"/>
      <c r="BJ10" s="44"/>
      <c r="BK10" s="44"/>
      <c r="BL10" s="44"/>
      <c r="BM10" s="44"/>
      <c r="BN10" s="44"/>
      <c r="BO10" s="44"/>
      <c r="BP10" s="44">
        <v>1000000000</v>
      </c>
      <c r="BQ10" s="44"/>
      <c r="BR10" s="44"/>
      <c r="BS10" s="44"/>
      <c r="BT10" s="44"/>
      <c r="BU10" s="44">
        <v>1400000000</v>
      </c>
      <c r="BV10" s="44">
        <v>1400000000</v>
      </c>
      <c r="BW10" s="44"/>
      <c r="BX10" s="44"/>
      <c r="BY10" s="44"/>
      <c r="BZ10" s="44"/>
      <c r="CA10" s="44"/>
      <c r="CB10" s="44"/>
      <c r="CC10" s="44">
        <v>3400000000</v>
      </c>
      <c r="CD10" s="44"/>
      <c r="CE10" s="44"/>
      <c r="CF10" s="44"/>
      <c r="CG10" s="44">
        <v>2500000000</v>
      </c>
      <c r="CH10" s="44">
        <v>2500000000</v>
      </c>
      <c r="CI10" s="44">
        <v>5000000000</v>
      </c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5"/>
      <c r="DP10" s="45"/>
      <c r="DQ10" s="45"/>
      <c r="DR10" s="45"/>
      <c r="DS10" s="45">
        <v>1700000000</v>
      </c>
      <c r="DT10" s="45"/>
      <c r="DU10" s="45"/>
      <c r="DV10" s="45"/>
      <c r="DW10" s="24"/>
      <c r="DX10" s="24"/>
      <c r="DY10" s="24"/>
      <c r="DZ10" s="24"/>
      <c r="EA10" s="24"/>
      <c r="EB10" s="24"/>
      <c r="EC10" s="24"/>
      <c r="ED10" s="45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>
        <v>1500000000</v>
      </c>
      <c r="ET10" s="24"/>
      <c r="EU10" s="24"/>
      <c r="EV10" s="24"/>
      <c r="EW10" s="24">
        <v>1500000000</v>
      </c>
      <c r="EX10" s="24"/>
      <c r="EY10" s="24"/>
      <c r="EZ10" s="24">
        <v>4000000000</v>
      </c>
      <c r="FA10" s="24"/>
      <c r="FB10" s="24"/>
      <c r="FC10" s="24"/>
      <c r="FD10" s="24">
        <v>2000000000</v>
      </c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14">
        <f>SUM(C10:FR10)</f>
        <v>59183000000</v>
      </c>
      <c r="FT10" s="18">
        <f t="shared" ref="FT10:FT45" si="0">FS10/$FS$46</f>
        <v>0.18331252923156979</v>
      </c>
      <c r="FU10" s="4"/>
      <c r="FV10" s="4"/>
      <c r="FZ10" s="1"/>
      <c r="GB10" s="17"/>
    </row>
    <row r="11" spans="1:190" ht="22" customHeight="1" x14ac:dyDescent="0.2">
      <c r="B11" s="35" t="s">
        <v>263</v>
      </c>
      <c r="C11" s="14"/>
      <c r="D11" s="14"/>
      <c r="E11" s="14"/>
      <c r="F11" s="14"/>
      <c r="G11" s="14"/>
      <c r="H11" s="28"/>
      <c r="I11" s="14"/>
      <c r="J11" s="14"/>
      <c r="K11" s="14"/>
      <c r="L11" s="14"/>
      <c r="M11" s="14"/>
      <c r="N11" s="14"/>
      <c r="O11" s="14"/>
      <c r="P11" s="14">
        <v>2000000000</v>
      </c>
      <c r="Q11" s="28">
        <v>3500000000</v>
      </c>
      <c r="R11" s="28"/>
      <c r="S11" s="14"/>
      <c r="T11" s="14"/>
      <c r="U11" s="38"/>
      <c r="V11" s="38"/>
      <c r="W11" s="42"/>
      <c r="X11" s="42"/>
      <c r="Y11" s="42"/>
      <c r="Z11" s="42"/>
      <c r="AA11" s="42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>
        <v>6500000000</v>
      </c>
      <c r="AR11" s="45"/>
      <c r="AS11" s="45"/>
      <c r="AT11" s="45"/>
      <c r="AU11" s="45"/>
      <c r="AV11" s="45">
        <v>2300000000</v>
      </c>
      <c r="AW11" s="45"/>
      <c r="AX11" s="45"/>
      <c r="AY11" s="45">
        <v>5000000000</v>
      </c>
      <c r="AZ11" s="45"/>
      <c r="BA11" s="45"/>
      <c r="BB11" s="45"/>
      <c r="BC11" s="45"/>
      <c r="BD11" s="45"/>
      <c r="BE11" s="45"/>
      <c r="BF11" s="45">
        <v>2900000000</v>
      </c>
      <c r="BG11" s="45"/>
      <c r="BH11" s="45"/>
      <c r="BI11" s="45">
        <v>2400000000</v>
      </c>
      <c r="BJ11" s="45"/>
      <c r="BK11" s="45"/>
      <c r="BL11" s="45">
        <v>2500000000</v>
      </c>
      <c r="BM11" s="45"/>
      <c r="BN11" s="45"/>
      <c r="BO11" s="45">
        <v>570000000</v>
      </c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>
        <v>1450000000</v>
      </c>
      <c r="CU11" s="45"/>
      <c r="CV11" s="45"/>
      <c r="CW11" s="45"/>
      <c r="CX11" s="45">
        <v>2000000000</v>
      </c>
      <c r="CY11" s="45">
        <v>2000000000</v>
      </c>
      <c r="CZ11" s="45"/>
      <c r="DA11" s="45"/>
      <c r="DB11" s="45"/>
      <c r="DC11" s="45"/>
      <c r="DD11" s="45"/>
      <c r="DE11" s="45"/>
      <c r="DF11" s="45"/>
      <c r="DG11" s="45"/>
      <c r="DH11" s="45">
        <v>2500000000</v>
      </c>
      <c r="DI11" s="45"/>
      <c r="DJ11" s="45"/>
      <c r="DK11" s="45"/>
      <c r="DL11" s="45"/>
      <c r="DM11" s="45"/>
      <c r="DN11" s="45"/>
      <c r="DO11" s="45"/>
      <c r="DP11" s="45"/>
      <c r="DQ11" s="45"/>
      <c r="DR11" s="45">
        <v>1650000000</v>
      </c>
      <c r="DS11" s="45"/>
      <c r="DT11" s="45"/>
      <c r="DU11" s="45"/>
      <c r="DV11" s="45"/>
      <c r="DW11" s="14"/>
      <c r="DX11" s="14"/>
      <c r="DY11" s="14"/>
      <c r="DZ11" s="14"/>
      <c r="EA11" s="14"/>
      <c r="EB11" s="14"/>
      <c r="EC11" s="14"/>
      <c r="ED11" s="45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>
        <v>1000000000</v>
      </c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>
        <f t="shared" ref="FS11:FS42" si="1">SUM(C11:FR11)</f>
        <v>38270000000</v>
      </c>
      <c r="FT11" s="19">
        <f t="shared" si="0"/>
        <v>0.1185369192790527</v>
      </c>
      <c r="FU11" s="4"/>
      <c r="FV11" s="4"/>
      <c r="FZ11" s="1"/>
      <c r="GB11" s="17"/>
    </row>
    <row r="12" spans="1:190" ht="22" customHeight="1" x14ac:dyDescent="0.2">
      <c r="B12" s="35" t="s">
        <v>264</v>
      </c>
      <c r="C12" s="14"/>
      <c r="D12" s="14"/>
      <c r="E12" s="14"/>
      <c r="F12" s="14"/>
      <c r="G12" s="14"/>
      <c r="H12" s="28">
        <v>1500000000</v>
      </c>
      <c r="I12" s="14"/>
      <c r="J12" s="14">
        <v>2800000000</v>
      </c>
      <c r="K12" s="14">
        <v>3800000000</v>
      </c>
      <c r="L12" s="14"/>
      <c r="M12" s="14">
        <v>2000000000</v>
      </c>
      <c r="N12" s="14">
        <v>3000000000</v>
      </c>
      <c r="O12" s="14"/>
      <c r="P12" s="14"/>
      <c r="Q12" s="28"/>
      <c r="R12" s="28"/>
      <c r="S12" s="14"/>
      <c r="T12" s="14"/>
      <c r="U12" s="39"/>
      <c r="V12" s="39"/>
      <c r="W12" s="36"/>
      <c r="X12" s="36"/>
      <c r="Y12" s="36"/>
      <c r="Z12" s="36">
        <v>8900000000</v>
      </c>
      <c r="AA12" s="36"/>
      <c r="AB12" s="46"/>
      <c r="AC12" s="46"/>
      <c r="AD12" s="46"/>
      <c r="AE12" s="46"/>
      <c r="AF12" s="46">
        <v>1000000000</v>
      </c>
      <c r="AG12" s="46"/>
      <c r="AH12" s="46"/>
      <c r="AI12" s="46"/>
      <c r="AJ12" s="46"/>
      <c r="AK12" s="46"/>
      <c r="AL12" s="46"/>
      <c r="AM12" s="46"/>
      <c r="AN12" s="46">
        <v>3000000000</v>
      </c>
      <c r="AO12" s="46">
        <v>2500000000</v>
      </c>
      <c r="AP12" s="46"/>
      <c r="AQ12" s="46"/>
      <c r="AR12" s="46"/>
      <c r="AS12" s="46"/>
      <c r="AT12" s="46">
        <v>1500000000</v>
      </c>
      <c r="AU12" s="46"/>
      <c r="AV12" s="46"/>
      <c r="AW12" s="46">
        <v>1000000000</v>
      </c>
      <c r="AX12" s="46"/>
      <c r="AY12" s="46"/>
      <c r="AZ12" s="46"/>
      <c r="BA12" s="46"/>
      <c r="BB12" s="46"/>
      <c r="BC12" s="46"/>
      <c r="BD12" s="46"/>
      <c r="BE12" s="46">
        <v>3000000000</v>
      </c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>
        <v>2800000000</v>
      </c>
      <c r="CO12" s="46"/>
      <c r="CP12" s="46"/>
      <c r="CQ12" s="46"/>
      <c r="CR12" s="46"/>
      <c r="CS12" s="46"/>
      <c r="CT12" s="46"/>
      <c r="CU12" s="46"/>
      <c r="CV12" s="46">
        <v>1300000000</v>
      </c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>
        <v>1000000000</v>
      </c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14"/>
      <c r="DX12" s="14"/>
      <c r="DY12" s="14">
        <v>1000000000</v>
      </c>
      <c r="DZ12" s="14"/>
      <c r="EA12" s="14"/>
      <c r="EB12" s="14"/>
      <c r="EC12" s="14"/>
      <c r="ED12" s="46"/>
      <c r="EE12" s="14">
        <v>2000000000</v>
      </c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>
        <v>3000000000</v>
      </c>
      <c r="FB12" s="14"/>
      <c r="FC12" s="14"/>
      <c r="FD12" s="14"/>
      <c r="FE12" s="14"/>
      <c r="FF12" s="14">
        <v>1400000000</v>
      </c>
      <c r="FG12" s="14"/>
      <c r="FH12" s="14"/>
      <c r="FI12" s="14">
        <v>2000000000</v>
      </c>
      <c r="FJ12" s="14"/>
      <c r="FK12" s="14"/>
      <c r="FL12" s="14"/>
      <c r="FM12" s="14"/>
      <c r="FN12" s="14"/>
      <c r="FO12" s="14"/>
      <c r="FP12" s="14"/>
      <c r="FQ12" s="14"/>
      <c r="FR12" s="14"/>
      <c r="FS12" s="14">
        <f>SUM(C12:FR12)</f>
        <v>48500000000</v>
      </c>
      <c r="FT12" s="19">
        <f t="shared" si="0"/>
        <v>0.15022316658045612</v>
      </c>
      <c r="FU12" s="4"/>
      <c r="FV12" s="4"/>
      <c r="FZ12" s="1"/>
    </row>
    <row r="13" spans="1:190" ht="22" customHeight="1" x14ac:dyDescent="0.2">
      <c r="B13" s="35" t="s">
        <v>265</v>
      </c>
      <c r="C13" s="14"/>
      <c r="D13" s="14"/>
      <c r="E13" s="14"/>
      <c r="F13" s="14"/>
      <c r="G13" s="24">
        <v>2400000000</v>
      </c>
      <c r="H13" s="28"/>
      <c r="I13" s="28">
        <v>3000000000</v>
      </c>
      <c r="J13" s="28"/>
      <c r="K13" s="28"/>
      <c r="L13" s="28"/>
      <c r="M13" s="28"/>
      <c r="N13" s="28"/>
      <c r="O13" s="28"/>
      <c r="P13" s="28"/>
      <c r="Q13" s="28"/>
      <c r="R13" s="28">
        <v>1000000000</v>
      </c>
      <c r="S13" s="28"/>
      <c r="T13" s="28">
        <v>7000000000</v>
      </c>
      <c r="U13" s="36"/>
      <c r="V13" s="39"/>
      <c r="W13" s="36"/>
      <c r="X13" s="36"/>
      <c r="Y13" s="36"/>
      <c r="Z13" s="36"/>
      <c r="AA13" s="3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>
        <v>1400000000</v>
      </c>
      <c r="AQ13" s="46"/>
      <c r="AR13" s="46"/>
      <c r="AS13" s="46"/>
      <c r="AT13" s="46"/>
      <c r="AU13" s="46">
        <v>1500000000</v>
      </c>
      <c r="AV13" s="46"/>
      <c r="AW13" s="46"/>
      <c r="AX13" s="46">
        <v>1700000000</v>
      </c>
      <c r="AY13" s="46"/>
      <c r="AZ13" s="46"/>
      <c r="BA13" s="46"/>
      <c r="BB13" s="46"/>
      <c r="BC13" s="46"/>
      <c r="BD13" s="46"/>
      <c r="BE13" s="46"/>
      <c r="BF13" s="46"/>
      <c r="BG13" s="46"/>
      <c r="BH13" s="46">
        <v>3000000000</v>
      </c>
      <c r="BI13" s="46"/>
      <c r="BJ13" s="46"/>
      <c r="BK13" s="46"/>
      <c r="BL13" s="46"/>
      <c r="BM13" s="46"/>
      <c r="BN13" s="46"/>
      <c r="BO13" s="46"/>
      <c r="BP13" s="46"/>
      <c r="BQ13" s="46">
        <v>2000000000</v>
      </c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>
        <v>1000000000</v>
      </c>
      <c r="CE13" s="46"/>
      <c r="CF13" s="46"/>
      <c r="CG13" s="46"/>
      <c r="CH13" s="46"/>
      <c r="CI13" s="46"/>
      <c r="CJ13" s="46">
        <v>2000000000</v>
      </c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>
        <v>1000000000</v>
      </c>
      <c r="CV13" s="46"/>
      <c r="CW13" s="46">
        <v>1300000000</v>
      </c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>
        <v>2000000000</v>
      </c>
      <c r="DP13" s="46"/>
      <c r="DQ13" s="46"/>
      <c r="DR13" s="46"/>
      <c r="DS13" s="46"/>
      <c r="DT13" s="46"/>
      <c r="DU13" s="46"/>
      <c r="DV13" s="46"/>
      <c r="DW13" s="14">
        <v>1000000000</v>
      </c>
      <c r="DX13" s="14"/>
      <c r="DY13" s="14"/>
      <c r="DZ13" s="28"/>
      <c r="EA13" s="14"/>
      <c r="EB13" s="28">
        <v>3000000000</v>
      </c>
      <c r="EC13" s="14"/>
      <c r="ED13" s="46"/>
      <c r="EE13" s="14"/>
      <c r="EF13" s="14"/>
      <c r="EG13" s="14"/>
      <c r="EH13" s="28"/>
      <c r="EI13" s="14"/>
      <c r="EJ13" s="28"/>
      <c r="EK13" s="14"/>
      <c r="EL13" s="14"/>
      <c r="EM13" s="14">
        <v>1000000000</v>
      </c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>
        <v>1000000000</v>
      </c>
      <c r="FC13" s="14"/>
      <c r="FD13" s="14"/>
      <c r="FE13" s="14">
        <v>4000000000</v>
      </c>
      <c r="FF13" s="14"/>
      <c r="FG13" s="14"/>
      <c r="FH13" s="14">
        <v>4500000000</v>
      </c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>
        <f t="shared" si="1"/>
        <v>44800000000</v>
      </c>
      <c r="FT13" s="19">
        <f t="shared" si="0"/>
        <v>0.13876284253205018</v>
      </c>
      <c r="FU13" s="4"/>
      <c r="FZ13" s="1"/>
    </row>
    <row r="14" spans="1:190" ht="22" customHeight="1" x14ac:dyDescent="0.2">
      <c r="B14" s="35" t="s">
        <v>266</v>
      </c>
      <c r="C14" s="14"/>
      <c r="D14" s="14"/>
      <c r="E14" s="14"/>
      <c r="F14" s="14"/>
      <c r="G14" s="14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36"/>
      <c r="V14" s="39"/>
      <c r="W14" s="36"/>
      <c r="X14" s="36"/>
      <c r="Y14" s="36"/>
      <c r="Z14" s="36"/>
      <c r="AA14" s="3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>
        <v>2000000000</v>
      </c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>
        <v>1000000000</v>
      </c>
      <c r="DR14" s="46"/>
      <c r="DS14" s="46"/>
      <c r="DT14" s="46"/>
      <c r="DU14" s="46"/>
      <c r="DV14" s="46"/>
      <c r="DW14" s="14"/>
      <c r="DX14" s="14"/>
      <c r="DY14" s="14"/>
      <c r="DZ14" s="28"/>
      <c r="EA14" s="14"/>
      <c r="EB14" s="28"/>
      <c r="EC14" s="14"/>
      <c r="ED14" s="46"/>
      <c r="EE14" s="14"/>
      <c r="EF14" s="14"/>
      <c r="EG14" s="14"/>
      <c r="EH14" s="28"/>
      <c r="EI14" s="14"/>
      <c r="EJ14" s="28"/>
      <c r="EK14" s="14"/>
      <c r="EL14" s="14"/>
      <c r="EM14" s="14"/>
      <c r="EN14" s="14">
        <v>1000000000</v>
      </c>
      <c r="EO14" s="14">
        <v>1000000000</v>
      </c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>
        <f t="shared" si="1"/>
        <v>5000000000</v>
      </c>
      <c r="FT14" s="19">
        <f t="shared" si="0"/>
        <v>1.5486924389737745E-2</v>
      </c>
      <c r="FU14" s="4"/>
      <c r="FZ14" s="1"/>
    </row>
    <row r="15" spans="1:190" ht="22" customHeight="1" x14ac:dyDescent="0.2">
      <c r="B15" s="35" t="s">
        <v>267</v>
      </c>
      <c r="C15" s="14"/>
      <c r="D15" s="14"/>
      <c r="E15" s="14"/>
      <c r="F15" s="14"/>
      <c r="G15" s="14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36"/>
      <c r="V15" s="39"/>
      <c r="W15" s="36"/>
      <c r="X15" s="36"/>
      <c r="Y15" s="36"/>
      <c r="Z15" s="36"/>
      <c r="AA15" s="36"/>
      <c r="AB15" s="46"/>
      <c r="AC15" s="46"/>
      <c r="AD15" s="46"/>
      <c r="AE15" s="46">
        <v>1500000000</v>
      </c>
      <c r="AF15" s="46"/>
      <c r="AG15" s="46"/>
      <c r="AH15" s="46"/>
      <c r="AI15" s="46"/>
      <c r="AJ15" s="46"/>
      <c r="AK15" s="46"/>
      <c r="AL15" s="46">
        <v>1000000000</v>
      </c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>
        <v>1500000000</v>
      </c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>
        <v>2700000000</v>
      </c>
      <c r="DU15" s="46"/>
      <c r="DV15" s="46"/>
      <c r="DW15" s="14"/>
      <c r="DX15" s="14"/>
      <c r="DY15" s="14"/>
      <c r="DZ15" s="28"/>
      <c r="EA15" s="24">
        <v>1500000000</v>
      </c>
      <c r="EB15" s="29"/>
      <c r="EC15" s="24"/>
      <c r="ED15" s="46"/>
      <c r="EE15" s="14"/>
      <c r="EF15" s="14"/>
      <c r="EG15" s="14"/>
      <c r="EH15" s="28"/>
      <c r="EI15" s="24"/>
      <c r="EJ15" s="29"/>
      <c r="EK15" s="24"/>
      <c r="EL15" s="24">
        <v>2200000000</v>
      </c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14"/>
      <c r="FG15" s="14"/>
      <c r="FH15" s="14"/>
      <c r="FI15" s="14"/>
      <c r="FJ15" s="14">
        <v>1600000000</v>
      </c>
      <c r="FK15" s="14"/>
      <c r="FL15" s="14"/>
      <c r="FM15" s="14"/>
      <c r="FN15" s="14"/>
      <c r="FO15" s="14"/>
      <c r="FP15" s="14"/>
      <c r="FQ15" s="14"/>
      <c r="FR15" s="14"/>
      <c r="FS15" s="14">
        <f t="shared" si="1"/>
        <v>12000000000</v>
      </c>
      <c r="FT15" s="19">
        <f t="shared" si="0"/>
        <v>3.7168618535370589E-2</v>
      </c>
      <c r="FU15" s="4"/>
      <c r="FZ15" s="1"/>
    </row>
    <row r="16" spans="1:190" ht="22" customHeight="1" x14ac:dyDescent="0.2">
      <c r="B16" s="35" t="s">
        <v>268</v>
      </c>
      <c r="C16" s="14"/>
      <c r="D16" s="14"/>
      <c r="E16" s="14"/>
      <c r="F16" s="14"/>
      <c r="G16" s="14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36"/>
      <c r="V16" s="39"/>
      <c r="W16" s="36"/>
      <c r="X16" s="36"/>
      <c r="Y16" s="36"/>
      <c r="Z16" s="36"/>
      <c r="AA16" s="36"/>
      <c r="AB16" s="46"/>
      <c r="AC16" s="46"/>
      <c r="AD16" s="46"/>
      <c r="AE16" s="46"/>
      <c r="AF16" s="46"/>
      <c r="AG16" s="46"/>
      <c r="AH16" s="46">
        <v>2500000000</v>
      </c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>
        <v>1500000000</v>
      </c>
      <c r="BX16" s="46"/>
      <c r="BY16" s="46"/>
      <c r="BZ16" s="46"/>
      <c r="CA16" s="46"/>
      <c r="CB16" s="46"/>
      <c r="CC16" s="46"/>
      <c r="CD16" s="46"/>
      <c r="CE16" s="46"/>
      <c r="CF16" s="46">
        <v>1300000000</v>
      </c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14"/>
      <c r="DX16" s="14"/>
      <c r="DY16" s="14"/>
      <c r="DZ16" s="28"/>
      <c r="EA16" s="14"/>
      <c r="EB16" s="28"/>
      <c r="EC16" s="14"/>
      <c r="ED16" s="46">
        <v>2000000000</v>
      </c>
      <c r="EE16" s="14"/>
      <c r="EF16" s="14"/>
      <c r="EG16" s="14"/>
      <c r="EH16" s="28"/>
      <c r="EI16" s="14"/>
      <c r="EJ16" s="28"/>
      <c r="EK16" s="14"/>
      <c r="EL16" s="14"/>
      <c r="EM16" s="14"/>
      <c r="EN16" s="14"/>
      <c r="EO16" s="14"/>
      <c r="EP16" s="14">
        <v>1500000000</v>
      </c>
      <c r="EQ16" s="14">
        <v>1500000000</v>
      </c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>
        <v>2000000000</v>
      </c>
      <c r="FN16" s="14">
        <v>2000000000</v>
      </c>
      <c r="FO16" s="14"/>
      <c r="FP16" s="14"/>
      <c r="FQ16" s="14"/>
      <c r="FR16" s="14"/>
      <c r="FS16" s="14">
        <f t="shared" si="1"/>
        <v>14300000000</v>
      </c>
      <c r="FT16" s="19">
        <f t="shared" si="0"/>
        <v>4.4292603754649947E-2</v>
      </c>
      <c r="FU16" s="4"/>
      <c r="FZ16" s="1"/>
    </row>
    <row r="17" spans="2:182" ht="22" customHeight="1" x14ac:dyDescent="0.2">
      <c r="B17" s="35" t="s">
        <v>269</v>
      </c>
      <c r="C17" s="14"/>
      <c r="D17" s="14"/>
      <c r="E17" s="14"/>
      <c r="F17" s="14"/>
      <c r="G17" s="14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39"/>
      <c r="V17" s="39"/>
      <c r="W17" s="36"/>
      <c r="X17" s="36"/>
      <c r="Y17" s="36"/>
      <c r="Z17" s="36"/>
      <c r="AA17" s="36"/>
      <c r="AB17" s="46"/>
      <c r="AC17" s="46"/>
      <c r="AD17" s="46">
        <v>900000000</v>
      </c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>
        <v>1200000000</v>
      </c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>
        <v>1500000000</v>
      </c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14"/>
      <c r="DX17" s="24">
        <v>1500000000</v>
      </c>
      <c r="DY17" s="14"/>
      <c r="DZ17" s="28"/>
      <c r="EA17" s="14"/>
      <c r="EB17" s="28"/>
      <c r="EC17" s="14"/>
      <c r="ED17" s="46"/>
      <c r="EE17" s="14"/>
      <c r="EF17" s="24"/>
      <c r="EG17" s="14"/>
      <c r="EH17" s="28"/>
      <c r="EI17" s="14"/>
      <c r="EJ17" s="28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>
        <v>1000000000</v>
      </c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>
        <f t="shared" si="1"/>
        <v>6100000000</v>
      </c>
      <c r="FT17" s="19">
        <f t="shared" si="0"/>
        <v>1.8894047755480047E-2</v>
      </c>
      <c r="FU17" s="4"/>
      <c r="FZ17" s="1"/>
    </row>
    <row r="18" spans="2:182" ht="22" customHeight="1" x14ac:dyDescent="0.2">
      <c r="B18" s="35" t="s">
        <v>270</v>
      </c>
      <c r="C18" s="14"/>
      <c r="D18" s="24"/>
      <c r="E18" s="14"/>
      <c r="F18" s="14"/>
      <c r="G18" s="14"/>
      <c r="H18" s="30"/>
      <c r="I18" s="30"/>
      <c r="J18" s="30"/>
      <c r="K18" s="30"/>
      <c r="L18" s="14">
        <v>1000000000</v>
      </c>
      <c r="M18" s="30"/>
      <c r="N18" s="30"/>
      <c r="O18" s="30"/>
      <c r="P18" s="30"/>
      <c r="Q18" s="30"/>
      <c r="R18" s="30"/>
      <c r="S18" s="30"/>
      <c r="T18" s="30"/>
      <c r="U18" s="36">
        <v>1500000000</v>
      </c>
      <c r="V18" s="40"/>
      <c r="W18" s="40"/>
      <c r="X18" s="40"/>
      <c r="Y18" s="40"/>
      <c r="Z18" s="40"/>
      <c r="AA18" s="40"/>
      <c r="AB18" s="47"/>
      <c r="AC18" s="47"/>
      <c r="AD18" s="47"/>
      <c r="AE18" s="47"/>
      <c r="AF18" s="47"/>
      <c r="AG18" s="47"/>
      <c r="AH18" s="47"/>
      <c r="AI18" s="46">
        <v>500000000</v>
      </c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6"/>
      <c r="CB18" s="46">
        <v>700000000</v>
      </c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14"/>
      <c r="DX18" s="14"/>
      <c r="DY18" s="14"/>
      <c r="DZ18" s="30"/>
      <c r="EA18" s="14"/>
      <c r="EB18" s="30"/>
      <c r="EC18" s="14">
        <v>1400000000</v>
      </c>
      <c r="ED18" s="46"/>
      <c r="EE18" s="14"/>
      <c r="EF18" s="14"/>
      <c r="EG18" s="14"/>
      <c r="EH18" s="30"/>
      <c r="EI18" s="14"/>
      <c r="EJ18" s="14">
        <v>1000000000</v>
      </c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>
        <f t="shared" si="1"/>
        <v>6100000000</v>
      </c>
      <c r="FT18" s="19">
        <f t="shared" si="0"/>
        <v>1.8894047755480047E-2</v>
      </c>
      <c r="FU18" s="4"/>
      <c r="FZ18" s="1"/>
    </row>
    <row r="19" spans="2:182" ht="24.75" customHeight="1" x14ac:dyDescent="0.2">
      <c r="B19" s="35" t="s">
        <v>271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36"/>
      <c r="V19" s="36"/>
      <c r="W19" s="36"/>
      <c r="X19" s="36"/>
      <c r="Y19" s="36"/>
      <c r="Z19" s="36"/>
      <c r="AA19" s="36">
        <v>1000000000</v>
      </c>
      <c r="AB19" s="46"/>
      <c r="AC19" s="46">
        <v>500000000</v>
      </c>
      <c r="AD19" s="46"/>
      <c r="AE19" s="46"/>
      <c r="AF19" s="46"/>
      <c r="AG19" s="46"/>
      <c r="AH19" s="46"/>
      <c r="AI19" s="46"/>
      <c r="AJ19" s="46"/>
      <c r="AK19" s="46">
        <v>1300000000</v>
      </c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>
        <v>1200000000</v>
      </c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>
        <v>1000000000</v>
      </c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>
        <v>1000000000</v>
      </c>
      <c r="DK19" s="46"/>
      <c r="DL19" s="46"/>
      <c r="DM19" s="46"/>
      <c r="DN19" s="46"/>
      <c r="DO19" s="46"/>
      <c r="DP19" s="46"/>
      <c r="DQ19" s="46"/>
      <c r="DR19" s="46"/>
      <c r="DS19" s="46"/>
      <c r="DT19" s="46"/>
      <c r="DU19" s="46"/>
      <c r="DV19" s="46"/>
      <c r="DW19" s="14"/>
      <c r="DX19" s="14"/>
      <c r="DY19" s="14"/>
      <c r="DZ19" s="14"/>
      <c r="EA19" s="14"/>
      <c r="EB19" s="14"/>
      <c r="EC19" s="14"/>
      <c r="ED19" s="46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>
        <f t="shared" si="1"/>
        <v>6000000000</v>
      </c>
      <c r="FT19" s="19">
        <f t="shared" si="0"/>
        <v>1.8584309267685294E-2</v>
      </c>
      <c r="FU19" s="4"/>
      <c r="FZ19" s="1"/>
    </row>
    <row r="20" spans="2:182" ht="22" customHeight="1" x14ac:dyDescent="0.2">
      <c r="B20" s="35" t="s">
        <v>272</v>
      </c>
      <c r="C20" s="14"/>
      <c r="D20" s="14"/>
      <c r="E20" s="14"/>
      <c r="F20" s="14"/>
      <c r="G20" s="14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39"/>
      <c r="V20" s="39"/>
      <c r="W20" s="36"/>
      <c r="X20" s="36"/>
      <c r="Y20" s="36">
        <v>1000000000</v>
      </c>
      <c r="Z20" s="36"/>
      <c r="AA20" s="3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>
        <v>1000000000</v>
      </c>
      <c r="CB20" s="46"/>
      <c r="CC20" s="46"/>
      <c r="CD20" s="46"/>
      <c r="CE20" s="46"/>
      <c r="CF20" s="46"/>
      <c r="CG20" s="46"/>
      <c r="CH20" s="46"/>
      <c r="CI20" s="46"/>
      <c r="CJ20" s="46"/>
      <c r="CK20" s="46">
        <v>2500000000</v>
      </c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>
        <v>2000000000</v>
      </c>
      <c r="DE20" s="46"/>
      <c r="DF20" s="46"/>
      <c r="DG20" s="46"/>
      <c r="DH20" s="46"/>
      <c r="DI20" s="46"/>
      <c r="DJ20" s="46"/>
      <c r="DK20" s="46">
        <v>1000000000</v>
      </c>
      <c r="DL20" s="46"/>
      <c r="DM20" s="46"/>
      <c r="DN20" s="46"/>
      <c r="DO20" s="46"/>
      <c r="DP20" s="46">
        <v>1500000000</v>
      </c>
      <c r="DQ20" s="46"/>
      <c r="DR20" s="46"/>
      <c r="DS20" s="46"/>
      <c r="DT20" s="46"/>
      <c r="DU20" s="46"/>
      <c r="DV20" s="46"/>
      <c r="DW20" s="14"/>
      <c r="DX20" s="14"/>
      <c r="DY20" s="14"/>
      <c r="DZ20" s="28"/>
      <c r="EA20" s="14"/>
      <c r="EB20" s="28"/>
      <c r="EC20" s="14"/>
      <c r="ED20" s="46"/>
      <c r="EE20" s="14"/>
      <c r="EF20" s="14"/>
      <c r="EG20" s="14"/>
      <c r="EH20" s="28"/>
      <c r="EI20" s="14"/>
      <c r="EJ20" s="28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>
        <v>2000000000</v>
      </c>
      <c r="FQ20" s="14">
        <v>2000000000</v>
      </c>
      <c r="FR20" s="14"/>
      <c r="FS20" s="14">
        <f t="shared" si="1"/>
        <v>13000000000</v>
      </c>
      <c r="FT20" s="19">
        <f t="shared" si="0"/>
        <v>4.0266003413318138E-2</v>
      </c>
      <c r="FU20" s="4"/>
    </row>
    <row r="21" spans="2:182" ht="22" customHeight="1" x14ac:dyDescent="0.2">
      <c r="B21" s="35" t="s">
        <v>273</v>
      </c>
      <c r="C21" s="14"/>
      <c r="D21" s="14"/>
      <c r="E21" s="14"/>
      <c r="F21" s="24"/>
      <c r="G21" s="14"/>
      <c r="H21" s="28"/>
      <c r="I21" s="28"/>
      <c r="J21" s="28"/>
      <c r="K21" s="28"/>
      <c r="L21" s="28">
        <v>1000000000</v>
      </c>
      <c r="M21" s="28"/>
      <c r="N21" s="28"/>
      <c r="O21" s="28"/>
      <c r="P21" s="28"/>
      <c r="Q21" s="29"/>
      <c r="R21" s="29"/>
      <c r="S21" s="29"/>
      <c r="T21" s="29"/>
      <c r="U21" s="39"/>
      <c r="V21" s="39"/>
      <c r="W21" s="36"/>
      <c r="X21" s="36"/>
      <c r="Y21" s="36"/>
      <c r="Z21" s="36"/>
      <c r="AA21" s="3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>
        <v>2000000000</v>
      </c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14"/>
      <c r="DX21" s="14"/>
      <c r="DY21" s="14"/>
      <c r="DZ21" s="29"/>
      <c r="EA21" s="14"/>
      <c r="EB21" s="29"/>
      <c r="EC21" s="14"/>
      <c r="ED21" s="46"/>
      <c r="EE21" s="14"/>
      <c r="EF21" s="14"/>
      <c r="EG21" s="14"/>
      <c r="EH21" s="29"/>
      <c r="EI21" s="14"/>
      <c r="EJ21" s="29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>
        <f t="shared" si="1"/>
        <v>3000000000</v>
      </c>
      <c r="FT21" s="19">
        <f t="shared" si="0"/>
        <v>9.2921546338426472E-3</v>
      </c>
      <c r="FU21" s="4"/>
    </row>
    <row r="22" spans="2:182" ht="22" customHeight="1" x14ac:dyDescent="0.2">
      <c r="B22" s="35" t="s">
        <v>67</v>
      </c>
      <c r="C22" s="14"/>
      <c r="D22" s="14"/>
      <c r="E22" s="14"/>
      <c r="F22" s="14"/>
      <c r="G22" s="14"/>
      <c r="H22" s="29"/>
      <c r="I22" s="29"/>
      <c r="J22" s="29"/>
      <c r="K22" s="29"/>
      <c r="L22" s="29"/>
      <c r="M22" s="29"/>
      <c r="N22" s="29"/>
      <c r="O22" s="29"/>
      <c r="P22" s="29"/>
      <c r="Q22" s="28"/>
      <c r="R22" s="28"/>
      <c r="S22" s="28"/>
      <c r="T22" s="28"/>
      <c r="U22" s="38"/>
      <c r="V22" s="38"/>
      <c r="W22" s="36"/>
      <c r="X22" s="36"/>
      <c r="Y22" s="36"/>
      <c r="Z22" s="36"/>
      <c r="AA22" s="3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14"/>
      <c r="DX22" s="14"/>
      <c r="DY22" s="14"/>
      <c r="DZ22" s="28"/>
      <c r="EA22" s="14"/>
      <c r="EB22" s="28"/>
      <c r="EC22" s="14"/>
      <c r="ED22" s="46"/>
      <c r="EE22" s="14"/>
      <c r="EF22" s="14">
        <v>1000000000</v>
      </c>
      <c r="EG22" s="14"/>
      <c r="EH22" s="28"/>
      <c r="EI22" s="14"/>
      <c r="EJ22" s="28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>
        <f t="shared" si="1"/>
        <v>1000000000</v>
      </c>
      <c r="FT22" s="19">
        <f t="shared" si="0"/>
        <v>3.0973848779475488E-3</v>
      </c>
      <c r="FU22" s="4"/>
    </row>
    <row r="23" spans="2:182" ht="22" customHeight="1" x14ac:dyDescent="0.2">
      <c r="B23" s="35" t="s">
        <v>274</v>
      </c>
      <c r="C23" s="14"/>
      <c r="D23" s="14"/>
      <c r="E23" s="24"/>
      <c r="F23" s="14"/>
      <c r="G23" s="14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39"/>
      <c r="V23" s="39"/>
      <c r="W23" s="36"/>
      <c r="X23" s="36"/>
      <c r="Y23" s="36"/>
      <c r="Z23" s="36"/>
      <c r="AA23" s="3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>
        <v>500000000</v>
      </c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>
        <v>1000000000</v>
      </c>
      <c r="DJ23" s="46"/>
      <c r="DK23" s="46"/>
      <c r="DL23" s="46"/>
      <c r="DM23" s="46"/>
      <c r="DN23" s="46">
        <v>1000000000</v>
      </c>
      <c r="DO23" s="46"/>
      <c r="DP23" s="46"/>
      <c r="DQ23" s="46"/>
      <c r="DR23" s="46"/>
      <c r="DS23" s="46"/>
      <c r="DT23" s="46"/>
      <c r="DU23" s="46"/>
      <c r="DV23" s="46"/>
      <c r="DW23" s="14"/>
      <c r="DX23" s="14"/>
      <c r="DY23" s="14"/>
      <c r="DZ23" s="28"/>
      <c r="EA23" s="14"/>
      <c r="EB23" s="28"/>
      <c r="EC23" s="14"/>
      <c r="ED23" s="46"/>
      <c r="EE23" s="14"/>
      <c r="EF23" s="14"/>
      <c r="EG23" s="14"/>
      <c r="EH23" s="28"/>
      <c r="EI23" s="14"/>
      <c r="EJ23" s="28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>
        <f t="shared" si="1"/>
        <v>2500000000</v>
      </c>
      <c r="FT23" s="19">
        <f t="shared" si="0"/>
        <v>7.7434621948688723E-3</v>
      </c>
      <c r="FU23" s="4"/>
    </row>
    <row r="24" spans="2:182" ht="22" customHeight="1" x14ac:dyDescent="0.2">
      <c r="B24" s="35" t="s">
        <v>275</v>
      </c>
      <c r="C24" s="14"/>
      <c r="D24" s="14"/>
      <c r="E24" s="14"/>
      <c r="F24" s="14"/>
      <c r="G24" s="24"/>
      <c r="H24" s="28"/>
      <c r="I24" s="28"/>
      <c r="J24" s="28"/>
      <c r="K24" s="28"/>
      <c r="L24" s="28"/>
      <c r="M24" s="28"/>
      <c r="N24" s="28"/>
      <c r="O24" s="28"/>
      <c r="P24" s="28"/>
      <c r="Q24" s="29"/>
      <c r="R24" s="29"/>
      <c r="S24" s="29"/>
      <c r="T24" s="29"/>
      <c r="U24" s="39"/>
      <c r="V24" s="39"/>
      <c r="W24" s="36">
        <v>1000000000</v>
      </c>
      <c r="X24" s="36"/>
      <c r="Y24" s="36"/>
      <c r="Z24" s="36"/>
      <c r="AA24" s="36"/>
      <c r="AB24" s="46"/>
      <c r="AC24" s="46"/>
      <c r="AD24" s="46"/>
      <c r="AE24" s="46"/>
      <c r="AF24" s="46"/>
      <c r="AG24" s="46"/>
      <c r="AH24" s="46"/>
      <c r="AI24" s="46"/>
      <c r="AJ24" s="46">
        <v>500000000</v>
      </c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>
        <v>1500000000</v>
      </c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14"/>
      <c r="DX24" s="14"/>
      <c r="DY24" s="14"/>
      <c r="DZ24" s="29"/>
      <c r="EA24" s="14"/>
      <c r="EB24" s="29"/>
      <c r="EC24" s="14"/>
      <c r="ED24" s="46"/>
      <c r="EE24" s="14"/>
      <c r="EF24" s="14"/>
      <c r="EG24" s="14"/>
      <c r="EH24" s="29"/>
      <c r="EI24" s="14"/>
      <c r="EJ24" s="29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>
        <f t="shared" si="1"/>
        <v>3000000000</v>
      </c>
      <c r="FT24" s="19">
        <f t="shared" si="0"/>
        <v>9.2921546338426472E-3</v>
      </c>
      <c r="FU24" s="4"/>
    </row>
    <row r="25" spans="2:182" ht="22" customHeight="1" x14ac:dyDescent="0.2">
      <c r="B25" s="35" t="s">
        <v>276</v>
      </c>
      <c r="C25" s="14"/>
      <c r="D25" s="14"/>
      <c r="E25" s="14"/>
      <c r="F25" s="14"/>
      <c r="G25" s="14"/>
      <c r="H25" s="29"/>
      <c r="I25" s="29"/>
      <c r="J25" s="29"/>
      <c r="K25" s="29"/>
      <c r="L25" s="29"/>
      <c r="M25" s="29"/>
      <c r="N25" s="29"/>
      <c r="O25" s="29"/>
      <c r="P25" s="29"/>
      <c r="Q25" s="28"/>
      <c r="R25" s="28"/>
      <c r="S25" s="28"/>
      <c r="T25" s="28"/>
      <c r="U25" s="38"/>
      <c r="V25" s="38"/>
      <c r="W25" s="36"/>
      <c r="X25" s="36"/>
      <c r="Y25" s="36"/>
      <c r="Z25" s="36"/>
      <c r="AA25" s="3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>
        <v>500000000</v>
      </c>
      <c r="BE25" s="46"/>
      <c r="BF25" s="46"/>
      <c r="BG25" s="46"/>
      <c r="BH25" s="46"/>
      <c r="BI25" s="46"/>
      <c r="BJ25" s="46"/>
      <c r="BK25" s="46">
        <v>1000000000</v>
      </c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14"/>
      <c r="DX25" s="14"/>
      <c r="DY25" s="14"/>
      <c r="DZ25" s="28"/>
      <c r="EA25" s="14"/>
      <c r="EB25" s="28"/>
      <c r="EC25" s="14"/>
      <c r="ED25" s="46"/>
      <c r="EE25" s="14"/>
      <c r="EF25" s="14"/>
      <c r="EG25" s="14"/>
      <c r="EH25" s="28">
        <v>1000000000</v>
      </c>
      <c r="EI25" s="14"/>
      <c r="EJ25" s="28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>
        <f t="shared" si="1"/>
        <v>2500000000</v>
      </c>
      <c r="FT25" s="19">
        <f t="shared" si="0"/>
        <v>7.7434621948688723E-3</v>
      </c>
      <c r="FU25" s="4"/>
    </row>
    <row r="26" spans="2:182" ht="22" customHeight="1" x14ac:dyDescent="0.2">
      <c r="B26" s="35" t="s">
        <v>277</v>
      </c>
      <c r="C26" s="14"/>
      <c r="D26" s="14"/>
      <c r="E26" s="14"/>
      <c r="F26" s="14"/>
      <c r="G26" s="14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39"/>
      <c r="V26" s="39"/>
      <c r="W26" s="36"/>
      <c r="X26" s="36"/>
      <c r="Y26" s="36"/>
      <c r="Z26" s="36"/>
      <c r="AA26" s="3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>
        <v>1000000000</v>
      </c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14"/>
      <c r="DX26" s="14"/>
      <c r="DY26" s="14"/>
      <c r="DZ26" s="28"/>
      <c r="EA26" s="14"/>
      <c r="EB26" s="28"/>
      <c r="EC26" s="14"/>
      <c r="ED26" s="46"/>
      <c r="EE26" s="14"/>
      <c r="EF26" s="14"/>
      <c r="EG26" s="14"/>
      <c r="EH26" s="28"/>
      <c r="EI26" s="14"/>
      <c r="EJ26" s="28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>
        <v>500000000</v>
      </c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>
        <f t="shared" si="1"/>
        <v>1500000000</v>
      </c>
      <c r="FT26" s="19">
        <f t="shared" si="0"/>
        <v>4.6460773169213236E-3</v>
      </c>
      <c r="FU26" s="4"/>
    </row>
    <row r="27" spans="2:182" ht="22" customHeight="1" x14ac:dyDescent="0.2">
      <c r="B27" s="35" t="s">
        <v>278</v>
      </c>
      <c r="C27" s="14"/>
      <c r="D27" s="14"/>
      <c r="E27" s="14"/>
      <c r="F27" s="14"/>
      <c r="G27" s="14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39"/>
      <c r="V27" s="39"/>
      <c r="W27" s="36"/>
      <c r="X27" s="36"/>
      <c r="Y27" s="36"/>
      <c r="Z27" s="36"/>
      <c r="AA27" s="3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>
        <v>1000000000</v>
      </c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46"/>
      <c r="DV27" s="46"/>
      <c r="DW27" s="14"/>
      <c r="DX27" s="14"/>
      <c r="DY27" s="14"/>
      <c r="DZ27" s="28"/>
      <c r="EA27" s="14"/>
      <c r="EB27" s="28"/>
      <c r="EC27" s="14"/>
      <c r="ED27" s="46"/>
      <c r="EE27" s="14"/>
      <c r="EF27" s="14"/>
      <c r="EG27" s="14"/>
      <c r="EH27" s="28"/>
      <c r="EI27" s="14"/>
      <c r="EJ27" s="28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>
        <f t="shared" si="1"/>
        <v>1000000000</v>
      </c>
      <c r="FT27" s="19">
        <f t="shared" si="0"/>
        <v>3.0973848779475488E-3</v>
      </c>
      <c r="FU27" s="4"/>
    </row>
    <row r="28" spans="2:182" ht="22" customHeight="1" x14ac:dyDescent="0.2">
      <c r="B28" s="35" t="s">
        <v>279</v>
      </c>
      <c r="C28" s="14"/>
      <c r="D28" s="14"/>
      <c r="E28" s="14"/>
      <c r="F28" s="14"/>
      <c r="G28" s="24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39"/>
      <c r="V28" s="39"/>
      <c r="W28" s="36"/>
      <c r="X28" s="36"/>
      <c r="Y28" s="36"/>
      <c r="Z28" s="36"/>
      <c r="AA28" s="3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>
        <v>1000000000</v>
      </c>
      <c r="CN28" s="46"/>
      <c r="CO28" s="46"/>
      <c r="CP28" s="46">
        <v>1000000000</v>
      </c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>
        <v>1000000000</v>
      </c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14"/>
      <c r="DX28" s="14"/>
      <c r="DY28" s="14"/>
      <c r="DZ28" s="28"/>
      <c r="EA28" s="14"/>
      <c r="EB28" s="28"/>
      <c r="EC28" s="14"/>
      <c r="ED28" s="46"/>
      <c r="EE28" s="14"/>
      <c r="EF28" s="14"/>
      <c r="EG28" s="14"/>
      <c r="EH28" s="28"/>
      <c r="EI28" s="14"/>
      <c r="EJ28" s="28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>
        <f t="shared" si="1"/>
        <v>3000000000</v>
      </c>
      <c r="FT28" s="19">
        <f t="shared" si="0"/>
        <v>9.2921546338426472E-3</v>
      </c>
      <c r="FU28" s="4"/>
    </row>
    <row r="29" spans="2:182" ht="22" customHeight="1" x14ac:dyDescent="0.2">
      <c r="B29" s="35" t="s">
        <v>147</v>
      </c>
      <c r="C29" s="24"/>
      <c r="D29" s="14"/>
      <c r="E29" s="14"/>
      <c r="F29" s="14"/>
      <c r="G29" s="14"/>
      <c r="H29" s="28"/>
      <c r="I29" s="28"/>
      <c r="J29" s="28"/>
      <c r="K29" s="28"/>
      <c r="L29" s="28"/>
      <c r="M29" s="28"/>
      <c r="N29" s="28"/>
      <c r="O29" s="28"/>
      <c r="P29" s="28"/>
      <c r="Q29" s="29"/>
      <c r="R29" s="29"/>
      <c r="S29" s="29"/>
      <c r="T29" s="29"/>
      <c r="U29" s="39"/>
      <c r="V29" s="39">
        <v>1000000000</v>
      </c>
      <c r="W29" s="36"/>
      <c r="X29" s="36"/>
      <c r="Y29" s="36"/>
      <c r="Z29" s="36"/>
      <c r="AA29" s="3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>
        <v>1000000000</v>
      </c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14"/>
      <c r="DX29" s="24"/>
      <c r="DY29" s="14"/>
      <c r="DZ29" s="29"/>
      <c r="EA29" s="14"/>
      <c r="EB29" s="29"/>
      <c r="EC29" s="14"/>
      <c r="ED29" s="46"/>
      <c r="EE29" s="14"/>
      <c r="EF29" s="24"/>
      <c r="EG29" s="14"/>
      <c r="EH29" s="29"/>
      <c r="EI29" s="14"/>
      <c r="EJ29" s="29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>
        <v>1000000000</v>
      </c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>
        <f t="shared" si="1"/>
        <v>3000000000</v>
      </c>
      <c r="FT29" s="19">
        <f t="shared" si="0"/>
        <v>9.2921546338426472E-3</v>
      </c>
      <c r="FU29" s="4"/>
    </row>
    <row r="30" spans="2:182" ht="22" customHeight="1" x14ac:dyDescent="0.2">
      <c r="B30" s="35" t="s">
        <v>280</v>
      </c>
      <c r="C30" s="14"/>
      <c r="D30" s="24"/>
      <c r="E30" s="24"/>
      <c r="F30" s="14"/>
      <c r="G30" s="14"/>
      <c r="H30" s="29"/>
      <c r="I30" s="29"/>
      <c r="J30" s="29"/>
      <c r="K30" s="29"/>
      <c r="L30" s="29">
        <v>1000000000</v>
      </c>
      <c r="M30" s="29"/>
      <c r="N30" s="29"/>
      <c r="O30" s="29"/>
      <c r="P30" s="29"/>
      <c r="Q30" s="28"/>
      <c r="R30" s="28"/>
      <c r="S30" s="28"/>
      <c r="T30" s="28"/>
      <c r="U30" s="38"/>
      <c r="V30" s="38"/>
      <c r="W30" s="36"/>
      <c r="X30" s="36"/>
      <c r="Y30" s="36"/>
      <c r="Z30" s="36"/>
      <c r="AA30" s="3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46"/>
      <c r="DQ30" s="46"/>
      <c r="DR30" s="46"/>
      <c r="DS30" s="46"/>
      <c r="DT30" s="46"/>
      <c r="DU30" s="46"/>
      <c r="DV30" s="46"/>
      <c r="DW30" s="14"/>
      <c r="DX30" s="14"/>
      <c r="DY30" s="14"/>
      <c r="DZ30" s="28"/>
      <c r="EA30" s="24"/>
      <c r="EB30" s="29"/>
      <c r="EC30" s="24"/>
      <c r="ED30" s="46"/>
      <c r="EE30" s="14"/>
      <c r="EF30" s="14"/>
      <c r="EG30" s="14"/>
      <c r="EH30" s="28"/>
      <c r="EI30" s="24"/>
      <c r="EJ30" s="29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>
        <f t="shared" si="1"/>
        <v>1000000000</v>
      </c>
      <c r="FT30" s="19">
        <f t="shared" si="0"/>
        <v>3.0973848779475488E-3</v>
      </c>
      <c r="FU30" s="4"/>
    </row>
    <row r="31" spans="2:182" ht="22" customHeight="1" x14ac:dyDescent="0.2">
      <c r="B31" s="35" t="s">
        <v>281</v>
      </c>
      <c r="C31" s="14"/>
      <c r="D31" s="14"/>
      <c r="E31" s="14"/>
      <c r="F31" s="24"/>
      <c r="G31" s="14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39"/>
      <c r="V31" s="39"/>
      <c r="W31" s="36"/>
      <c r="X31" s="36">
        <v>1000000000</v>
      </c>
      <c r="Y31" s="36"/>
      <c r="Z31" s="36"/>
      <c r="AA31" s="3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>
        <v>1000000000</v>
      </c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>
        <v>2000000000</v>
      </c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46"/>
      <c r="DQ31" s="46"/>
      <c r="DR31" s="46"/>
      <c r="DS31" s="46"/>
      <c r="DT31" s="46"/>
      <c r="DU31" s="46"/>
      <c r="DV31" s="46"/>
      <c r="DW31" s="14"/>
      <c r="DX31" s="14"/>
      <c r="DY31" s="14"/>
      <c r="DZ31" s="28"/>
      <c r="EA31" s="14"/>
      <c r="EB31" s="28"/>
      <c r="EC31" s="14"/>
      <c r="ED31" s="46"/>
      <c r="EE31" s="14"/>
      <c r="EF31" s="14"/>
      <c r="EG31" s="14"/>
      <c r="EH31" s="28"/>
      <c r="EI31" s="14"/>
      <c r="EJ31" s="28"/>
      <c r="EK31" s="14">
        <v>1000000000</v>
      </c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>
        <v>1000000000</v>
      </c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>
        <f t="shared" si="1"/>
        <v>6000000000</v>
      </c>
      <c r="FT31" s="19">
        <f t="shared" si="0"/>
        <v>1.8584309267685294E-2</v>
      </c>
      <c r="FU31" s="4"/>
    </row>
    <row r="32" spans="2:182" ht="22.5" customHeight="1" x14ac:dyDescent="0.2">
      <c r="B32" s="48" t="s">
        <v>282</v>
      </c>
      <c r="C32" s="14"/>
      <c r="D32" s="14"/>
      <c r="E32" s="14"/>
      <c r="F32" s="14"/>
      <c r="G32" s="14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39"/>
      <c r="V32" s="39"/>
      <c r="W32" s="36"/>
      <c r="X32" s="36"/>
      <c r="Y32" s="36"/>
      <c r="Z32" s="36"/>
      <c r="AA32" s="3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14"/>
      <c r="DX32" s="14"/>
      <c r="DY32" s="14"/>
      <c r="DZ32" s="28">
        <v>1000000000</v>
      </c>
      <c r="EA32" s="14"/>
      <c r="EB32" s="28"/>
      <c r="EC32" s="14"/>
      <c r="ED32" s="46"/>
      <c r="EE32" s="14"/>
      <c r="EF32" s="14"/>
      <c r="EG32" s="14"/>
      <c r="EH32" s="28"/>
      <c r="EI32" s="14"/>
      <c r="EJ32" s="28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>
        <f t="shared" si="1"/>
        <v>1000000000</v>
      </c>
      <c r="FT32" s="19">
        <f t="shared" si="0"/>
        <v>3.0973848779475488E-3</v>
      </c>
      <c r="FU32" s="4"/>
    </row>
    <row r="33" spans="2:178" ht="22" customHeight="1" x14ac:dyDescent="0.2">
      <c r="B33" s="35" t="s">
        <v>283</v>
      </c>
      <c r="C33" s="14"/>
      <c r="D33" s="14"/>
      <c r="E33" s="14"/>
      <c r="F33" s="14"/>
      <c r="G33" s="14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39"/>
      <c r="V33" s="39"/>
      <c r="W33" s="36"/>
      <c r="X33" s="36"/>
      <c r="Y33" s="36"/>
      <c r="Z33" s="36"/>
      <c r="AA33" s="3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>
        <v>1000000000</v>
      </c>
      <c r="BB33" s="46"/>
      <c r="BC33" s="46"/>
      <c r="BD33" s="46"/>
      <c r="BE33" s="46"/>
      <c r="BF33" s="46"/>
      <c r="BG33" s="46"/>
      <c r="BH33" s="46"/>
      <c r="BI33" s="46"/>
      <c r="BJ33" s="46">
        <v>1000000000</v>
      </c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46"/>
      <c r="DV33" s="46">
        <v>900000000</v>
      </c>
      <c r="DW33" s="14"/>
      <c r="DX33" s="24"/>
      <c r="DY33" s="14"/>
      <c r="DZ33" s="28"/>
      <c r="EA33" s="14"/>
      <c r="EB33" s="28"/>
      <c r="EC33" s="14"/>
      <c r="ED33" s="46"/>
      <c r="EE33" s="14"/>
      <c r="EF33" s="24"/>
      <c r="EG33" s="14"/>
      <c r="EH33" s="28"/>
      <c r="EI33" s="14"/>
      <c r="EJ33" s="28"/>
      <c r="EK33" s="14"/>
      <c r="EL33" s="14"/>
      <c r="EM33" s="14"/>
      <c r="EN33" s="14"/>
      <c r="EO33" s="14"/>
      <c r="EP33" s="14"/>
      <c r="EQ33" s="14"/>
      <c r="ER33" s="14">
        <v>1000000000</v>
      </c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>
        <v>1000000000</v>
      </c>
      <c r="FP33" s="14"/>
      <c r="FQ33" s="14"/>
      <c r="FR33" s="14"/>
      <c r="FS33" s="14">
        <f t="shared" si="1"/>
        <v>4900000000</v>
      </c>
      <c r="FT33" s="19">
        <f t="shared" si="0"/>
        <v>1.517718590194299E-2</v>
      </c>
      <c r="FU33" s="4"/>
    </row>
    <row r="34" spans="2:178" ht="22" customHeight="1" x14ac:dyDescent="0.2">
      <c r="B34" s="35" t="s">
        <v>284</v>
      </c>
      <c r="C34" s="14"/>
      <c r="D34" s="14"/>
      <c r="E34" s="14"/>
      <c r="F34" s="14"/>
      <c r="G34" s="14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39"/>
      <c r="V34" s="39"/>
      <c r="W34" s="36"/>
      <c r="X34" s="36"/>
      <c r="Y34" s="36"/>
      <c r="Z34" s="36"/>
      <c r="AA34" s="3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>
        <v>1000000000</v>
      </c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14"/>
      <c r="DX34" s="14"/>
      <c r="DY34" s="14"/>
      <c r="DZ34" s="28"/>
      <c r="EA34" s="14"/>
      <c r="EB34" s="28"/>
      <c r="EC34" s="14"/>
      <c r="ED34" s="46"/>
      <c r="EE34" s="14"/>
      <c r="EF34" s="14"/>
      <c r="EG34" s="14"/>
      <c r="EH34" s="28"/>
      <c r="EI34" s="14"/>
      <c r="EJ34" s="28"/>
      <c r="EK34" s="14"/>
      <c r="EL34" s="14"/>
      <c r="EM34" s="14"/>
      <c r="EN34" s="14"/>
      <c r="EO34" s="14"/>
      <c r="EP34" s="14"/>
      <c r="EQ34" s="14"/>
      <c r="ER34" s="14"/>
      <c r="ES34" s="14"/>
      <c r="ET34" s="14">
        <v>1000000000</v>
      </c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>
        <f t="shared" si="1"/>
        <v>2000000000</v>
      </c>
      <c r="FT34" s="19">
        <f t="shared" si="0"/>
        <v>6.1947697558950975E-3</v>
      </c>
      <c r="FU34" s="4"/>
    </row>
    <row r="35" spans="2:178" ht="22" customHeight="1" x14ac:dyDescent="0.2">
      <c r="B35" s="35" t="s">
        <v>285</v>
      </c>
      <c r="C35" s="14"/>
      <c r="D35" s="24">
        <v>1000000000</v>
      </c>
      <c r="E35" s="14"/>
      <c r="F35" s="14"/>
      <c r="G35" s="14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39"/>
      <c r="V35" s="39"/>
      <c r="W35" s="36"/>
      <c r="X35" s="36"/>
      <c r="Y35" s="36"/>
      <c r="Z35" s="36"/>
      <c r="AA35" s="3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14"/>
      <c r="DX35" s="14"/>
      <c r="DY35" s="14"/>
      <c r="DZ35" s="28"/>
      <c r="EA35" s="14"/>
      <c r="EB35" s="28"/>
      <c r="EC35" s="14"/>
      <c r="ED35" s="46"/>
      <c r="EE35" s="14"/>
      <c r="EF35" s="14"/>
      <c r="EG35" s="14"/>
      <c r="EH35" s="28"/>
      <c r="EI35" s="14"/>
      <c r="EJ35" s="28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>
        <f t="shared" si="1"/>
        <v>1000000000</v>
      </c>
      <c r="FT35" s="19">
        <f t="shared" si="0"/>
        <v>3.0973848779475488E-3</v>
      </c>
      <c r="FU35" s="4"/>
    </row>
    <row r="36" spans="2:178" ht="22" customHeight="1" x14ac:dyDescent="0.2">
      <c r="B36" s="35" t="s">
        <v>286</v>
      </c>
      <c r="C36" s="14"/>
      <c r="D36" s="14"/>
      <c r="E36" s="14"/>
      <c r="F36" s="14"/>
      <c r="G36" s="14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39"/>
      <c r="V36" s="39"/>
      <c r="W36" s="36"/>
      <c r="X36" s="36"/>
      <c r="Y36" s="36"/>
      <c r="Z36" s="36"/>
      <c r="AA36" s="3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>
        <v>1000000000</v>
      </c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14"/>
      <c r="DX36" s="14"/>
      <c r="DY36" s="14"/>
      <c r="DZ36" s="28"/>
      <c r="EA36" s="14"/>
      <c r="EB36" s="28"/>
      <c r="EC36" s="14"/>
      <c r="ED36" s="46"/>
      <c r="EE36" s="14"/>
      <c r="EF36" s="14"/>
      <c r="EG36" s="14"/>
      <c r="EH36" s="28"/>
      <c r="EI36" s="14"/>
      <c r="EJ36" s="28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>
        <f t="shared" si="1"/>
        <v>1000000000</v>
      </c>
      <c r="FT36" s="19">
        <f t="shared" si="0"/>
        <v>3.0973848779475488E-3</v>
      </c>
      <c r="FU36" s="4"/>
    </row>
    <row r="37" spans="2:178" ht="22" customHeight="1" x14ac:dyDescent="0.2">
      <c r="B37" s="35" t="s">
        <v>287</v>
      </c>
      <c r="C37" s="14"/>
      <c r="D37" s="14"/>
      <c r="E37" s="24">
        <v>1000000000</v>
      </c>
      <c r="F37" s="14"/>
      <c r="G37" s="14"/>
      <c r="H37" s="28"/>
      <c r="I37" s="28"/>
      <c r="J37" s="28"/>
      <c r="K37" s="28"/>
      <c r="L37" s="28"/>
      <c r="M37" s="28"/>
      <c r="N37" s="28"/>
      <c r="O37" s="28"/>
      <c r="P37" s="28"/>
      <c r="Q37" s="29"/>
      <c r="R37" s="29"/>
      <c r="S37" s="29"/>
      <c r="T37" s="29"/>
      <c r="U37" s="39"/>
      <c r="V37" s="39"/>
      <c r="W37" s="36"/>
      <c r="X37" s="36"/>
      <c r="Y37" s="36"/>
      <c r="Z37" s="36"/>
      <c r="AA37" s="3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14"/>
      <c r="DX37" s="14"/>
      <c r="DY37" s="14"/>
      <c r="DZ37" s="29"/>
      <c r="EA37" s="14"/>
      <c r="EB37" s="29"/>
      <c r="EC37" s="14"/>
      <c r="ED37" s="46"/>
      <c r="EE37" s="14"/>
      <c r="EF37" s="14"/>
      <c r="EG37" s="14"/>
      <c r="EH37" s="29"/>
      <c r="EI37" s="14"/>
      <c r="EJ37" s="29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>
        <f t="shared" si="1"/>
        <v>1000000000</v>
      </c>
      <c r="FT37" s="19">
        <f t="shared" si="0"/>
        <v>3.0973848779475488E-3</v>
      </c>
      <c r="FU37" s="4"/>
    </row>
    <row r="38" spans="2:178" ht="22" customHeight="1" x14ac:dyDescent="0.2">
      <c r="B38" s="35" t="s">
        <v>288</v>
      </c>
      <c r="C38" s="14"/>
      <c r="D38" s="14"/>
      <c r="E38" s="14"/>
      <c r="F38" s="14"/>
      <c r="G38" s="14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38"/>
      <c r="V38" s="38"/>
      <c r="W38" s="36"/>
      <c r="X38" s="36"/>
      <c r="Y38" s="36"/>
      <c r="Z38" s="36"/>
      <c r="AA38" s="3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14"/>
      <c r="DX38" s="14"/>
      <c r="DY38" s="14"/>
      <c r="DZ38" s="29"/>
      <c r="EA38" s="14"/>
      <c r="EB38" s="29"/>
      <c r="EC38" s="14"/>
      <c r="ED38" s="46"/>
      <c r="EE38" s="14"/>
      <c r="EF38" s="14"/>
      <c r="EG38" s="14"/>
      <c r="EH38" s="29"/>
      <c r="EI38" s="14">
        <v>1000000000</v>
      </c>
      <c r="EJ38" s="29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>
        <f t="shared" si="1"/>
        <v>1000000000</v>
      </c>
      <c r="FT38" s="19">
        <f t="shared" si="0"/>
        <v>3.0973848779475488E-3</v>
      </c>
      <c r="FU38" s="4"/>
    </row>
    <row r="39" spans="2:178" ht="22" customHeight="1" x14ac:dyDescent="0.2">
      <c r="B39" s="35" t="s">
        <v>289</v>
      </c>
      <c r="C39" s="14"/>
      <c r="D39" s="14"/>
      <c r="E39" s="14"/>
      <c r="F39" s="14"/>
      <c r="G39" s="14"/>
      <c r="H39" s="29"/>
      <c r="I39" s="29"/>
      <c r="J39" s="29"/>
      <c r="K39" s="29"/>
      <c r="L39" s="29">
        <v>1000000000</v>
      </c>
      <c r="M39" s="29"/>
      <c r="N39" s="29"/>
      <c r="O39" s="29">
        <v>1000000000</v>
      </c>
      <c r="P39" s="29"/>
      <c r="Q39" s="14"/>
      <c r="R39" s="14"/>
      <c r="S39" s="14"/>
      <c r="T39" s="14"/>
      <c r="U39" s="38"/>
      <c r="V39" s="38"/>
      <c r="W39" s="36"/>
      <c r="X39" s="36"/>
      <c r="Y39" s="36"/>
      <c r="Z39" s="36"/>
      <c r="AA39" s="3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14"/>
      <c r="DX39" s="14"/>
      <c r="DY39" s="14"/>
      <c r="DZ39" s="14"/>
      <c r="EA39" s="14"/>
      <c r="EB39" s="14"/>
      <c r="EC39" s="14"/>
      <c r="ED39" s="46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>
        <f t="shared" si="1"/>
        <v>2000000000</v>
      </c>
      <c r="FT39" s="19">
        <f t="shared" si="0"/>
        <v>6.1947697558950975E-3</v>
      </c>
      <c r="FU39" s="4"/>
    </row>
    <row r="40" spans="2:178" ht="22" customHeight="1" x14ac:dyDescent="0.2">
      <c r="B40" s="35" t="s">
        <v>290</v>
      </c>
      <c r="C40" s="14"/>
      <c r="D40" s="14"/>
      <c r="E40" s="14"/>
      <c r="F40" s="14"/>
      <c r="G40" s="14"/>
      <c r="H40" s="29"/>
      <c r="I40" s="29"/>
      <c r="J40" s="29"/>
      <c r="K40" s="29"/>
      <c r="L40" s="29"/>
      <c r="M40" s="29"/>
      <c r="N40" s="29"/>
      <c r="O40" s="29"/>
      <c r="P40" s="29"/>
      <c r="Q40" s="14"/>
      <c r="R40" s="14"/>
      <c r="S40" s="14"/>
      <c r="T40" s="14"/>
      <c r="U40" s="38"/>
      <c r="V40" s="38"/>
      <c r="W40" s="36"/>
      <c r="X40" s="36"/>
      <c r="Y40" s="36"/>
      <c r="Z40" s="36"/>
      <c r="AA40" s="3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>
        <v>1100000000</v>
      </c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>
        <v>1000000000</v>
      </c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14"/>
      <c r="DX40" s="14"/>
      <c r="DY40" s="14"/>
      <c r="DZ40" s="14"/>
      <c r="EA40" s="14"/>
      <c r="EB40" s="14"/>
      <c r="EC40" s="14"/>
      <c r="ED40" s="46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>
        <f t="shared" si="1"/>
        <v>2100000000</v>
      </c>
      <c r="FT40" s="19">
        <f t="shared" si="0"/>
        <v>6.504508243689853E-3</v>
      </c>
      <c r="FU40" s="4"/>
    </row>
    <row r="41" spans="2:178" ht="22" customHeight="1" x14ac:dyDescent="0.2">
      <c r="B41" s="35" t="s">
        <v>291</v>
      </c>
      <c r="C41" s="14"/>
      <c r="D41" s="14"/>
      <c r="E41" s="14"/>
      <c r="F41" s="14"/>
      <c r="G41" s="14"/>
      <c r="H41" s="29"/>
      <c r="I41" s="29"/>
      <c r="J41" s="29"/>
      <c r="K41" s="29"/>
      <c r="L41" s="29"/>
      <c r="M41" s="29"/>
      <c r="N41" s="29"/>
      <c r="O41" s="29"/>
      <c r="P41" s="29"/>
      <c r="Q41" s="14"/>
      <c r="R41" s="14"/>
      <c r="S41" s="14"/>
      <c r="T41" s="14"/>
      <c r="U41" s="38"/>
      <c r="V41" s="38"/>
      <c r="W41" s="36"/>
      <c r="X41" s="36"/>
      <c r="Y41" s="36"/>
      <c r="Z41" s="36"/>
      <c r="AA41" s="3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>
        <v>900000000</v>
      </c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>
        <v>1000000000</v>
      </c>
      <c r="DV41" s="46"/>
      <c r="DW41" s="14"/>
      <c r="DX41" s="14"/>
      <c r="DY41" s="14"/>
      <c r="DZ41" s="14"/>
      <c r="EA41" s="14"/>
      <c r="EB41" s="14"/>
      <c r="EC41" s="14"/>
      <c r="ED41" s="46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>
        <v>1000000000</v>
      </c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>
        <f t="shared" si="1"/>
        <v>2900000000</v>
      </c>
      <c r="FT41" s="19">
        <f t="shared" si="0"/>
        <v>8.9824161460478925E-3</v>
      </c>
      <c r="FU41" s="4"/>
    </row>
    <row r="42" spans="2:178" ht="22" customHeight="1" x14ac:dyDescent="0.2">
      <c r="B42" s="35" t="s">
        <v>162</v>
      </c>
      <c r="C42" s="14"/>
      <c r="D42" s="14"/>
      <c r="E42" s="14"/>
      <c r="F42" s="14"/>
      <c r="G42" s="14"/>
      <c r="H42" s="29"/>
      <c r="I42" s="29"/>
      <c r="J42" s="29"/>
      <c r="K42" s="29"/>
      <c r="L42" s="29"/>
      <c r="M42" s="29"/>
      <c r="N42" s="29"/>
      <c r="O42" s="29"/>
      <c r="P42" s="29"/>
      <c r="Q42" s="14"/>
      <c r="R42" s="14"/>
      <c r="S42" s="14"/>
      <c r="T42" s="14"/>
      <c r="U42" s="38"/>
      <c r="V42" s="38"/>
      <c r="W42" s="36"/>
      <c r="X42" s="36"/>
      <c r="Y42" s="36"/>
      <c r="Z42" s="36"/>
      <c r="AA42" s="3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>
        <v>1000000000</v>
      </c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14"/>
      <c r="DX42" s="14"/>
      <c r="DY42" s="14"/>
      <c r="DZ42" s="14"/>
      <c r="EA42" s="14"/>
      <c r="EB42" s="14"/>
      <c r="EC42" s="14"/>
      <c r="ED42" s="46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>
        <v>1200000000</v>
      </c>
      <c r="FL42" s="14"/>
      <c r="FM42" s="14"/>
      <c r="FN42" s="14"/>
      <c r="FO42" s="14"/>
      <c r="FP42" s="14"/>
      <c r="FQ42" s="14"/>
      <c r="FR42" s="14"/>
      <c r="FS42" s="14">
        <f t="shared" si="1"/>
        <v>2200000000</v>
      </c>
      <c r="FT42" s="19">
        <f t="shared" si="0"/>
        <v>6.8142467314846076E-3</v>
      </c>
      <c r="FU42" s="4"/>
    </row>
    <row r="43" spans="2:178" ht="22" customHeight="1" x14ac:dyDescent="0.2">
      <c r="B43" s="35" t="s">
        <v>292</v>
      </c>
      <c r="C43" s="14"/>
      <c r="D43" s="14"/>
      <c r="E43" s="14"/>
      <c r="F43" s="14"/>
      <c r="G43" s="14"/>
      <c r="H43" s="29"/>
      <c r="I43" s="29"/>
      <c r="J43" s="29"/>
      <c r="K43" s="29"/>
      <c r="L43" s="29"/>
      <c r="M43" s="29"/>
      <c r="N43" s="29"/>
      <c r="O43" s="29"/>
      <c r="P43" s="29"/>
      <c r="Q43" s="14"/>
      <c r="R43" s="14"/>
      <c r="S43" s="14"/>
      <c r="T43" s="14"/>
      <c r="U43" s="38"/>
      <c r="V43" s="38"/>
      <c r="W43" s="36"/>
      <c r="X43" s="36"/>
      <c r="Y43" s="36"/>
      <c r="Z43" s="36"/>
      <c r="AA43" s="3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14"/>
      <c r="DX43" s="14"/>
      <c r="DY43" s="14"/>
      <c r="DZ43" s="14"/>
      <c r="EA43" s="14"/>
      <c r="EB43" s="14"/>
      <c r="EC43" s="14"/>
      <c r="ED43" s="46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>
        <v>1000000000</v>
      </c>
      <c r="FS43" s="14">
        <f>SUM(C43:FR43)</f>
        <v>1000000000</v>
      </c>
      <c r="FT43" s="19">
        <f t="shared" si="0"/>
        <v>3.0973848779475488E-3</v>
      </c>
      <c r="FU43" s="4"/>
    </row>
    <row r="44" spans="2:178" ht="31.5" customHeight="1" x14ac:dyDescent="0.2">
      <c r="B44" s="48" t="s">
        <v>293</v>
      </c>
      <c r="C44" s="14"/>
      <c r="D44" s="14"/>
      <c r="E44" s="14"/>
      <c r="F44" s="14"/>
      <c r="G44" s="14"/>
      <c r="H44" s="29"/>
      <c r="I44" s="29"/>
      <c r="J44" s="29"/>
      <c r="K44" s="29"/>
      <c r="L44" s="29"/>
      <c r="M44" s="29"/>
      <c r="N44" s="29"/>
      <c r="O44" s="29"/>
      <c r="P44" s="29"/>
      <c r="Q44" s="14"/>
      <c r="R44" s="14"/>
      <c r="S44" s="14"/>
      <c r="T44" s="14"/>
      <c r="U44" s="38"/>
      <c r="V44" s="38"/>
      <c r="W44" s="36"/>
      <c r="X44" s="36"/>
      <c r="Y44" s="36"/>
      <c r="Z44" s="36"/>
      <c r="AA44" s="3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>
        <v>5000000000</v>
      </c>
      <c r="DA44" s="46">
        <v>5000000000</v>
      </c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>
        <v>2500000000</v>
      </c>
      <c r="DN44" s="46"/>
      <c r="DO44" s="46"/>
      <c r="DP44" s="46"/>
      <c r="DQ44" s="46"/>
      <c r="DR44" s="46"/>
      <c r="DS44" s="46"/>
      <c r="DT44" s="46"/>
      <c r="DU44" s="46"/>
      <c r="DV44" s="46"/>
      <c r="DW44" s="14"/>
      <c r="DX44" s="14"/>
      <c r="DY44" s="14"/>
      <c r="DZ44" s="14"/>
      <c r="EA44" s="14"/>
      <c r="EB44" s="14"/>
      <c r="EC44" s="14"/>
      <c r="ED44" s="46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>
        <v>2000000000</v>
      </c>
      <c r="FM44" s="14"/>
      <c r="FN44" s="14"/>
      <c r="FO44" s="14"/>
      <c r="FP44" s="14"/>
      <c r="FQ44" s="14"/>
      <c r="FR44" s="14"/>
      <c r="FS44" s="14">
        <f>SUM(C44:FR44)</f>
        <v>14500000000</v>
      </c>
      <c r="FT44" s="19">
        <f t="shared" si="0"/>
        <v>4.4912080730239459E-2</v>
      </c>
      <c r="FU44" s="4"/>
    </row>
    <row r="45" spans="2:178" ht="28" x14ac:dyDescent="0.2">
      <c r="B45" s="48" t="s">
        <v>294</v>
      </c>
      <c r="C45" s="14"/>
      <c r="D45" s="14"/>
      <c r="E45" s="14"/>
      <c r="F45" s="14"/>
      <c r="G45" s="14"/>
      <c r="H45" s="29"/>
      <c r="I45" s="29"/>
      <c r="J45" s="29"/>
      <c r="K45" s="29"/>
      <c r="L45" s="29"/>
      <c r="M45" s="29"/>
      <c r="N45" s="29"/>
      <c r="O45" s="29"/>
      <c r="P45" s="29"/>
      <c r="Q45" s="14"/>
      <c r="R45" s="14"/>
      <c r="S45" s="14"/>
      <c r="T45" s="14"/>
      <c r="U45" s="38"/>
      <c r="V45" s="38"/>
      <c r="W45" s="36"/>
      <c r="X45" s="36"/>
      <c r="Y45" s="36"/>
      <c r="Z45" s="36"/>
      <c r="AA45" s="3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>
        <v>2000000000</v>
      </c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14"/>
      <c r="DX45" s="14"/>
      <c r="DY45" s="14"/>
      <c r="DZ45" s="14"/>
      <c r="EA45" s="14"/>
      <c r="EB45" s="14"/>
      <c r="EC45" s="14"/>
      <c r="ED45" s="46"/>
      <c r="EE45" s="14"/>
      <c r="EF45" s="14"/>
      <c r="EG45" s="14">
        <v>3500000000</v>
      </c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>
        <f t="shared" ref="FS45" si="2">SUM(C45:FR45)</f>
        <v>5500000000</v>
      </c>
      <c r="FT45" s="19">
        <f t="shared" si="0"/>
        <v>1.7035616828711519E-2</v>
      </c>
      <c r="FU45" s="4"/>
    </row>
    <row r="46" spans="2:178" ht="22" customHeight="1" x14ac:dyDescent="0.2">
      <c r="B46" s="8" t="s">
        <v>258</v>
      </c>
      <c r="C46" s="14">
        <f t="shared" ref="C46:BN46" si="3">SUM(C10:C45)</f>
        <v>2500000000</v>
      </c>
      <c r="D46" s="14">
        <f t="shared" si="3"/>
        <v>1000000000</v>
      </c>
      <c r="E46" s="14">
        <f t="shared" si="3"/>
        <v>1000000000</v>
      </c>
      <c r="F46" s="14">
        <f t="shared" si="3"/>
        <v>2500000000</v>
      </c>
      <c r="G46" s="14">
        <f t="shared" si="3"/>
        <v>2400000000</v>
      </c>
      <c r="H46" s="14">
        <f t="shared" si="3"/>
        <v>1500000000</v>
      </c>
      <c r="I46" s="14">
        <f t="shared" si="3"/>
        <v>3000000000</v>
      </c>
      <c r="J46" s="14">
        <f t="shared" si="3"/>
        <v>2800000000</v>
      </c>
      <c r="K46" s="14">
        <f t="shared" si="3"/>
        <v>3800000000</v>
      </c>
      <c r="L46" s="14">
        <f t="shared" si="3"/>
        <v>4000000000</v>
      </c>
      <c r="M46" s="14">
        <f t="shared" si="3"/>
        <v>2000000000</v>
      </c>
      <c r="N46" s="14">
        <f t="shared" si="3"/>
        <v>3000000000</v>
      </c>
      <c r="O46" s="14">
        <f t="shared" si="3"/>
        <v>3000000000</v>
      </c>
      <c r="P46" s="14">
        <f t="shared" si="3"/>
        <v>2000000000</v>
      </c>
      <c r="Q46" s="14">
        <f t="shared" si="3"/>
        <v>3500000000</v>
      </c>
      <c r="R46" s="14">
        <f t="shared" si="3"/>
        <v>1000000000</v>
      </c>
      <c r="S46" s="14">
        <f t="shared" si="3"/>
        <v>5000000000</v>
      </c>
      <c r="T46" s="14">
        <f t="shared" si="3"/>
        <v>7000000000</v>
      </c>
      <c r="U46" s="14">
        <f t="shared" si="3"/>
        <v>1500000000</v>
      </c>
      <c r="V46" s="14">
        <f t="shared" si="3"/>
        <v>1000000000</v>
      </c>
      <c r="W46" s="14">
        <f t="shared" si="3"/>
        <v>1000000000</v>
      </c>
      <c r="X46" s="14">
        <f t="shared" si="3"/>
        <v>1000000000</v>
      </c>
      <c r="Y46" s="14">
        <f t="shared" si="3"/>
        <v>1000000000</v>
      </c>
      <c r="Z46" s="14">
        <f t="shared" si="3"/>
        <v>8900000000</v>
      </c>
      <c r="AA46" s="14">
        <f t="shared" si="3"/>
        <v>1000000000</v>
      </c>
      <c r="AB46" s="14">
        <f t="shared" si="3"/>
        <v>2000000000</v>
      </c>
      <c r="AC46" s="14">
        <f t="shared" si="3"/>
        <v>500000000</v>
      </c>
      <c r="AD46" s="14">
        <f t="shared" si="3"/>
        <v>900000000</v>
      </c>
      <c r="AE46" s="14">
        <f t="shared" si="3"/>
        <v>1500000000</v>
      </c>
      <c r="AF46" s="14">
        <f t="shared" si="3"/>
        <v>1000000000</v>
      </c>
      <c r="AG46" s="14">
        <f t="shared" si="3"/>
        <v>7783000000</v>
      </c>
      <c r="AH46" s="14">
        <f t="shared" si="3"/>
        <v>2500000000</v>
      </c>
      <c r="AI46" s="14">
        <f t="shared" si="3"/>
        <v>500000000</v>
      </c>
      <c r="AJ46" s="14">
        <f t="shared" si="3"/>
        <v>500000000</v>
      </c>
      <c r="AK46" s="14">
        <f t="shared" si="3"/>
        <v>1300000000</v>
      </c>
      <c r="AL46" s="14">
        <f t="shared" si="3"/>
        <v>1000000000</v>
      </c>
      <c r="AM46" s="14">
        <f t="shared" si="3"/>
        <v>3400000000</v>
      </c>
      <c r="AN46" s="14">
        <f t="shared" si="3"/>
        <v>3000000000</v>
      </c>
      <c r="AO46" s="14">
        <f t="shared" si="3"/>
        <v>2500000000</v>
      </c>
      <c r="AP46" s="14">
        <f t="shared" si="3"/>
        <v>1400000000</v>
      </c>
      <c r="AQ46" s="14">
        <f t="shared" si="3"/>
        <v>6500000000</v>
      </c>
      <c r="AR46" s="14">
        <f t="shared" si="3"/>
        <v>1000000000</v>
      </c>
      <c r="AS46" s="14">
        <f t="shared" si="3"/>
        <v>1500000000</v>
      </c>
      <c r="AT46" s="14">
        <f t="shared" si="3"/>
        <v>1500000000</v>
      </c>
      <c r="AU46" s="14">
        <f t="shared" si="3"/>
        <v>1500000000</v>
      </c>
      <c r="AV46" s="14">
        <f t="shared" si="3"/>
        <v>2300000000</v>
      </c>
      <c r="AW46" s="14">
        <f t="shared" si="3"/>
        <v>1000000000</v>
      </c>
      <c r="AX46" s="14">
        <f t="shared" si="3"/>
        <v>1700000000</v>
      </c>
      <c r="AY46" s="14">
        <f t="shared" si="3"/>
        <v>5000000000</v>
      </c>
      <c r="AZ46" s="14">
        <f t="shared" si="3"/>
        <v>2000000000</v>
      </c>
      <c r="BA46" s="14">
        <f t="shared" si="3"/>
        <v>1000000000</v>
      </c>
      <c r="BB46" s="14">
        <f t="shared" si="3"/>
        <v>1100000000</v>
      </c>
      <c r="BC46" s="14">
        <f t="shared" si="3"/>
        <v>1500000000</v>
      </c>
      <c r="BD46" s="14">
        <f t="shared" si="3"/>
        <v>500000000</v>
      </c>
      <c r="BE46" s="14">
        <f t="shared" si="3"/>
        <v>3000000000</v>
      </c>
      <c r="BF46" s="14">
        <f t="shared" si="3"/>
        <v>2900000000</v>
      </c>
      <c r="BG46" s="14">
        <f t="shared" si="3"/>
        <v>2600000000</v>
      </c>
      <c r="BH46" s="14">
        <f t="shared" si="3"/>
        <v>3000000000</v>
      </c>
      <c r="BI46" s="14">
        <f t="shared" si="3"/>
        <v>2400000000</v>
      </c>
      <c r="BJ46" s="14">
        <f t="shared" si="3"/>
        <v>1000000000</v>
      </c>
      <c r="BK46" s="14">
        <f t="shared" si="3"/>
        <v>1000000000</v>
      </c>
      <c r="BL46" s="14">
        <f t="shared" si="3"/>
        <v>2500000000</v>
      </c>
      <c r="BM46" s="14">
        <f t="shared" si="3"/>
        <v>2000000000</v>
      </c>
      <c r="BN46" s="14">
        <f t="shared" si="3"/>
        <v>1200000000</v>
      </c>
      <c r="BO46" s="14">
        <f t="shared" ref="BO46:DZ46" si="4">SUM(BO10:BO45)</f>
        <v>570000000</v>
      </c>
      <c r="BP46" s="14">
        <f t="shared" si="4"/>
        <v>1000000000</v>
      </c>
      <c r="BQ46" s="14">
        <f t="shared" si="4"/>
        <v>2000000000</v>
      </c>
      <c r="BR46" s="14">
        <f t="shared" si="4"/>
        <v>1200000000</v>
      </c>
      <c r="BS46" s="14">
        <f t="shared" si="4"/>
        <v>1000000000</v>
      </c>
      <c r="BT46" s="14">
        <f t="shared" si="4"/>
        <v>1000000000</v>
      </c>
      <c r="BU46" s="14">
        <f t="shared" si="4"/>
        <v>1400000000</v>
      </c>
      <c r="BV46" s="14">
        <f t="shared" si="4"/>
        <v>1400000000</v>
      </c>
      <c r="BW46" s="14">
        <f t="shared" si="4"/>
        <v>1500000000</v>
      </c>
      <c r="BX46" s="14">
        <f t="shared" si="4"/>
        <v>500000000</v>
      </c>
      <c r="BY46" s="14">
        <f t="shared" si="4"/>
        <v>1000000000</v>
      </c>
      <c r="BZ46" s="14">
        <f t="shared" si="4"/>
        <v>1000000000</v>
      </c>
      <c r="CA46" s="14">
        <f t="shared" si="4"/>
        <v>1000000000</v>
      </c>
      <c r="CB46" s="14">
        <f t="shared" si="4"/>
        <v>700000000</v>
      </c>
      <c r="CC46" s="14">
        <f t="shared" si="4"/>
        <v>3400000000</v>
      </c>
      <c r="CD46" s="14">
        <f t="shared" si="4"/>
        <v>1000000000</v>
      </c>
      <c r="CE46" s="14">
        <f t="shared" si="4"/>
        <v>900000000</v>
      </c>
      <c r="CF46" s="14">
        <f t="shared" si="4"/>
        <v>1300000000</v>
      </c>
      <c r="CG46" s="14">
        <f t="shared" si="4"/>
        <v>2500000000</v>
      </c>
      <c r="CH46" s="14">
        <f t="shared" si="4"/>
        <v>2500000000</v>
      </c>
      <c r="CI46" s="14">
        <f t="shared" si="4"/>
        <v>5000000000</v>
      </c>
      <c r="CJ46" s="14">
        <f t="shared" si="4"/>
        <v>2000000000</v>
      </c>
      <c r="CK46" s="14">
        <f t="shared" si="4"/>
        <v>2500000000</v>
      </c>
      <c r="CL46" s="14">
        <f t="shared" si="4"/>
        <v>2000000000</v>
      </c>
      <c r="CM46" s="14">
        <f t="shared" si="4"/>
        <v>1000000000</v>
      </c>
      <c r="CN46" s="14">
        <f t="shared" si="4"/>
        <v>2800000000</v>
      </c>
      <c r="CO46" s="14">
        <f t="shared" si="4"/>
        <v>2000000000</v>
      </c>
      <c r="CP46" s="14">
        <f t="shared" si="4"/>
        <v>1000000000</v>
      </c>
      <c r="CQ46" s="14">
        <f t="shared" si="4"/>
        <v>1000000000</v>
      </c>
      <c r="CR46" s="14">
        <f t="shared" si="4"/>
        <v>1500000000</v>
      </c>
      <c r="CS46" s="14">
        <f t="shared" si="4"/>
        <v>1000000000</v>
      </c>
      <c r="CT46" s="14">
        <f t="shared" si="4"/>
        <v>1450000000</v>
      </c>
      <c r="CU46" s="14">
        <f t="shared" si="4"/>
        <v>1000000000</v>
      </c>
      <c r="CV46" s="14">
        <f t="shared" si="4"/>
        <v>1300000000</v>
      </c>
      <c r="CW46" s="14">
        <f t="shared" si="4"/>
        <v>1300000000</v>
      </c>
      <c r="CX46" s="14">
        <f t="shared" si="4"/>
        <v>2000000000</v>
      </c>
      <c r="CY46" s="14">
        <f t="shared" si="4"/>
        <v>2000000000</v>
      </c>
      <c r="CZ46" s="14">
        <f t="shared" si="4"/>
        <v>5000000000</v>
      </c>
      <c r="DA46" s="14">
        <f t="shared" si="4"/>
        <v>5000000000</v>
      </c>
      <c r="DB46" s="14">
        <f t="shared" si="4"/>
        <v>1000000000</v>
      </c>
      <c r="DC46" s="14">
        <f t="shared" si="4"/>
        <v>1000000000</v>
      </c>
      <c r="DD46" s="14">
        <f t="shared" si="4"/>
        <v>2000000000</v>
      </c>
      <c r="DE46" s="14">
        <f t="shared" si="4"/>
        <v>2000000000</v>
      </c>
      <c r="DF46" s="14">
        <f t="shared" si="4"/>
        <v>1000000000</v>
      </c>
      <c r="DG46" s="14">
        <f t="shared" si="4"/>
        <v>1000000000</v>
      </c>
      <c r="DH46" s="14">
        <f t="shared" si="4"/>
        <v>2500000000</v>
      </c>
      <c r="DI46" s="14">
        <f t="shared" si="4"/>
        <v>1000000000</v>
      </c>
      <c r="DJ46" s="14">
        <f t="shared" si="4"/>
        <v>1000000000</v>
      </c>
      <c r="DK46" s="14">
        <f t="shared" si="4"/>
        <v>1000000000</v>
      </c>
      <c r="DL46" s="14">
        <f t="shared" si="4"/>
        <v>1500000000</v>
      </c>
      <c r="DM46" s="14">
        <f t="shared" si="4"/>
        <v>2500000000</v>
      </c>
      <c r="DN46" s="14">
        <f t="shared" si="4"/>
        <v>1000000000</v>
      </c>
      <c r="DO46" s="14">
        <f t="shared" si="4"/>
        <v>2000000000</v>
      </c>
      <c r="DP46" s="14">
        <f t="shared" si="4"/>
        <v>1500000000</v>
      </c>
      <c r="DQ46" s="14">
        <f t="shared" si="4"/>
        <v>1000000000</v>
      </c>
      <c r="DR46" s="14">
        <f t="shared" si="4"/>
        <v>1650000000</v>
      </c>
      <c r="DS46" s="14">
        <f t="shared" si="4"/>
        <v>1700000000</v>
      </c>
      <c r="DT46" s="14">
        <f t="shared" si="4"/>
        <v>2700000000</v>
      </c>
      <c r="DU46" s="14">
        <f t="shared" si="4"/>
        <v>1000000000</v>
      </c>
      <c r="DV46" s="14">
        <f t="shared" si="4"/>
        <v>900000000</v>
      </c>
      <c r="DW46" s="14">
        <f t="shared" si="4"/>
        <v>1000000000</v>
      </c>
      <c r="DX46" s="14">
        <f t="shared" si="4"/>
        <v>1500000000</v>
      </c>
      <c r="DY46" s="14">
        <f t="shared" si="4"/>
        <v>1000000000</v>
      </c>
      <c r="DZ46" s="14">
        <f t="shared" si="4"/>
        <v>1000000000</v>
      </c>
      <c r="EA46" s="14">
        <f t="shared" ref="EA46:FR46" si="5">SUM(EA10:EA45)</f>
        <v>1500000000</v>
      </c>
      <c r="EB46" s="14">
        <f t="shared" si="5"/>
        <v>3000000000</v>
      </c>
      <c r="EC46" s="14">
        <f t="shared" si="5"/>
        <v>1400000000</v>
      </c>
      <c r="ED46" s="14">
        <f t="shared" si="5"/>
        <v>2000000000</v>
      </c>
      <c r="EE46" s="14">
        <f t="shared" si="5"/>
        <v>2000000000</v>
      </c>
      <c r="EF46" s="14">
        <f t="shared" si="5"/>
        <v>1000000000</v>
      </c>
      <c r="EG46" s="14">
        <f t="shared" si="5"/>
        <v>3500000000</v>
      </c>
      <c r="EH46" s="14">
        <f t="shared" si="5"/>
        <v>1000000000</v>
      </c>
      <c r="EI46" s="14">
        <f t="shared" si="5"/>
        <v>1000000000</v>
      </c>
      <c r="EJ46" s="14">
        <f t="shared" si="5"/>
        <v>1000000000</v>
      </c>
      <c r="EK46" s="14">
        <f t="shared" si="5"/>
        <v>1000000000</v>
      </c>
      <c r="EL46" s="14">
        <f t="shared" si="5"/>
        <v>2200000000</v>
      </c>
      <c r="EM46" s="14">
        <f t="shared" si="5"/>
        <v>1000000000</v>
      </c>
      <c r="EN46" s="14">
        <f t="shared" si="5"/>
        <v>1000000000</v>
      </c>
      <c r="EO46" s="14">
        <f t="shared" si="5"/>
        <v>1000000000</v>
      </c>
      <c r="EP46" s="14">
        <f t="shared" si="5"/>
        <v>1500000000</v>
      </c>
      <c r="EQ46" s="14">
        <f t="shared" si="5"/>
        <v>1500000000</v>
      </c>
      <c r="ER46" s="14">
        <f t="shared" si="5"/>
        <v>1000000000</v>
      </c>
      <c r="ES46" s="14">
        <f t="shared" si="5"/>
        <v>1500000000</v>
      </c>
      <c r="ET46" s="14">
        <f t="shared" si="5"/>
        <v>1000000000</v>
      </c>
      <c r="EU46" s="14">
        <f t="shared" si="5"/>
        <v>1000000000</v>
      </c>
      <c r="EV46" s="14">
        <f t="shared" si="5"/>
        <v>1000000000</v>
      </c>
      <c r="EW46" s="14">
        <f t="shared" si="5"/>
        <v>1500000000</v>
      </c>
      <c r="EX46" s="14">
        <f t="shared" si="5"/>
        <v>1000000000</v>
      </c>
      <c r="EY46" s="14">
        <f t="shared" si="5"/>
        <v>500000000</v>
      </c>
      <c r="EZ46" s="14">
        <f t="shared" si="5"/>
        <v>4000000000</v>
      </c>
      <c r="FA46" s="14">
        <f t="shared" si="5"/>
        <v>3000000000</v>
      </c>
      <c r="FB46" s="14">
        <f t="shared" si="5"/>
        <v>1000000000</v>
      </c>
      <c r="FC46" s="14">
        <f t="shared" si="5"/>
        <v>1000000000</v>
      </c>
      <c r="FD46" s="14">
        <f t="shared" si="5"/>
        <v>2000000000</v>
      </c>
      <c r="FE46" s="14">
        <f t="shared" si="5"/>
        <v>4000000000</v>
      </c>
      <c r="FF46" s="14">
        <f t="shared" si="5"/>
        <v>1400000000</v>
      </c>
      <c r="FG46" s="14">
        <f t="shared" si="5"/>
        <v>1000000000</v>
      </c>
      <c r="FH46" s="14">
        <f t="shared" si="5"/>
        <v>4500000000</v>
      </c>
      <c r="FI46" s="14">
        <f t="shared" si="5"/>
        <v>2000000000</v>
      </c>
      <c r="FJ46" s="14">
        <f t="shared" si="5"/>
        <v>1600000000</v>
      </c>
      <c r="FK46" s="14">
        <f t="shared" si="5"/>
        <v>1200000000</v>
      </c>
      <c r="FL46" s="14">
        <f t="shared" si="5"/>
        <v>2000000000</v>
      </c>
      <c r="FM46" s="14">
        <f t="shared" si="5"/>
        <v>2000000000</v>
      </c>
      <c r="FN46" s="14">
        <f t="shared" si="5"/>
        <v>2000000000</v>
      </c>
      <c r="FO46" s="14">
        <f t="shared" si="5"/>
        <v>1000000000</v>
      </c>
      <c r="FP46" s="14">
        <f t="shared" si="5"/>
        <v>2000000000</v>
      </c>
      <c r="FQ46" s="14">
        <f t="shared" si="5"/>
        <v>2000000000</v>
      </c>
      <c r="FR46" s="14">
        <f t="shared" si="5"/>
        <v>1000000000</v>
      </c>
      <c r="FS46" s="14">
        <f>SUM(C46:FR46)</f>
        <v>322853000000</v>
      </c>
      <c r="FT46" s="19">
        <v>1</v>
      </c>
      <c r="FU46" s="4"/>
      <c r="FV46" s="4"/>
    </row>
    <row r="47" spans="2:178" ht="22" customHeight="1" x14ac:dyDescent="0.3">
      <c r="B47" s="23" t="s">
        <v>295</v>
      </c>
      <c r="FU47" s="4"/>
      <c r="FV47" s="4"/>
    </row>
    <row r="48" spans="2:178" ht="22" customHeight="1" x14ac:dyDescent="0.3">
      <c r="B48" s="23"/>
      <c r="FU48" s="4"/>
      <c r="FV48" s="4"/>
    </row>
    <row r="49" spans="1:182" ht="22" customHeight="1" x14ac:dyDescent="0.3">
      <c r="B49" s="23"/>
      <c r="FU49" s="4"/>
      <c r="FV49" s="4"/>
    </row>
    <row r="50" spans="1:182" s="20" customFormat="1" ht="24" customHeight="1" x14ac:dyDescent="0.3">
      <c r="A50" s="26"/>
      <c r="B50" s="3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ED50" s="41"/>
      <c r="FS50" s="1"/>
      <c r="FT50" s="1"/>
      <c r="FU50" s="1"/>
      <c r="FV50" s="1"/>
      <c r="FW50" s="1"/>
      <c r="FX50" s="1"/>
      <c r="FY50" s="1"/>
      <c r="FZ50" s="3"/>
    </row>
    <row r="51" spans="1:182" ht="24" customHeight="1" x14ac:dyDescent="0.3">
      <c r="A51" s="27"/>
      <c r="B51" s="31"/>
    </row>
    <row r="53" spans="1:182" x14ac:dyDescent="0.2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DW53" s="1"/>
      <c r="DX53" s="1"/>
      <c r="DY53" s="3"/>
      <c r="DZ53" s="1"/>
      <c r="EA53" s="1"/>
      <c r="EB53" s="1"/>
      <c r="EC53" s="1"/>
      <c r="EE53" s="1"/>
      <c r="EF53" s="1"/>
      <c r="EG53" s="3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</row>
  </sheetData>
  <mergeCells count="1">
    <mergeCell ref="FS5:FT9"/>
  </mergeCells>
  <phoneticPr fontId="14"/>
  <pageMargins left="0.27559055118110237" right="0.19685039370078741" top="0.98425196850393704" bottom="0.98425196850393704" header="0" footer="0"/>
  <pageSetup paperSize="9" scale="46" fitToWidth="0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064EE-8307-4AB5-948D-4CF3EA474EC5}">
  <sheetPr>
    <tabColor theme="3"/>
    <pageSetUpPr fitToPage="1"/>
  </sheetPr>
  <dimension ref="A1:FY52"/>
  <sheetViews>
    <sheetView zoomScale="70" zoomScaleNormal="70" zoomScaleSheetLayoutView="70" workbookViewId="0">
      <pane xSplit="2" ySplit="9" topLeftCell="FB10" activePane="bottomRight" state="frozen"/>
      <selection activeCell="C5" sqref="C5"/>
      <selection pane="topRight" activeCell="C5" sqref="C5"/>
      <selection pane="bottomLeft" activeCell="C5" sqref="C5"/>
      <selection pane="bottomRight" activeCell="FM19" sqref="FM19"/>
    </sheetView>
  </sheetViews>
  <sheetFormatPr defaultColWidth="9" defaultRowHeight="14" x14ac:dyDescent="0.2"/>
  <cols>
    <col min="1" max="1" width="1.36328125" style="26" customWidth="1"/>
    <col min="2" max="2" width="41.26953125" style="1" customWidth="1"/>
    <col min="3" max="26" width="15.08984375" style="20" customWidth="1"/>
    <col min="27" max="117" width="15.26953125" style="41" bestFit="1" customWidth="1"/>
    <col min="118" max="133" width="15.26953125" style="41" customWidth="1"/>
    <col min="134" max="140" width="15.08984375" style="20" customWidth="1"/>
    <col min="141" max="141" width="15.26953125" style="41" customWidth="1"/>
    <col min="142" max="165" width="15.08984375" style="20" customWidth="1"/>
    <col min="166" max="166" width="19.08984375" style="1" customWidth="1"/>
    <col min="167" max="167" width="9.08984375" style="1" customWidth="1"/>
    <col min="168" max="168" width="6.08984375" style="1" customWidth="1"/>
    <col min="169" max="169" width="24.6328125" style="1" bestFit="1" customWidth="1"/>
    <col min="170" max="172" width="15.08984375" style="1" customWidth="1"/>
    <col min="173" max="173" width="15.08984375" style="3" customWidth="1"/>
    <col min="174" max="184" width="15.08984375" style="1" customWidth="1"/>
    <col min="185" max="186" width="15.7265625" style="1" bestFit="1" customWidth="1"/>
    <col min="187" max="16384" width="9" style="1"/>
  </cols>
  <sheetData>
    <row r="1" spans="1:181" s="54" customFormat="1" ht="22" customHeight="1" x14ac:dyDescent="0.2">
      <c r="A1" s="53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Q1" s="56"/>
    </row>
    <row r="2" spans="1:181" ht="22" customHeight="1" x14ac:dyDescent="0.2">
      <c r="B2" s="32">
        <v>45991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1"/>
      <c r="EE2" s="51"/>
      <c r="EF2" s="51"/>
      <c r="EG2" s="51"/>
      <c r="EH2" s="51"/>
      <c r="EI2" s="51"/>
      <c r="EJ2" s="51"/>
      <c r="EK2" s="52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K2" s="3"/>
      <c r="FL2" s="4"/>
      <c r="FM2" s="4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</row>
    <row r="3" spans="1:181" ht="22" customHeight="1" x14ac:dyDescent="0.2">
      <c r="B3" s="33" t="s">
        <v>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5"/>
      <c r="EE3" s="25"/>
      <c r="EF3" s="5"/>
      <c r="EG3" s="25"/>
      <c r="EH3" s="25"/>
      <c r="EI3" s="25"/>
      <c r="EJ3" s="25"/>
      <c r="EK3" s="25"/>
      <c r="EL3" s="5"/>
      <c r="EM3" s="25"/>
      <c r="EN3" s="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6"/>
      <c r="FK3" s="7"/>
      <c r="FL3" s="4"/>
      <c r="FM3" s="4"/>
      <c r="FQ3" s="1"/>
    </row>
    <row r="4" spans="1:181" ht="64.5" customHeight="1" x14ac:dyDescent="0.2">
      <c r="B4" s="8" t="s">
        <v>1</v>
      </c>
      <c r="C4" s="9" t="s">
        <v>32</v>
      </c>
      <c r="D4" s="9" t="s">
        <v>33</v>
      </c>
      <c r="E4" s="9" t="s">
        <v>34</v>
      </c>
      <c r="F4" s="10" t="s">
        <v>35</v>
      </c>
      <c r="G4" s="9" t="s">
        <v>36</v>
      </c>
      <c r="H4" s="9" t="s">
        <v>37</v>
      </c>
      <c r="I4" s="9" t="s">
        <v>40</v>
      </c>
      <c r="J4" s="9" t="s">
        <v>41</v>
      </c>
      <c r="K4" s="9" t="s">
        <v>43</v>
      </c>
      <c r="L4" s="9" t="s">
        <v>47</v>
      </c>
      <c r="M4" s="9" t="s">
        <v>48</v>
      </c>
      <c r="N4" s="9" t="s">
        <v>49</v>
      </c>
      <c r="O4" s="9" t="s">
        <v>45</v>
      </c>
      <c r="P4" s="9" t="s">
        <v>46</v>
      </c>
      <c r="Q4" s="9" t="s">
        <v>50</v>
      </c>
      <c r="R4" s="9" t="s">
        <v>51</v>
      </c>
      <c r="S4" s="9" t="s">
        <v>52</v>
      </c>
      <c r="T4" s="9" t="s">
        <v>53</v>
      </c>
      <c r="U4" s="9" t="s">
        <v>54</v>
      </c>
      <c r="V4" s="9" t="s">
        <v>55</v>
      </c>
      <c r="W4" s="49" t="s">
        <v>111</v>
      </c>
      <c r="X4" s="9" t="s">
        <v>56</v>
      </c>
      <c r="Y4" s="9" t="s">
        <v>58</v>
      </c>
      <c r="Z4" s="9" t="s">
        <v>59</v>
      </c>
      <c r="AA4" s="9" t="s">
        <v>60</v>
      </c>
      <c r="AB4" s="9" t="s">
        <v>61</v>
      </c>
      <c r="AC4" s="9" t="s">
        <v>62</v>
      </c>
      <c r="AD4" s="9" t="s">
        <v>63</v>
      </c>
      <c r="AE4" s="9" t="s">
        <v>64</v>
      </c>
      <c r="AF4" s="9" t="s">
        <v>65</v>
      </c>
      <c r="AG4" s="9" t="s">
        <v>66</v>
      </c>
      <c r="AH4" s="9" t="s">
        <v>68</v>
      </c>
      <c r="AI4" s="9" t="s">
        <v>69</v>
      </c>
      <c r="AJ4" s="9" t="s">
        <v>70</v>
      </c>
      <c r="AK4" s="9" t="s">
        <v>71</v>
      </c>
      <c r="AL4" s="9" t="s">
        <v>72</v>
      </c>
      <c r="AM4" s="9" t="s">
        <v>73</v>
      </c>
      <c r="AN4" s="9" t="s">
        <v>74</v>
      </c>
      <c r="AO4" s="9" t="s">
        <v>75</v>
      </c>
      <c r="AP4" s="9" t="s">
        <v>76</v>
      </c>
      <c r="AQ4" s="9" t="s">
        <v>77</v>
      </c>
      <c r="AR4" s="9" t="s">
        <v>78</v>
      </c>
      <c r="AS4" s="9" t="s">
        <v>79</v>
      </c>
      <c r="AT4" s="9" t="s">
        <v>82</v>
      </c>
      <c r="AU4" s="9" t="s">
        <v>83</v>
      </c>
      <c r="AV4" s="9" t="s">
        <v>84</v>
      </c>
      <c r="AW4" s="9" t="s">
        <v>85</v>
      </c>
      <c r="AX4" s="9" t="s">
        <v>86</v>
      </c>
      <c r="AY4" s="9" t="s">
        <v>87</v>
      </c>
      <c r="AZ4" s="9" t="s">
        <v>88</v>
      </c>
      <c r="BA4" s="9" t="s">
        <v>89</v>
      </c>
      <c r="BB4" s="9" t="s">
        <v>90</v>
      </c>
      <c r="BC4" s="9" t="s">
        <v>91</v>
      </c>
      <c r="BD4" s="9" t="s">
        <v>92</v>
      </c>
      <c r="BE4" s="9" t="s">
        <v>93</v>
      </c>
      <c r="BF4" s="9" t="s">
        <v>94</v>
      </c>
      <c r="BG4" s="9" t="s">
        <v>95</v>
      </c>
      <c r="BH4" s="9" t="s">
        <v>96</v>
      </c>
      <c r="BI4" s="9" t="s">
        <v>97</v>
      </c>
      <c r="BJ4" s="9" t="s">
        <v>98</v>
      </c>
      <c r="BK4" s="9" t="s">
        <v>99</v>
      </c>
      <c r="BL4" s="9" t="s">
        <v>100</v>
      </c>
      <c r="BM4" s="9" t="s">
        <v>101</v>
      </c>
      <c r="BN4" s="9" t="s">
        <v>102</v>
      </c>
      <c r="BO4" s="9" t="s">
        <v>103</v>
      </c>
      <c r="BP4" s="9" t="s">
        <v>104</v>
      </c>
      <c r="BQ4" s="9" t="s">
        <v>105</v>
      </c>
      <c r="BR4" s="9" t="s">
        <v>106</v>
      </c>
      <c r="BS4" s="9" t="s">
        <v>107</v>
      </c>
      <c r="BT4" s="9" t="s">
        <v>108</v>
      </c>
      <c r="BU4" s="9" t="s">
        <v>109</v>
      </c>
      <c r="BV4" s="9" t="s">
        <v>112</v>
      </c>
      <c r="BW4" s="9" t="s">
        <v>115</v>
      </c>
      <c r="BX4" s="9" t="s">
        <v>116</v>
      </c>
      <c r="BY4" s="9" t="s">
        <v>117</v>
      </c>
      <c r="BZ4" s="9" t="s">
        <v>118</v>
      </c>
      <c r="CA4" s="9" t="s">
        <v>119</v>
      </c>
      <c r="CB4" s="9" t="s">
        <v>120</v>
      </c>
      <c r="CC4" s="9" t="s">
        <v>121</v>
      </c>
      <c r="CD4" s="9" t="s">
        <v>122</v>
      </c>
      <c r="CE4" s="9" t="s">
        <v>123</v>
      </c>
      <c r="CF4" s="9" t="s">
        <v>124</v>
      </c>
      <c r="CG4" s="9" t="s">
        <v>125</v>
      </c>
      <c r="CH4" s="9" t="s">
        <v>126</v>
      </c>
      <c r="CI4" s="9" t="s">
        <v>127</v>
      </c>
      <c r="CJ4" s="9" t="s">
        <v>128</v>
      </c>
      <c r="CK4" s="9" t="s">
        <v>130</v>
      </c>
      <c r="CL4" s="9" t="s">
        <v>131</v>
      </c>
      <c r="CM4" s="9" t="s">
        <v>132</v>
      </c>
      <c r="CN4" s="50" t="s">
        <v>134</v>
      </c>
      <c r="CO4" s="50" t="s">
        <v>135</v>
      </c>
      <c r="CP4" s="50" t="s">
        <v>136</v>
      </c>
      <c r="CQ4" s="50" t="s">
        <v>137</v>
      </c>
      <c r="CR4" s="50" t="s">
        <v>138</v>
      </c>
      <c r="CS4" s="50" t="s">
        <v>139</v>
      </c>
      <c r="CT4" s="50" t="s">
        <v>140</v>
      </c>
      <c r="CU4" s="50" t="s">
        <v>141</v>
      </c>
      <c r="CV4" s="50" t="s">
        <v>142</v>
      </c>
      <c r="CW4" s="50" t="s">
        <v>143</v>
      </c>
      <c r="CX4" s="50" t="s">
        <v>144</v>
      </c>
      <c r="CY4" s="50" t="s">
        <v>145</v>
      </c>
      <c r="CZ4" s="50" t="s">
        <v>146</v>
      </c>
      <c r="DA4" s="50" t="s">
        <v>148</v>
      </c>
      <c r="DB4" s="50" t="s">
        <v>149</v>
      </c>
      <c r="DC4" s="50" t="s">
        <v>151</v>
      </c>
      <c r="DD4" s="50" t="s">
        <v>152</v>
      </c>
      <c r="DE4" s="50" t="s">
        <v>153</v>
      </c>
      <c r="DF4" s="50" t="s">
        <v>154</v>
      </c>
      <c r="DG4" s="50" t="s">
        <v>158</v>
      </c>
      <c r="DH4" s="50" t="s">
        <v>159</v>
      </c>
      <c r="DI4" s="50" t="s">
        <v>160</v>
      </c>
      <c r="DJ4" s="50" t="s">
        <v>161</v>
      </c>
      <c r="DK4" s="50" t="s">
        <v>163</v>
      </c>
      <c r="DL4" s="50" t="s">
        <v>164</v>
      </c>
      <c r="DM4" s="50" t="s">
        <v>165</v>
      </c>
      <c r="DN4" s="50" t="s">
        <v>166</v>
      </c>
      <c r="DO4" s="50" t="s">
        <v>167</v>
      </c>
      <c r="DP4" s="50" t="s">
        <v>168</v>
      </c>
      <c r="DQ4" s="50" t="s">
        <v>169</v>
      </c>
      <c r="DR4" s="50" t="s">
        <v>170</v>
      </c>
      <c r="DS4" s="50" t="s">
        <v>171</v>
      </c>
      <c r="DT4" s="50" t="s">
        <v>172</v>
      </c>
      <c r="DU4" s="50" t="s">
        <v>173</v>
      </c>
      <c r="DV4" s="50" t="s">
        <v>174</v>
      </c>
      <c r="DW4" s="50" t="s">
        <v>175</v>
      </c>
      <c r="DX4" s="50" t="s">
        <v>176</v>
      </c>
      <c r="DY4" s="50" t="s">
        <v>177</v>
      </c>
      <c r="DZ4" s="50" t="s">
        <v>178</v>
      </c>
      <c r="EA4" s="50" t="s">
        <v>179</v>
      </c>
      <c r="EB4" s="50" t="s">
        <v>180</v>
      </c>
      <c r="EC4" s="50" t="s">
        <v>181</v>
      </c>
      <c r="ED4" s="50" t="s">
        <v>182</v>
      </c>
      <c r="EE4" s="50" t="s">
        <v>183</v>
      </c>
      <c r="EF4" s="50" t="s">
        <v>184</v>
      </c>
      <c r="EG4" s="50" t="s">
        <v>185</v>
      </c>
      <c r="EH4" s="50" t="s">
        <v>186</v>
      </c>
      <c r="EI4" s="50" t="s">
        <v>187</v>
      </c>
      <c r="EJ4" s="50" t="s">
        <v>188</v>
      </c>
      <c r="EK4" s="58" t="s">
        <v>189</v>
      </c>
      <c r="EL4" s="58" t="s">
        <v>190</v>
      </c>
      <c r="EM4" s="58" t="s">
        <v>191</v>
      </c>
      <c r="EN4" s="58" t="s">
        <v>192</v>
      </c>
      <c r="EO4" s="58" t="s">
        <v>193</v>
      </c>
      <c r="EP4" s="58" t="s">
        <v>194</v>
      </c>
      <c r="EQ4" s="58" t="s">
        <v>195</v>
      </c>
      <c r="ER4" s="58" t="s">
        <v>196</v>
      </c>
      <c r="ES4" s="58" t="s">
        <v>197</v>
      </c>
      <c r="ET4" s="58" t="s">
        <v>198</v>
      </c>
      <c r="EU4" s="58" t="s">
        <v>199</v>
      </c>
      <c r="EV4" s="58" t="s">
        <v>200</v>
      </c>
      <c r="EW4" s="58" t="s">
        <v>201</v>
      </c>
      <c r="EX4" s="58" t="s">
        <v>206</v>
      </c>
      <c r="EY4" s="58" t="s">
        <v>202</v>
      </c>
      <c r="EZ4" s="58" t="s">
        <v>203</v>
      </c>
      <c r="FA4" s="58" t="s">
        <v>204</v>
      </c>
      <c r="FB4" s="58" t="s">
        <v>205</v>
      </c>
      <c r="FC4" s="58" t="s">
        <v>207</v>
      </c>
      <c r="FD4" s="58" t="s">
        <v>208</v>
      </c>
      <c r="FE4" s="58" t="s">
        <v>209</v>
      </c>
      <c r="FF4" s="58" t="s">
        <v>210</v>
      </c>
      <c r="FG4" s="58" t="s">
        <v>211</v>
      </c>
      <c r="FH4" s="58" t="s">
        <v>212</v>
      </c>
      <c r="FI4" s="58" t="s">
        <v>213</v>
      </c>
      <c r="FJ4" s="11" t="s">
        <v>2</v>
      </c>
      <c r="FK4" s="12" t="s">
        <v>3</v>
      </c>
      <c r="FL4" s="4"/>
      <c r="FM4" s="4"/>
      <c r="FQ4" s="1"/>
    </row>
    <row r="5" spans="1:181" ht="22" customHeight="1" x14ac:dyDescent="0.2">
      <c r="B5" s="8" t="s">
        <v>24</v>
      </c>
      <c r="C5" s="13">
        <v>42405</v>
      </c>
      <c r="D5" s="13">
        <v>42824</v>
      </c>
      <c r="E5" s="13">
        <v>42824</v>
      </c>
      <c r="F5" s="13">
        <v>42824</v>
      </c>
      <c r="G5" s="13">
        <v>42824</v>
      </c>
      <c r="H5" s="13">
        <v>42824</v>
      </c>
      <c r="I5" s="13">
        <v>42851</v>
      </c>
      <c r="J5" s="13">
        <v>42851</v>
      </c>
      <c r="K5" s="13">
        <v>42920</v>
      </c>
      <c r="L5" s="13">
        <v>43271</v>
      </c>
      <c r="M5" s="13">
        <v>43271</v>
      </c>
      <c r="N5" s="13">
        <v>43284</v>
      </c>
      <c r="O5" s="13">
        <v>43420</v>
      </c>
      <c r="P5" s="13">
        <v>43420</v>
      </c>
      <c r="Q5" s="13">
        <v>43462</v>
      </c>
      <c r="R5" s="13">
        <v>43462</v>
      </c>
      <c r="S5" s="13">
        <v>43462</v>
      </c>
      <c r="T5" s="13">
        <v>43462</v>
      </c>
      <c r="U5" s="13">
        <v>43544</v>
      </c>
      <c r="V5" s="13">
        <v>43544</v>
      </c>
      <c r="W5" s="13">
        <v>43553</v>
      </c>
      <c r="X5" s="13">
        <v>43728</v>
      </c>
      <c r="Y5" s="13">
        <v>43802</v>
      </c>
      <c r="Z5" s="13">
        <v>43889</v>
      </c>
      <c r="AA5" s="13">
        <v>43909</v>
      </c>
      <c r="AB5" s="13">
        <v>43909</v>
      </c>
      <c r="AC5" s="13">
        <v>43909</v>
      </c>
      <c r="AD5" s="13">
        <v>43909</v>
      </c>
      <c r="AE5" s="13">
        <v>43909</v>
      </c>
      <c r="AF5" s="13">
        <v>43913</v>
      </c>
      <c r="AG5" s="13">
        <v>43913</v>
      </c>
      <c r="AH5" s="13">
        <v>44004</v>
      </c>
      <c r="AI5" s="13">
        <v>44004</v>
      </c>
      <c r="AJ5" s="13">
        <v>44004</v>
      </c>
      <c r="AK5" s="13">
        <v>44012</v>
      </c>
      <c r="AL5" s="13">
        <v>44012</v>
      </c>
      <c r="AM5" s="13">
        <v>44097</v>
      </c>
      <c r="AN5" s="13">
        <v>44097</v>
      </c>
      <c r="AO5" s="13">
        <v>44097</v>
      </c>
      <c r="AP5" s="13">
        <v>44097</v>
      </c>
      <c r="AQ5" s="13">
        <v>44186</v>
      </c>
      <c r="AR5" s="13">
        <v>44186</v>
      </c>
      <c r="AS5" s="13">
        <v>44186</v>
      </c>
      <c r="AT5" s="13">
        <v>44277</v>
      </c>
      <c r="AU5" s="13">
        <v>44277</v>
      </c>
      <c r="AV5" s="13">
        <v>44277</v>
      </c>
      <c r="AW5" s="13">
        <v>44277</v>
      </c>
      <c r="AX5" s="13">
        <v>44277</v>
      </c>
      <c r="AY5" s="13">
        <v>44277</v>
      </c>
      <c r="AZ5" s="13">
        <v>44286</v>
      </c>
      <c r="BA5" s="13">
        <v>44286</v>
      </c>
      <c r="BB5" s="13">
        <v>44286</v>
      </c>
      <c r="BC5" s="13">
        <v>44286</v>
      </c>
      <c r="BD5" s="13">
        <v>44368</v>
      </c>
      <c r="BE5" s="13">
        <v>44368</v>
      </c>
      <c r="BF5" s="13">
        <v>44368</v>
      </c>
      <c r="BG5" s="13">
        <v>44377</v>
      </c>
      <c r="BH5" s="13">
        <v>44414</v>
      </c>
      <c r="BI5" s="13">
        <v>44414</v>
      </c>
      <c r="BJ5" s="13">
        <v>44460</v>
      </c>
      <c r="BK5" s="13">
        <v>44460</v>
      </c>
      <c r="BL5" s="13">
        <v>44550</v>
      </c>
      <c r="BM5" s="13">
        <v>44550</v>
      </c>
      <c r="BN5" s="13">
        <v>44642</v>
      </c>
      <c r="BO5" s="13">
        <v>44642</v>
      </c>
      <c r="BP5" s="13">
        <v>44642</v>
      </c>
      <c r="BQ5" s="13">
        <v>44642</v>
      </c>
      <c r="BR5" s="13">
        <v>44642</v>
      </c>
      <c r="BS5" s="13">
        <v>44651</v>
      </c>
      <c r="BT5" s="13">
        <v>44651</v>
      </c>
      <c r="BU5" s="13">
        <v>44651</v>
      </c>
      <c r="BV5" s="13">
        <v>44693</v>
      </c>
      <c r="BW5" s="13">
        <v>44732</v>
      </c>
      <c r="BX5" s="13">
        <v>44732</v>
      </c>
      <c r="BY5" s="13">
        <v>44732</v>
      </c>
      <c r="BZ5" s="13">
        <v>44732</v>
      </c>
      <c r="CA5" s="13">
        <v>44742</v>
      </c>
      <c r="CB5" s="13">
        <v>44824</v>
      </c>
      <c r="CC5" s="13">
        <v>44824</v>
      </c>
      <c r="CD5" s="13">
        <v>44824</v>
      </c>
      <c r="CE5" s="13">
        <v>44824</v>
      </c>
      <c r="CF5" s="13">
        <v>44824</v>
      </c>
      <c r="CG5" s="13">
        <v>44824</v>
      </c>
      <c r="CH5" s="13">
        <v>44865</v>
      </c>
      <c r="CI5" s="13">
        <v>44865</v>
      </c>
      <c r="CJ5" s="13">
        <v>44915</v>
      </c>
      <c r="CK5" s="13">
        <v>44917</v>
      </c>
      <c r="CL5" s="13">
        <v>44917</v>
      </c>
      <c r="CM5" s="13">
        <v>44917</v>
      </c>
      <c r="CN5" s="13">
        <v>45005</v>
      </c>
      <c r="CO5" s="13">
        <v>45005</v>
      </c>
      <c r="CP5" s="13">
        <v>45005</v>
      </c>
      <c r="CQ5" s="13">
        <v>45005</v>
      </c>
      <c r="CR5" s="13">
        <v>45005</v>
      </c>
      <c r="CS5" s="13">
        <v>45005</v>
      </c>
      <c r="CT5" s="13">
        <v>45005</v>
      </c>
      <c r="CU5" s="13">
        <v>45005</v>
      </c>
      <c r="CV5" s="13">
        <v>45068</v>
      </c>
      <c r="CW5" s="13">
        <v>45078</v>
      </c>
      <c r="CX5" s="13">
        <v>45097</v>
      </c>
      <c r="CY5" s="13">
        <v>45097</v>
      </c>
      <c r="CZ5" s="13">
        <v>45097</v>
      </c>
      <c r="DA5" s="13">
        <v>45138</v>
      </c>
      <c r="DB5" s="13">
        <v>45138</v>
      </c>
      <c r="DC5" s="13">
        <v>45189</v>
      </c>
      <c r="DD5" s="13">
        <v>45189</v>
      </c>
      <c r="DE5" s="13">
        <v>45189</v>
      </c>
      <c r="DF5" s="13">
        <v>45189</v>
      </c>
      <c r="DG5" s="13">
        <v>45198</v>
      </c>
      <c r="DH5" s="13">
        <v>45198</v>
      </c>
      <c r="DI5" s="13">
        <v>45280</v>
      </c>
      <c r="DJ5" s="13">
        <v>45280</v>
      </c>
      <c r="DK5" s="13">
        <v>45323</v>
      </c>
      <c r="DL5" s="13">
        <v>45323</v>
      </c>
      <c r="DM5" s="13">
        <v>45323</v>
      </c>
      <c r="DN5" s="13">
        <v>45372</v>
      </c>
      <c r="DO5" s="13">
        <v>45372</v>
      </c>
      <c r="DP5" s="13">
        <v>45372</v>
      </c>
      <c r="DQ5" s="13">
        <v>45372</v>
      </c>
      <c r="DR5" s="13">
        <v>45372</v>
      </c>
      <c r="DS5" s="13">
        <v>45372</v>
      </c>
      <c r="DT5" s="13">
        <v>45380</v>
      </c>
      <c r="DU5" s="13">
        <v>45446</v>
      </c>
      <c r="DV5" s="13">
        <v>45463</v>
      </c>
      <c r="DW5" s="13">
        <v>45463</v>
      </c>
      <c r="DX5" s="13">
        <v>45463</v>
      </c>
      <c r="DY5" s="13">
        <v>45463</v>
      </c>
      <c r="DZ5" s="13">
        <v>45463</v>
      </c>
      <c r="EA5" s="13">
        <v>45463</v>
      </c>
      <c r="EB5" s="13">
        <v>45537</v>
      </c>
      <c r="EC5" s="13">
        <v>45537</v>
      </c>
      <c r="ED5" s="13">
        <v>45555</v>
      </c>
      <c r="EE5" s="13">
        <v>45555</v>
      </c>
      <c r="EF5" s="13">
        <v>45555</v>
      </c>
      <c r="EG5" s="13">
        <v>45555</v>
      </c>
      <c r="EH5" s="13">
        <v>45555</v>
      </c>
      <c r="EI5" s="13">
        <v>45646</v>
      </c>
      <c r="EJ5" s="13">
        <v>45646</v>
      </c>
      <c r="EK5" s="13">
        <v>45737</v>
      </c>
      <c r="EL5" s="13">
        <v>45737</v>
      </c>
      <c r="EM5" s="13">
        <v>45737</v>
      </c>
      <c r="EN5" s="13">
        <v>45737</v>
      </c>
      <c r="EO5" s="13">
        <v>45737</v>
      </c>
      <c r="EP5" s="13">
        <v>45737</v>
      </c>
      <c r="EQ5" s="13">
        <v>45737</v>
      </c>
      <c r="ER5" s="13">
        <v>45737</v>
      </c>
      <c r="ES5" s="13">
        <v>45747</v>
      </c>
      <c r="ET5" s="13">
        <v>45828</v>
      </c>
      <c r="EU5" s="13">
        <v>45828</v>
      </c>
      <c r="EV5" s="13">
        <v>45828</v>
      </c>
      <c r="EW5" s="13">
        <v>45828</v>
      </c>
      <c r="EX5" s="13">
        <v>45876</v>
      </c>
      <c r="EY5" s="13">
        <v>45876</v>
      </c>
      <c r="EZ5" s="13">
        <v>45876</v>
      </c>
      <c r="FA5" s="13">
        <v>45876</v>
      </c>
      <c r="FB5" s="13">
        <v>45876</v>
      </c>
      <c r="FC5" s="13">
        <v>45922</v>
      </c>
      <c r="FD5" s="13">
        <v>45922</v>
      </c>
      <c r="FE5" s="13">
        <v>45922</v>
      </c>
      <c r="FF5" s="13">
        <v>45922</v>
      </c>
      <c r="FG5" s="13">
        <v>45922</v>
      </c>
      <c r="FH5" s="13">
        <v>45922</v>
      </c>
      <c r="FI5" s="13">
        <v>45922</v>
      </c>
      <c r="FJ5" s="61"/>
      <c r="FK5" s="62"/>
      <c r="FL5" s="4"/>
      <c r="FM5" s="4"/>
      <c r="FQ5" s="1"/>
    </row>
    <row r="6" spans="1:181" ht="22" customHeight="1" x14ac:dyDescent="0.2">
      <c r="B6" s="8" t="s">
        <v>4</v>
      </c>
      <c r="C6" s="13">
        <v>46013</v>
      </c>
      <c r="D6" s="13">
        <v>46559</v>
      </c>
      <c r="E6" s="13">
        <v>46104</v>
      </c>
      <c r="F6" s="13">
        <v>46104</v>
      </c>
      <c r="G6" s="13">
        <v>46469</v>
      </c>
      <c r="H6" s="13">
        <v>46469</v>
      </c>
      <c r="I6" s="13">
        <v>46741</v>
      </c>
      <c r="J6" s="13">
        <v>46195</v>
      </c>
      <c r="K6" s="13">
        <v>46289</v>
      </c>
      <c r="L6" s="13">
        <v>46195</v>
      </c>
      <c r="M6" s="13">
        <v>46559</v>
      </c>
      <c r="N6" s="13">
        <v>46651</v>
      </c>
      <c r="O6" s="13">
        <v>46377</v>
      </c>
      <c r="P6" s="13">
        <v>47016</v>
      </c>
      <c r="Q6" s="13">
        <v>46013</v>
      </c>
      <c r="R6" s="13">
        <v>47107</v>
      </c>
      <c r="S6" s="13">
        <v>46377</v>
      </c>
      <c r="T6" s="13">
        <v>46559</v>
      </c>
      <c r="U6" s="13">
        <v>46651</v>
      </c>
      <c r="V6" s="13">
        <v>46104</v>
      </c>
      <c r="W6" s="13">
        <v>46112</v>
      </c>
      <c r="X6" s="13">
        <v>46651</v>
      </c>
      <c r="Y6" s="13">
        <v>46289</v>
      </c>
      <c r="Z6" s="13">
        <v>47198</v>
      </c>
      <c r="AA6" s="13">
        <v>46833</v>
      </c>
      <c r="AB6" s="13">
        <v>46469</v>
      </c>
      <c r="AC6" s="13">
        <v>46469</v>
      </c>
      <c r="AD6" s="13">
        <v>46469</v>
      </c>
      <c r="AE6" s="13">
        <v>46469</v>
      </c>
      <c r="AF6" s="13">
        <v>46469</v>
      </c>
      <c r="AG6" s="13">
        <v>46833</v>
      </c>
      <c r="AH6" s="13">
        <v>46559</v>
      </c>
      <c r="AI6" s="13">
        <v>46559</v>
      </c>
      <c r="AJ6" s="13">
        <v>46559</v>
      </c>
      <c r="AK6" s="13">
        <v>46559</v>
      </c>
      <c r="AL6" s="13">
        <v>46559</v>
      </c>
      <c r="AM6" s="13">
        <v>47746</v>
      </c>
      <c r="AN6" s="13">
        <v>47016</v>
      </c>
      <c r="AO6" s="13">
        <v>47016</v>
      </c>
      <c r="AP6" s="13">
        <v>47016</v>
      </c>
      <c r="AQ6" s="13">
        <v>46377</v>
      </c>
      <c r="AR6" s="13">
        <v>46741</v>
      </c>
      <c r="AS6" s="13">
        <v>46013</v>
      </c>
      <c r="AT6" s="13">
        <v>47927</v>
      </c>
      <c r="AU6" s="13">
        <v>46833</v>
      </c>
      <c r="AV6" s="13">
        <v>47927</v>
      </c>
      <c r="AW6" s="13">
        <v>47563</v>
      </c>
      <c r="AX6" s="13">
        <v>47381</v>
      </c>
      <c r="AY6" s="13">
        <v>46833</v>
      </c>
      <c r="AZ6" s="13">
        <v>47563</v>
      </c>
      <c r="BA6" s="13">
        <v>47198</v>
      </c>
      <c r="BB6" s="13">
        <v>47563</v>
      </c>
      <c r="BC6" s="13">
        <v>47381</v>
      </c>
      <c r="BD6" s="13">
        <v>46195</v>
      </c>
      <c r="BE6" s="13">
        <v>47654</v>
      </c>
      <c r="BF6" s="13">
        <v>47472</v>
      </c>
      <c r="BG6" s="13">
        <v>46195</v>
      </c>
      <c r="BH6" s="13">
        <v>46195</v>
      </c>
      <c r="BI6" s="13">
        <v>46193</v>
      </c>
      <c r="BJ6" s="13">
        <v>47016</v>
      </c>
      <c r="BK6" s="13">
        <v>46289</v>
      </c>
      <c r="BL6" s="13">
        <v>47837</v>
      </c>
      <c r="BM6" s="13">
        <v>47654</v>
      </c>
      <c r="BN6" s="13">
        <v>48295</v>
      </c>
      <c r="BO6" s="13">
        <v>48295</v>
      </c>
      <c r="BP6" s="13">
        <v>47746</v>
      </c>
      <c r="BQ6" s="13">
        <v>47563</v>
      </c>
      <c r="BR6" s="13">
        <v>47198</v>
      </c>
      <c r="BS6" s="13">
        <v>47563</v>
      </c>
      <c r="BT6" s="13">
        <v>47198</v>
      </c>
      <c r="BU6" s="13">
        <v>47198</v>
      </c>
      <c r="BV6" s="13">
        <v>47563</v>
      </c>
      <c r="BW6" s="13">
        <v>48386</v>
      </c>
      <c r="BX6" s="13">
        <v>46559</v>
      </c>
      <c r="BY6" s="13">
        <v>47289</v>
      </c>
      <c r="BZ6" s="13">
        <v>46195</v>
      </c>
      <c r="CA6" s="13">
        <v>46559</v>
      </c>
      <c r="CB6" s="13">
        <v>46651</v>
      </c>
      <c r="CC6" s="13">
        <v>47381</v>
      </c>
      <c r="CD6" s="13">
        <v>46651</v>
      </c>
      <c r="CE6" s="13">
        <v>47381</v>
      </c>
      <c r="CF6" s="13">
        <v>47381</v>
      </c>
      <c r="CG6" s="13">
        <v>47381</v>
      </c>
      <c r="CH6" s="13">
        <v>46289</v>
      </c>
      <c r="CI6" s="13">
        <v>46289</v>
      </c>
      <c r="CJ6" s="13">
        <v>47837</v>
      </c>
      <c r="CK6" s="13">
        <v>47472</v>
      </c>
      <c r="CL6" s="13">
        <v>47472</v>
      </c>
      <c r="CM6" s="13">
        <v>46741</v>
      </c>
      <c r="CN6" s="13">
        <v>46833</v>
      </c>
      <c r="CO6" s="13">
        <v>47927</v>
      </c>
      <c r="CP6" s="13">
        <v>48295</v>
      </c>
      <c r="CQ6" s="13">
        <v>47927</v>
      </c>
      <c r="CR6" s="13">
        <v>47197</v>
      </c>
      <c r="CS6" s="13">
        <v>47198</v>
      </c>
      <c r="CT6" s="13">
        <v>46469</v>
      </c>
      <c r="CU6" s="13">
        <v>48295</v>
      </c>
      <c r="CV6" s="13">
        <v>48172</v>
      </c>
      <c r="CW6" s="13">
        <v>47289</v>
      </c>
      <c r="CX6" s="13">
        <v>46741</v>
      </c>
      <c r="CY6" s="13">
        <v>47654</v>
      </c>
      <c r="CZ6" s="13">
        <v>46924</v>
      </c>
      <c r="DA6" s="13">
        <v>46741</v>
      </c>
      <c r="DB6" s="13">
        <v>46741</v>
      </c>
      <c r="DC6" s="13">
        <v>47016</v>
      </c>
      <c r="DD6" s="13">
        <v>47016</v>
      </c>
      <c r="DE6" s="13">
        <v>47016</v>
      </c>
      <c r="DF6" s="13">
        <v>48113</v>
      </c>
      <c r="DG6" s="13">
        <v>48487</v>
      </c>
      <c r="DH6" s="13">
        <v>48852</v>
      </c>
      <c r="DI6" s="13">
        <v>46924</v>
      </c>
      <c r="DJ6" s="13">
        <v>46924</v>
      </c>
      <c r="DK6" s="13">
        <v>47472</v>
      </c>
      <c r="DL6" s="13">
        <v>47837</v>
      </c>
      <c r="DM6" s="13">
        <v>46924</v>
      </c>
      <c r="DN6" s="13">
        <v>47927</v>
      </c>
      <c r="DO6" s="13">
        <v>47746</v>
      </c>
      <c r="DP6" s="13">
        <v>47563</v>
      </c>
      <c r="DQ6" s="13">
        <v>47016</v>
      </c>
      <c r="DR6" s="13">
        <v>46924</v>
      </c>
      <c r="DS6" s="13">
        <v>46833</v>
      </c>
      <c r="DT6" s="13">
        <v>47207</v>
      </c>
      <c r="DU6" s="13">
        <v>48019</v>
      </c>
      <c r="DV6" s="13">
        <v>48019</v>
      </c>
      <c r="DW6" s="13">
        <v>47654</v>
      </c>
      <c r="DX6" s="13">
        <v>47654</v>
      </c>
      <c r="DY6" s="13">
        <v>47289</v>
      </c>
      <c r="DZ6" s="13">
        <v>48019</v>
      </c>
      <c r="EA6" s="13">
        <v>47289</v>
      </c>
      <c r="EB6" s="13">
        <v>48113</v>
      </c>
      <c r="EC6" s="13">
        <v>47016</v>
      </c>
      <c r="ED6" s="13">
        <v>48113</v>
      </c>
      <c r="EE6" s="13">
        <v>48113</v>
      </c>
      <c r="EF6" s="13">
        <v>47381</v>
      </c>
      <c r="EG6" s="13">
        <v>47381</v>
      </c>
      <c r="EH6" s="13">
        <v>47016</v>
      </c>
      <c r="EI6" s="13">
        <v>48019</v>
      </c>
      <c r="EJ6" s="13">
        <v>46741</v>
      </c>
      <c r="EK6" s="13">
        <v>48295</v>
      </c>
      <c r="EL6" s="13">
        <v>47927</v>
      </c>
      <c r="EM6" s="13">
        <v>47563</v>
      </c>
      <c r="EN6" s="13">
        <v>48842</v>
      </c>
      <c r="EO6" s="13">
        <v>47198</v>
      </c>
      <c r="EP6" s="13">
        <v>47198</v>
      </c>
      <c r="EQ6" s="13">
        <v>47198</v>
      </c>
      <c r="ER6" s="13">
        <v>46833</v>
      </c>
      <c r="ES6" s="13">
        <v>46104</v>
      </c>
      <c r="ET6" s="13">
        <v>48386</v>
      </c>
      <c r="EU6" s="13">
        <v>47654</v>
      </c>
      <c r="EV6" s="13">
        <v>47289</v>
      </c>
      <c r="EW6" s="13">
        <v>46924</v>
      </c>
      <c r="EX6" s="13">
        <v>48386</v>
      </c>
      <c r="EY6" s="13">
        <v>46924</v>
      </c>
      <c r="EZ6" s="13">
        <v>46924</v>
      </c>
      <c r="FA6" s="13">
        <v>46224</v>
      </c>
      <c r="FB6" s="13">
        <v>46224</v>
      </c>
      <c r="FC6" s="13">
        <v>48113</v>
      </c>
      <c r="FD6" s="13">
        <v>48113</v>
      </c>
      <c r="FE6" s="13">
        <v>47016</v>
      </c>
      <c r="FF6" s="13">
        <v>47016</v>
      </c>
      <c r="FG6" s="13">
        <v>47016</v>
      </c>
      <c r="FH6" s="13">
        <v>47016</v>
      </c>
      <c r="FI6" s="13">
        <v>47016</v>
      </c>
      <c r="FJ6" s="63"/>
      <c r="FK6" s="64"/>
      <c r="FL6" s="4"/>
      <c r="FM6" s="57"/>
      <c r="FQ6" s="1"/>
    </row>
    <row r="7" spans="1:181" ht="22" customHeight="1" x14ac:dyDescent="0.2">
      <c r="B7" s="8" t="s">
        <v>25</v>
      </c>
      <c r="C7" s="14">
        <v>2000000000</v>
      </c>
      <c r="D7" s="14">
        <v>2500000000</v>
      </c>
      <c r="E7" s="14">
        <v>2000000000</v>
      </c>
      <c r="F7" s="14">
        <v>4500000000</v>
      </c>
      <c r="G7" s="14">
        <v>1000000000</v>
      </c>
      <c r="H7" s="14">
        <v>1000000000</v>
      </c>
      <c r="I7" s="14">
        <v>2500000000</v>
      </c>
      <c r="J7" s="14">
        <v>2400000000</v>
      </c>
      <c r="K7" s="14">
        <v>1500000000</v>
      </c>
      <c r="L7" s="14">
        <v>3000000000</v>
      </c>
      <c r="M7" s="14">
        <v>2800000000</v>
      </c>
      <c r="N7" s="14">
        <v>3800000000</v>
      </c>
      <c r="O7" s="14">
        <v>4000000000</v>
      </c>
      <c r="P7" s="14">
        <v>2000000000</v>
      </c>
      <c r="Q7" s="14">
        <v>4000000000</v>
      </c>
      <c r="R7" s="14">
        <v>3000000000</v>
      </c>
      <c r="S7" s="14">
        <v>3000000000</v>
      </c>
      <c r="T7" s="14">
        <v>2000000000</v>
      </c>
      <c r="U7" s="14">
        <v>3500000000</v>
      </c>
      <c r="V7" s="14">
        <v>1600000000</v>
      </c>
      <c r="W7" s="14">
        <v>2000000000</v>
      </c>
      <c r="X7" s="14">
        <v>1000000000</v>
      </c>
      <c r="Y7" s="14">
        <v>5000000000</v>
      </c>
      <c r="Z7" s="14">
        <v>7000000000</v>
      </c>
      <c r="AA7" s="36">
        <v>1500000000</v>
      </c>
      <c r="AB7" s="36">
        <v>1000000000</v>
      </c>
      <c r="AC7" s="36">
        <v>1000000000</v>
      </c>
      <c r="AD7" s="36">
        <v>1000000000</v>
      </c>
      <c r="AE7" s="36">
        <v>1000000000</v>
      </c>
      <c r="AF7" s="36">
        <v>8900000000</v>
      </c>
      <c r="AG7" s="36">
        <v>1000000000</v>
      </c>
      <c r="AH7" s="36">
        <v>2000000000</v>
      </c>
      <c r="AI7" s="36">
        <v>500000000</v>
      </c>
      <c r="AJ7" s="36">
        <v>900000000</v>
      </c>
      <c r="AK7" s="36">
        <v>1500000000</v>
      </c>
      <c r="AL7" s="36">
        <v>1000000000</v>
      </c>
      <c r="AM7" s="36">
        <v>7783000000</v>
      </c>
      <c r="AN7" s="36">
        <v>2500000000</v>
      </c>
      <c r="AO7" s="36">
        <v>500000000</v>
      </c>
      <c r="AP7" s="36">
        <v>500000000</v>
      </c>
      <c r="AQ7" s="36">
        <v>1300000000</v>
      </c>
      <c r="AR7" s="36">
        <v>1000000000</v>
      </c>
      <c r="AS7" s="36">
        <v>1000000000</v>
      </c>
      <c r="AT7" s="36">
        <v>3400000000</v>
      </c>
      <c r="AU7" s="36">
        <v>3000000000</v>
      </c>
      <c r="AV7" s="36">
        <v>2500000000</v>
      </c>
      <c r="AW7" s="36">
        <v>1400000000</v>
      </c>
      <c r="AX7" s="36">
        <v>6500000000</v>
      </c>
      <c r="AY7" s="36">
        <v>1000000000</v>
      </c>
      <c r="AZ7" s="36">
        <v>1500000000</v>
      </c>
      <c r="BA7" s="36">
        <v>1500000000</v>
      </c>
      <c r="BB7" s="36">
        <v>1500000000</v>
      </c>
      <c r="BC7" s="36">
        <v>2300000000</v>
      </c>
      <c r="BD7" s="36">
        <v>1000000000</v>
      </c>
      <c r="BE7" s="36">
        <v>1700000000</v>
      </c>
      <c r="BF7" s="36">
        <v>5000000000</v>
      </c>
      <c r="BG7" s="36">
        <v>2000000000</v>
      </c>
      <c r="BH7" s="36">
        <v>1000000000</v>
      </c>
      <c r="BI7" s="36">
        <v>1100000000</v>
      </c>
      <c r="BJ7" s="36">
        <v>1500000000</v>
      </c>
      <c r="BK7" s="36">
        <v>500000000</v>
      </c>
      <c r="BL7" s="36">
        <v>3000000000</v>
      </c>
      <c r="BM7" s="36">
        <v>2900000000</v>
      </c>
      <c r="BN7" s="36">
        <v>2600000000</v>
      </c>
      <c r="BO7" s="36">
        <v>3000000000</v>
      </c>
      <c r="BP7" s="36">
        <v>2400000000</v>
      </c>
      <c r="BQ7" s="36">
        <v>1000000000</v>
      </c>
      <c r="BR7" s="36">
        <v>1000000000</v>
      </c>
      <c r="BS7" s="36">
        <v>2500000000</v>
      </c>
      <c r="BT7" s="36">
        <v>2000000000</v>
      </c>
      <c r="BU7" s="36">
        <v>1200000000</v>
      </c>
      <c r="BV7" s="36">
        <v>570000000</v>
      </c>
      <c r="BW7" s="36">
        <v>1000000000</v>
      </c>
      <c r="BX7" s="36">
        <v>2000000000</v>
      </c>
      <c r="BY7" s="36">
        <v>1200000000</v>
      </c>
      <c r="BZ7" s="36">
        <v>1000000000</v>
      </c>
      <c r="CA7" s="36">
        <v>1000000000</v>
      </c>
      <c r="CB7" s="36">
        <v>1400000000</v>
      </c>
      <c r="CC7" s="36">
        <v>1400000000</v>
      </c>
      <c r="CD7" s="36">
        <v>1500000000</v>
      </c>
      <c r="CE7" s="36">
        <v>500000000</v>
      </c>
      <c r="CF7" s="36">
        <v>1000000000</v>
      </c>
      <c r="CG7" s="36">
        <v>1000000000</v>
      </c>
      <c r="CH7" s="36">
        <v>1000000000</v>
      </c>
      <c r="CI7" s="36">
        <v>700000000</v>
      </c>
      <c r="CJ7" s="36">
        <v>3400000000</v>
      </c>
      <c r="CK7" s="36">
        <v>1000000000</v>
      </c>
      <c r="CL7" s="36">
        <v>900000000</v>
      </c>
      <c r="CM7" s="36">
        <v>1300000000</v>
      </c>
      <c r="CN7" s="36">
        <v>2500000000</v>
      </c>
      <c r="CO7" s="36">
        <v>2500000000</v>
      </c>
      <c r="CP7" s="36">
        <v>5000000000</v>
      </c>
      <c r="CQ7" s="36">
        <v>2000000000</v>
      </c>
      <c r="CR7" s="36">
        <v>2500000000</v>
      </c>
      <c r="CS7" s="36">
        <v>2000000000</v>
      </c>
      <c r="CT7" s="36">
        <v>1000000000</v>
      </c>
      <c r="CU7" s="36">
        <v>2800000000</v>
      </c>
      <c r="CV7" s="36">
        <v>2000000000</v>
      </c>
      <c r="CW7" s="36">
        <v>1000000000</v>
      </c>
      <c r="CX7" s="36">
        <v>1000000000</v>
      </c>
      <c r="CY7" s="36">
        <v>1500000000</v>
      </c>
      <c r="CZ7" s="36">
        <v>1000000000</v>
      </c>
      <c r="DA7" s="36">
        <v>1450000000</v>
      </c>
      <c r="DB7" s="36">
        <v>1000000000</v>
      </c>
      <c r="DC7" s="36">
        <v>1300000000</v>
      </c>
      <c r="DD7" s="36">
        <v>1300000000</v>
      </c>
      <c r="DE7" s="36">
        <v>2000000000</v>
      </c>
      <c r="DF7" s="36">
        <v>2000000000</v>
      </c>
      <c r="DG7" s="36">
        <v>5000000000</v>
      </c>
      <c r="DH7" s="36">
        <v>5000000000</v>
      </c>
      <c r="DI7" s="36">
        <v>1000000000</v>
      </c>
      <c r="DJ7" s="36">
        <v>1000000000</v>
      </c>
      <c r="DK7" s="36">
        <v>2000000000</v>
      </c>
      <c r="DL7" s="36">
        <v>2000000000</v>
      </c>
      <c r="DM7" s="36">
        <v>1000000000</v>
      </c>
      <c r="DN7" s="36">
        <v>1000000000</v>
      </c>
      <c r="DO7" s="36">
        <v>2500000000</v>
      </c>
      <c r="DP7" s="36">
        <v>1000000000</v>
      </c>
      <c r="DQ7" s="36">
        <v>1000000000</v>
      </c>
      <c r="DR7" s="36">
        <v>1000000000</v>
      </c>
      <c r="DS7" s="36">
        <v>1500000000</v>
      </c>
      <c r="DT7" s="36">
        <v>2500000000</v>
      </c>
      <c r="DU7" s="36">
        <v>1000000000</v>
      </c>
      <c r="DV7" s="46">
        <v>2000000000</v>
      </c>
      <c r="DW7" s="46">
        <v>1500000000</v>
      </c>
      <c r="DX7" s="46">
        <v>1000000000</v>
      </c>
      <c r="DY7" s="45">
        <v>1650000000</v>
      </c>
      <c r="DZ7" s="36">
        <v>1700000000</v>
      </c>
      <c r="EA7" s="46">
        <v>2700000000</v>
      </c>
      <c r="EB7" s="46">
        <v>1000000000</v>
      </c>
      <c r="EC7" s="46">
        <v>900000000</v>
      </c>
      <c r="ED7" s="14">
        <v>1000000000</v>
      </c>
      <c r="EE7" s="14">
        <v>1500000000</v>
      </c>
      <c r="EF7" s="14">
        <v>1000000000</v>
      </c>
      <c r="EG7" s="14">
        <v>1000000000</v>
      </c>
      <c r="EH7" s="14">
        <v>1500000000</v>
      </c>
      <c r="EI7" s="14">
        <v>3000000000</v>
      </c>
      <c r="EJ7" s="14">
        <v>1400000000</v>
      </c>
      <c r="EK7" s="14">
        <v>2000000000</v>
      </c>
      <c r="EL7" s="14">
        <v>2000000000</v>
      </c>
      <c r="EM7" s="14">
        <v>1000000000</v>
      </c>
      <c r="EN7" s="14">
        <v>3500000000</v>
      </c>
      <c r="EO7" s="14">
        <v>1000000000</v>
      </c>
      <c r="EP7" s="14">
        <v>1000000000</v>
      </c>
      <c r="EQ7" s="14">
        <v>1000000000</v>
      </c>
      <c r="ER7" s="14">
        <v>1000000000</v>
      </c>
      <c r="ES7" s="14">
        <v>1200000000</v>
      </c>
      <c r="ET7" s="14">
        <v>2200000000</v>
      </c>
      <c r="EU7" s="14">
        <v>1000000000</v>
      </c>
      <c r="EV7" s="14">
        <v>1000000000</v>
      </c>
      <c r="EW7" s="14">
        <v>1000000000</v>
      </c>
      <c r="EX7" s="14">
        <v>1500000000</v>
      </c>
      <c r="EY7" s="14">
        <v>1500000000</v>
      </c>
      <c r="EZ7" s="14">
        <v>1000000000</v>
      </c>
      <c r="FA7" s="14">
        <v>700000000</v>
      </c>
      <c r="FB7" s="14">
        <v>700000000</v>
      </c>
      <c r="FC7" s="14">
        <v>1500000000</v>
      </c>
      <c r="FD7" s="14">
        <v>1000000000</v>
      </c>
      <c r="FE7" s="14">
        <v>1000000000</v>
      </c>
      <c r="FF7" s="14">
        <v>1000000000</v>
      </c>
      <c r="FG7" s="14">
        <v>1500000000</v>
      </c>
      <c r="FH7" s="14">
        <v>1000000000</v>
      </c>
      <c r="FI7" s="14">
        <v>500000000</v>
      </c>
      <c r="FJ7" s="63"/>
      <c r="FK7" s="64"/>
      <c r="FL7" s="4"/>
      <c r="FM7" s="4"/>
      <c r="FQ7" s="1"/>
    </row>
    <row r="8" spans="1:181" ht="22" customHeight="1" x14ac:dyDescent="0.2">
      <c r="B8" s="8" t="s">
        <v>26</v>
      </c>
      <c r="C8" s="15">
        <v>6.2691999999999999E-3</v>
      </c>
      <c r="D8" s="15">
        <v>9.0909000000000007E-3</v>
      </c>
      <c r="E8" s="15">
        <v>4.5999999999999999E-3</v>
      </c>
      <c r="F8" s="15">
        <v>5.6933000000000001E-3</v>
      </c>
      <c r="G8" s="15">
        <v>7.5560999999999996E-3</v>
      </c>
      <c r="H8" s="15">
        <v>6.5561000000000005E-3</v>
      </c>
      <c r="I8" s="15">
        <v>9.3909000000000006E-3</v>
      </c>
      <c r="J8" s="15">
        <v>5.4446E-3</v>
      </c>
      <c r="K8" s="15">
        <v>4.4000000000000003E-3</v>
      </c>
      <c r="L8" s="15">
        <v>4.738E-3</v>
      </c>
      <c r="M8" s="15">
        <v>4.6499999999999996E-3</v>
      </c>
      <c r="N8" s="15">
        <v>4.6499999999999996E-3</v>
      </c>
      <c r="O8" s="16">
        <v>4.9475000000000005E-3</v>
      </c>
      <c r="P8" s="15">
        <v>5.7000000000000002E-3</v>
      </c>
      <c r="Q8" s="15">
        <v>3.2335000000000003E-3</v>
      </c>
      <c r="R8" s="15">
        <v>4.6999999999999993E-3</v>
      </c>
      <c r="S8" s="16">
        <v>3.9050000000000001E-3</v>
      </c>
      <c r="T8" s="15">
        <v>8.4909000000000009E-3</v>
      </c>
      <c r="U8" s="16">
        <v>4.2599999999999999E-3</v>
      </c>
      <c r="V8" s="15">
        <v>3.1249999999999997E-3</v>
      </c>
      <c r="W8" s="15">
        <v>3.8999999999999998E-3</v>
      </c>
      <c r="X8" s="15">
        <v>4.1380000000000002E-3</v>
      </c>
      <c r="Y8" s="15">
        <v>2.3770000000000002E-3</v>
      </c>
      <c r="Z8" s="15">
        <v>4.0495000000000001E-3</v>
      </c>
      <c r="AA8" s="37">
        <v>2.8999999999999998E-3</v>
      </c>
      <c r="AB8" s="37">
        <v>3.8999999999999998E-3</v>
      </c>
      <c r="AC8" s="37">
        <v>4.0000000000000001E-3</v>
      </c>
      <c r="AD8" s="37">
        <v>3.7518E-3</v>
      </c>
      <c r="AE8" s="37">
        <v>2.9518000000000001E-3</v>
      </c>
      <c r="AF8" s="37">
        <v>2.3E-3</v>
      </c>
      <c r="AG8" s="37">
        <v>3.4380000000000001E-3</v>
      </c>
      <c r="AH8" s="15">
        <v>4.8269999999999997E-3</v>
      </c>
      <c r="AI8" s="15">
        <v>5.3275000000000006E-3</v>
      </c>
      <c r="AJ8" s="15">
        <v>5.0000000000000001E-3</v>
      </c>
      <c r="AK8" s="15">
        <v>3.9595999999999998E-3</v>
      </c>
      <c r="AL8" s="15">
        <v>3.5999999999999999E-3</v>
      </c>
      <c r="AM8" s="15">
        <v>4.4984000000000005E-3</v>
      </c>
      <c r="AN8" s="15">
        <v>3.9122000000000002E-3</v>
      </c>
      <c r="AO8" s="15">
        <v>3.7122000000000001E-3</v>
      </c>
      <c r="AP8" s="15">
        <v>4.1000000000000003E-3</v>
      </c>
      <c r="AQ8" s="15">
        <v>3.0882000000000001E-3</v>
      </c>
      <c r="AR8" s="15">
        <v>3.6496999999999996E-3</v>
      </c>
      <c r="AS8" s="15">
        <v>3.0000000000000001E-3</v>
      </c>
      <c r="AT8" s="15">
        <v>6.0861000000000005E-3</v>
      </c>
      <c r="AU8" s="15">
        <v>3.4000000000000002E-3</v>
      </c>
      <c r="AV8" s="15">
        <v>5.3E-3</v>
      </c>
      <c r="AW8" s="15">
        <v>5.2372E-3</v>
      </c>
      <c r="AX8" s="15">
        <v>5.3574E-3</v>
      </c>
      <c r="AY8" s="15">
        <v>3.9249999999999997E-3</v>
      </c>
      <c r="AZ8" s="15">
        <v>4.6584E-3</v>
      </c>
      <c r="BA8" s="15">
        <v>4.1999999999999997E-3</v>
      </c>
      <c r="BB8" s="15">
        <v>5.4304999999999996E-3</v>
      </c>
      <c r="BC8" s="15">
        <v>4.9621999999999999E-3</v>
      </c>
      <c r="BD8" s="15">
        <v>2.3E-3</v>
      </c>
      <c r="BE8" s="15">
        <v>4.8993999999999999E-3</v>
      </c>
      <c r="BF8" s="15">
        <v>3.9928000000000003E-3</v>
      </c>
      <c r="BG8" s="15">
        <v>1.8274000000000001E-3</v>
      </c>
      <c r="BH8" s="15">
        <v>2.5000000000000001E-3</v>
      </c>
      <c r="BI8" s="15">
        <v>2.8999999999999998E-3</v>
      </c>
      <c r="BJ8" s="15">
        <v>4.1749999999999999E-3</v>
      </c>
      <c r="BK8" s="15">
        <v>2.738E-3</v>
      </c>
      <c r="BL8" s="15">
        <v>4.7000000000000002E-3</v>
      </c>
      <c r="BM8" s="15">
        <v>4.7559000000000004E-3</v>
      </c>
      <c r="BN8" s="15">
        <v>6.5125000000000001E-3</v>
      </c>
      <c r="BO8" s="15">
        <v>6.8558999999999998E-3</v>
      </c>
      <c r="BP8" s="15">
        <v>5.9494999999999999E-3</v>
      </c>
      <c r="BQ8" s="15">
        <v>4.7999999999999996E-3</v>
      </c>
      <c r="BR8" s="15">
        <v>5.5925999999999997E-3</v>
      </c>
      <c r="BS8" s="15">
        <v>6.8877000000000001E-3</v>
      </c>
      <c r="BT8" s="15">
        <v>6.7369999999999999E-3</v>
      </c>
      <c r="BU8" s="15">
        <v>6.7320999999999995E-3</v>
      </c>
      <c r="BV8" s="15">
        <v>7.2841999999999994E-3</v>
      </c>
      <c r="BW8" s="15">
        <v>9.8375000000000008E-3</v>
      </c>
      <c r="BX8" s="15">
        <v>1.02273E-2</v>
      </c>
      <c r="BY8" s="15">
        <v>8.3933999999999988E-3</v>
      </c>
      <c r="BZ8" s="15">
        <v>6.5684000000000003E-3</v>
      </c>
      <c r="CA8" s="15">
        <v>1.02273E-2</v>
      </c>
      <c r="CB8" s="15">
        <v>1.02273E-2</v>
      </c>
      <c r="CC8" s="15">
        <v>6.4250000000000002E-3</v>
      </c>
      <c r="CD8" s="15">
        <v>1.02273E-2</v>
      </c>
      <c r="CE8" s="15">
        <v>6.6058999999999996E-3</v>
      </c>
      <c r="CF8" s="15">
        <v>7.6059000000000005E-3</v>
      </c>
      <c r="CG8" s="15">
        <v>6.6E-3</v>
      </c>
      <c r="CH8" s="15">
        <v>9.2273000000000008E-3</v>
      </c>
      <c r="CI8" s="15">
        <v>9.2273000000000008E-3</v>
      </c>
      <c r="CJ8" s="15">
        <v>8.5000000000000006E-3</v>
      </c>
      <c r="CK8" s="15">
        <v>8.5771000000000007E-3</v>
      </c>
      <c r="CL8" s="15">
        <v>8.8961999999999999E-3</v>
      </c>
      <c r="CM8" s="15">
        <v>9.7273000000000012E-3</v>
      </c>
      <c r="CN8" s="15">
        <v>9.9273E-3</v>
      </c>
      <c r="CO8" s="15">
        <v>7.6249999999999998E-3</v>
      </c>
      <c r="CP8" s="15">
        <v>8.3375000000000012E-3</v>
      </c>
      <c r="CQ8" s="15">
        <v>8.0433999999999992E-3</v>
      </c>
      <c r="CR8" s="15">
        <v>6.4250000000000002E-3</v>
      </c>
      <c r="CS8" s="15">
        <v>1.0127300000000001E-2</v>
      </c>
      <c r="CT8" s="15">
        <v>9.5273000000000007E-3</v>
      </c>
      <c r="CU8" s="15">
        <v>1.01E-2</v>
      </c>
      <c r="CV8" s="15">
        <v>1.13273E-2</v>
      </c>
      <c r="CW8" s="15">
        <v>6.8218999999999997E-3</v>
      </c>
      <c r="CX8" s="15">
        <v>9.9273E-3</v>
      </c>
      <c r="CY8" s="15">
        <v>8.4183999999999995E-3</v>
      </c>
      <c r="CZ8" s="15">
        <v>1.0027299999999999E-2</v>
      </c>
      <c r="DA8" s="15">
        <v>1.0127300000000001E-2</v>
      </c>
      <c r="DB8" s="15">
        <v>1.0127300000000001E-2</v>
      </c>
      <c r="DC8" s="15">
        <v>7.4900000000000001E-3</v>
      </c>
      <c r="DD8" s="15">
        <v>1.02273E-2</v>
      </c>
      <c r="DE8" s="15">
        <v>1.02273E-2</v>
      </c>
      <c r="DF8" s="15">
        <v>1.1375E-2</v>
      </c>
      <c r="DG8" s="16">
        <v>1.2985E-2</v>
      </c>
      <c r="DH8" s="16">
        <v>1.3885E-2</v>
      </c>
      <c r="DI8" s="15">
        <v>7.5446000000000003E-3</v>
      </c>
      <c r="DJ8" s="15">
        <v>9.7273000000000012E-3</v>
      </c>
      <c r="DK8" s="15">
        <v>9.5079999999999991E-3</v>
      </c>
      <c r="DL8" s="15">
        <v>1.08124E-2</v>
      </c>
      <c r="DM8" s="15">
        <v>9.7273000000000012E-3</v>
      </c>
      <c r="DN8" s="15">
        <v>1.0789999999999999E-2</v>
      </c>
      <c r="DO8" s="15">
        <v>9.9573999999999999E-3</v>
      </c>
      <c r="DP8" s="15">
        <v>8.9558999999999993E-3</v>
      </c>
      <c r="DQ8" s="15">
        <v>9.9273E-3</v>
      </c>
      <c r="DR8" s="15">
        <v>9.5273000000000007E-3</v>
      </c>
      <c r="DS8" s="15">
        <v>9.5273000000000007E-3</v>
      </c>
      <c r="DT8" s="15">
        <v>1.0327299999999999E-2</v>
      </c>
      <c r="DU8" s="15">
        <v>1.25057E-2</v>
      </c>
      <c r="DV8" s="15">
        <v>1.1543399999999999E-2</v>
      </c>
      <c r="DW8" s="15">
        <v>1.0525E-2</v>
      </c>
      <c r="DX8" s="15">
        <v>1.03309E-2</v>
      </c>
      <c r="DY8" s="15">
        <v>9.3624999999999993E-3</v>
      </c>
      <c r="DZ8" s="15">
        <v>8.6909000000000014E-3</v>
      </c>
      <c r="EA8" s="15">
        <v>8.4909000000000009E-3</v>
      </c>
      <c r="EB8" s="15">
        <v>1.11468E-2</v>
      </c>
      <c r="EC8" s="15">
        <v>9.7273000000000012E-3</v>
      </c>
      <c r="ED8" s="15">
        <v>1.11559E-2</v>
      </c>
      <c r="EE8" s="15">
        <v>1.11559E-2</v>
      </c>
      <c r="EF8" s="15">
        <v>9.3399999999999993E-3</v>
      </c>
      <c r="EG8" s="15">
        <v>9.4434000000000011E-3</v>
      </c>
      <c r="EH8" s="15">
        <v>9.7273000000000012E-3</v>
      </c>
      <c r="EI8" s="15">
        <v>1.24552E-2</v>
      </c>
      <c r="EJ8" s="15">
        <v>7.1108999999999999E-3</v>
      </c>
      <c r="EK8" s="15">
        <v>1.5682600000000001E-2</v>
      </c>
      <c r="EL8" s="15">
        <v>1.5568E-2</v>
      </c>
      <c r="EM8" s="15">
        <v>1.40059E-2</v>
      </c>
      <c r="EN8" s="16">
        <v>1.9292500000000001E-2</v>
      </c>
      <c r="EO8" s="15">
        <v>9.7273000000000012E-3</v>
      </c>
      <c r="EP8" s="15">
        <v>9.7273000000000012E-3</v>
      </c>
      <c r="EQ8" s="15">
        <v>7.9909000000000004E-3</v>
      </c>
      <c r="ER8" s="15">
        <v>7.3909000000000006E-3</v>
      </c>
      <c r="ES8" s="15">
        <v>7.3909000000000006E-3</v>
      </c>
      <c r="ET8" s="15">
        <v>1.4105900000000001E-2</v>
      </c>
      <c r="EU8" s="15">
        <v>1.2943400000000001E-2</v>
      </c>
      <c r="EV8" s="15">
        <v>7.9909000000000004E-3</v>
      </c>
      <c r="EW8" s="15">
        <v>7.9909000000000004E-3</v>
      </c>
      <c r="EX8" s="15">
        <v>1.4514699999999998E-2</v>
      </c>
      <c r="EY8" s="15">
        <v>1.01703E-2</v>
      </c>
      <c r="EZ8" s="15">
        <v>1.1268400000000001E-2</v>
      </c>
      <c r="FA8" s="15">
        <v>7.6909000000000005E-3</v>
      </c>
      <c r="FB8" s="15">
        <v>7.6909000000000005E-3</v>
      </c>
      <c r="FC8" s="15">
        <v>8.2909000000000004E-3</v>
      </c>
      <c r="FD8" s="15">
        <v>1.6168399999999999E-2</v>
      </c>
      <c r="FE8" s="15">
        <v>1.25559E-2</v>
      </c>
      <c r="FF8" s="15">
        <v>8.7273000000000003E-3</v>
      </c>
      <c r="FG8" s="15">
        <v>7.8908999999999993E-3</v>
      </c>
      <c r="FH8" s="15">
        <v>7.4909E-3</v>
      </c>
      <c r="FI8" s="15">
        <v>7.4909E-3</v>
      </c>
      <c r="FJ8" s="63"/>
      <c r="FK8" s="64"/>
      <c r="FL8" s="4"/>
      <c r="FM8" s="4"/>
      <c r="FQ8" s="1"/>
    </row>
    <row r="9" spans="1:181" ht="22" customHeight="1" thickBot="1" x14ac:dyDescent="0.25">
      <c r="B9" s="8" t="s">
        <v>27</v>
      </c>
      <c r="C9" s="22" t="s">
        <v>28</v>
      </c>
      <c r="D9" s="22" t="s">
        <v>39</v>
      </c>
      <c r="E9" s="22" t="s">
        <v>28</v>
      </c>
      <c r="F9" s="22" t="s">
        <v>28</v>
      </c>
      <c r="G9" s="22" t="s">
        <v>28</v>
      </c>
      <c r="H9" s="22" t="s">
        <v>28</v>
      </c>
      <c r="I9" s="22" t="s">
        <v>42</v>
      </c>
      <c r="J9" s="22" t="s">
        <v>28</v>
      </c>
      <c r="K9" s="22" t="s">
        <v>28</v>
      </c>
      <c r="L9" s="22" t="s">
        <v>28</v>
      </c>
      <c r="M9" s="22" t="s">
        <v>28</v>
      </c>
      <c r="N9" s="22" t="s">
        <v>28</v>
      </c>
      <c r="O9" s="21" t="s">
        <v>114</v>
      </c>
      <c r="P9" s="22" t="s">
        <v>28</v>
      </c>
      <c r="Q9" s="22" t="s">
        <v>28</v>
      </c>
      <c r="R9" s="22" t="s">
        <v>28</v>
      </c>
      <c r="S9" s="21" t="s">
        <v>114</v>
      </c>
      <c r="T9" s="22" t="s">
        <v>39</v>
      </c>
      <c r="U9" s="21" t="s">
        <v>114</v>
      </c>
      <c r="V9" s="22" t="s">
        <v>28</v>
      </c>
      <c r="W9" s="22" t="s">
        <v>80</v>
      </c>
      <c r="X9" s="22" t="s">
        <v>57</v>
      </c>
      <c r="Y9" s="22" t="s">
        <v>57</v>
      </c>
      <c r="Z9" s="22" t="s">
        <v>57</v>
      </c>
      <c r="AA9" s="22" t="s">
        <v>57</v>
      </c>
      <c r="AB9" s="22" t="s">
        <v>57</v>
      </c>
      <c r="AC9" s="22" t="s">
        <v>57</v>
      </c>
      <c r="AD9" s="22" t="s">
        <v>57</v>
      </c>
      <c r="AE9" s="22" t="s">
        <v>57</v>
      </c>
      <c r="AF9" s="22" t="s">
        <v>57</v>
      </c>
      <c r="AG9" s="22" t="s">
        <v>57</v>
      </c>
      <c r="AH9" s="22" t="s">
        <v>57</v>
      </c>
      <c r="AI9" s="22" t="s">
        <v>57</v>
      </c>
      <c r="AJ9" s="22" t="s">
        <v>57</v>
      </c>
      <c r="AK9" s="22" t="s">
        <v>57</v>
      </c>
      <c r="AL9" s="22" t="s">
        <v>57</v>
      </c>
      <c r="AM9" s="22" t="s">
        <v>57</v>
      </c>
      <c r="AN9" s="22" t="s">
        <v>57</v>
      </c>
      <c r="AO9" s="22" t="s">
        <v>57</v>
      </c>
      <c r="AP9" s="22" t="s">
        <v>57</v>
      </c>
      <c r="AQ9" s="22" t="s">
        <v>57</v>
      </c>
      <c r="AR9" s="22" t="s">
        <v>80</v>
      </c>
      <c r="AS9" s="22" t="s">
        <v>80</v>
      </c>
      <c r="AT9" s="22" t="s">
        <v>80</v>
      </c>
      <c r="AU9" s="22" t="s">
        <v>80</v>
      </c>
      <c r="AV9" s="22" t="s">
        <v>80</v>
      </c>
      <c r="AW9" s="22" t="s">
        <v>80</v>
      </c>
      <c r="AX9" s="22" t="s">
        <v>80</v>
      </c>
      <c r="AY9" s="22" t="s">
        <v>80</v>
      </c>
      <c r="AZ9" s="22" t="s">
        <v>80</v>
      </c>
      <c r="BA9" s="22" t="s">
        <v>80</v>
      </c>
      <c r="BB9" s="22" t="s">
        <v>80</v>
      </c>
      <c r="BC9" s="22" t="s">
        <v>80</v>
      </c>
      <c r="BD9" s="22" t="s">
        <v>80</v>
      </c>
      <c r="BE9" s="22" t="s">
        <v>80</v>
      </c>
      <c r="BF9" s="22" t="s">
        <v>80</v>
      </c>
      <c r="BG9" s="22" t="s">
        <v>80</v>
      </c>
      <c r="BH9" s="22" t="s">
        <v>80</v>
      </c>
      <c r="BI9" s="22" t="s">
        <v>80</v>
      </c>
      <c r="BJ9" s="22" t="s">
        <v>80</v>
      </c>
      <c r="BK9" s="22" t="s">
        <v>80</v>
      </c>
      <c r="BL9" s="22" t="s">
        <v>80</v>
      </c>
      <c r="BM9" s="22" t="s">
        <v>80</v>
      </c>
      <c r="BN9" s="22" t="s">
        <v>80</v>
      </c>
      <c r="BO9" s="22" t="s">
        <v>80</v>
      </c>
      <c r="BP9" s="22" t="s">
        <v>80</v>
      </c>
      <c r="BQ9" s="22" t="s">
        <v>80</v>
      </c>
      <c r="BR9" s="22" t="s">
        <v>80</v>
      </c>
      <c r="BS9" s="22" t="s">
        <v>80</v>
      </c>
      <c r="BT9" s="22" t="s">
        <v>80</v>
      </c>
      <c r="BU9" s="22" t="s">
        <v>80</v>
      </c>
      <c r="BV9" s="22" t="s">
        <v>80</v>
      </c>
      <c r="BW9" s="22" t="s">
        <v>80</v>
      </c>
      <c r="BX9" s="22" t="s">
        <v>42</v>
      </c>
      <c r="BY9" s="22" t="s">
        <v>80</v>
      </c>
      <c r="BZ9" s="22" t="s">
        <v>80</v>
      </c>
      <c r="CA9" s="22" t="s">
        <v>42</v>
      </c>
      <c r="CB9" s="22" t="s">
        <v>42</v>
      </c>
      <c r="CC9" s="22" t="s">
        <v>80</v>
      </c>
      <c r="CD9" s="22" t="s">
        <v>42</v>
      </c>
      <c r="CE9" s="22" t="s">
        <v>80</v>
      </c>
      <c r="CF9" s="22" t="s">
        <v>80</v>
      </c>
      <c r="CG9" s="22" t="s">
        <v>80</v>
      </c>
      <c r="CH9" s="22" t="s">
        <v>42</v>
      </c>
      <c r="CI9" s="22" t="s">
        <v>42</v>
      </c>
      <c r="CJ9" s="22" t="s">
        <v>80</v>
      </c>
      <c r="CK9" s="22" t="s">
        <v>80</v>
      </c>
      <c r="CL9" s="22" t="s">
        <v>80</v>
      </c>
      <c r="CM9" s="22" t="s">
        <v>42</v>
      </c>
      <c r="CN9" s="22" t="s">
        <v>42</v>
      </c>
      <c r="CO9" s="22" t="s">
        <v>80</v>
      </c>
      <c r="CP9" s="22" t="s">
        <v>80</v>
      </c>
      <c r="CQ9" s="22" t="s">
        <v>80</v>
      </c>
      <c r="CR9" s="22" t="s">
        <v>80</v>
      </c>
      <c r="CS9" s="22" t="s">
        <v>42</v>
      </c>
      <c r="CT9" s="22" t="s">
        <v>42</v>
      </c>
      <c r="CU9" s="22" t="s">
        <v>80</v>
      </c>
      <c r="CV9" s="22" t="s">
        <v>42</v>
      </c>
      <c r="CW9" s="22" t="s">
        <v>80</v>
      </c>
      <c r="CX9" s="22" t="s">
        <v>42</v>
      </c>
      <c r="CY9" s="22" t="s">
        <v>80</v>
      </c>
      <c r="CZ9" s="22" t="s">
        <v>42</v>
      </c>
      <c r="DA9" s="22" t="s">
        <v>42</v>
      </c>
      <c r="DB9" s="22" t="s">
        <v>42</v>
      </c>
      <c r="DC9" s="22" t="s">
        <v>80</v>
      </c>
      <c r="DD9" s="22" t="s">
        <v>42</v>
      </c>
      <c r="DE9" s="22" t="s">
        <v>42</v>
      </c>
      <c r="DF9" s="22" t="s">
        <v>80</v>
      </c>
      <c r="DG9" s="21" t="s">
        <v>114</v>
      </c>
      <c r="DH9" s="21" t="s">
        <v>114</v>
      </c>
      <c r="DI9" s="22" t="s">
        <v>80</v>
      </c>
      <c r="DJ9" s="22" t="s">
        <v>42</v>
      </c>
      <c r="DK9" s="22" t="s">
        <v>80</v>
      </c>
      <c r="DL9" s="22" t="s">
        <v>80</v>
      </c>
      <c r="DM9" s="22" t="s">
        <v>42</v>
      </c>
      <c r="DN9" s="22" t="s">
        <v>80</v>
      </c>
      <c r="DO9" s="22" t="s">
        <v>80</v>
      </c>
      <c r="DP9" s="22" t="s">
        <v>80</v>
      </c>
      <c r="DQ9" s="22" t="s">
        <v>42</v>
      </c>
      <c r="DR9" s="22" t="s">
        <v>42</v>
      </c>
      <c r="DS9" s="22" t="s">
        <v>42</v>
      </c>
      <c r="DT9" s="22" t="s">
        <v>42</v>
      </c>
      <c r="DU9" s="22" t="s">
        <v>80</v>
      </c>
      <c r="DV9" s="22" t="s">
        <v>80</v>
      </c>
      <c r="DW9" s="22" t="s">
        <v>80</v>
      </c>
      <c r="DX9" s="22" t="s">
        <v>80</v>
      </c>
      <c r="DY9" s="22" t="s">
        <v>80</v>
      </c>
      <c r="DZ9" s="22" t="s">
        <v>42</v>
      </c>
      <c r="EA9" s="22" t="s">
        <v>42</v>
      </c>
      <c r="EB9" s="22" t="s">
        <v>80</v>
      </c>
      <c r="EC9" s="22" t="s">
        <v>42</v>
      </c>
      <c r="ED9" s="22" t="s">
        <v>28</v>
      </c>
      <c r="EE9" s="22" t="s">
        <v>28</v>
      </c>
      <c r="EF9" s="22" t="s">
        <v>28</v>
      </c>
      <c r="EG9" s="22" t="s">
        <v>57</v>
      </c>
      <c r="EH9" s="22" t="s">
        <v>39</v>
      </c>
      <c r="EI9" s="22" t="s">
        <v>80</v>
      </c>
      <c r="EJ9" s="22" t="s">
        <v>42</v>
      </c>
      <c r="EK9" s="22" t="s">
        <v>80</v>
      </c>
      <c r="EL9" s="22" t="s">
        <v>80</v>
      </c>
      <c r="EM9" s="22" t="s">
        <v>28</v>
      </c>
      <c r="EN9" s="21" t="s">
        <v>114</v>
      </c>
      <c r="EO9" s="22" t="s">
        <v>42</v>
      </c>
      <c r="EP9" s="22" t="s">
        <v>39</v>
      </c>
      <c r="EQ9" s="22" t="s">
        <v>42</v>
      </c>
      <c r="ER9" s="22" t="s">
        <v>42</v>
      </c>
      <c r="ES9" s="22" t="s">
        <v>42</v>
      </c>
      <c r="ET9" s="22" t="s">
        <v>28</v>
      </c>
      <c r="EU9" s="22" t="s">
        <v>28</v>
      </c>
      <c r="EV9" s="22" t="s">
        <v>42</v>
      </c>
      <c r="EW9" s="22" t="s">
        <v>42</v>
      </c>
      <c r="EX9" s="22" t="s">
        <v>80</v>
      </c>
      <c r="EY9" s="22" t="s">
        <v>80</v>
      </c>
      <c r="EZ9" s="22" t="s">
        <v>80</v>
      </c>
      <c r="FA9" s="22" t="s">
        <v>42</v>
      </c>
      <c r="FB9" s="22" t="s">
        <v>42</v>
      </c>
      <c r="FC9" s="22" t="s">
        <v>42</v>
      </c>
      <c r="FD9" s="22" t="s">
        <v>80</v>
      </c>
      <c r="FE9" s="22" t="s">
        <v>80</v>
      </c>
      <c r="FF9" s="22" t="s">
        <v>42</v>
      </c>
      <c r="FG9" s="22" t="s">
        <v>42</v>
      </c>
      <c r="FH9" s="22" t="s">
        <v>42</v>
      </c>
      <c r="FI9" s="22" t="s">
        <v>42</v>
      </c>
      <c r="FJ9" s="65"/>
      <c r="FK9" s="66"/>
      <c r="FL9" s="4"/>
      <c r="FM9" s="4"/>
      <c r="FQ9" s="1"/>
    </row>
    <row r="10" spans="1:181" ht="22" customHeight="1" x14ac:dyDescent="0.2">
      <c r="B10" s="34" t="s">
        <v>5</v>
      </c>
      <c r="C10" s="24">
        <v>2000000000</v>
      </c>
      <c r="D10" s="24">
        <v>2500000000</v>
      </c>
      <c r="E10" s="24"/>
      <c r="F10" s="24"/>
      <c r="G10" s="24"/>
      <c r="H10" s="24"/>
      <c r="I10" s="24">
        <v>2500000000</v>
      </c>
      <c r="J10" s="24"/>
      <c r="K10" s="29"/>
      <c r="L10" s="24"/>
      <c r="M10" s="24"/>
      <c r="N10" s="24"/>
      <c r="O10" s="24"/>
      <c r="P10" s="24"/>
      <c r="Q10" s="24"/>
      <c r="R10" s="24"/>
      <c r="S10" s="24">
        <v>2000000000</v>
      </c>
      <c r="T10" s="24"/>
      <c r="U10" s="24"/>
      <c r="V10" s="29"/>
      <c r="W10" s="29"/>
      <c r="X10" s="29"/>
      <c r="Y10" s="24">
        <v>5000000000</v>
      </c>
      <c r="Z10" s="24"/>
      <c r="AA10" s="43"/>
      <c r="AB10" s="43"/>
      <c r="AC10" s="43"/>
      <c r="AD10" s="43"/>
      <c r="AE10" s="43"/>
      <c r="AF10" s="43"/>
      <c r="AG10" s="43"/>
      <c r="AH10" s="44">
        <v>2000000000</v>
      </c>
      <c r="AI10" s="44"/>
      <c r="AJ10" s="44"/>
      <c r="AK10" s="44"/>
      <c r="AL10" s="44"/>
      <c r="AM10" s="44">
        <v>7783000000</v>
      </c>
      <c r="AN10" s="44"/>
      <c r="AO10" s="44"/>
      <c r="AP10" s="44"/>
      <c r="AQ10" s="44"/>
      <c r="AR10" s="44"/>
      <c r="AS10" s="44"/>
      <c r="AT10" s="44">
        <v>3400000000</v>
      </c>
      <c r="AU10" s="44"/>
      <c r="AV10" s="44"/>
      <c r="AW10" s="44"/>
      <c r="AX10" s="44"/>
      <c r="AY10" s="44"/>
      <c r="AZ10" s="44">
        <v>1500000000</v>
      </c>
      <c r="BA10" s="44"/>
      <c r="BB10" s="44"/>
      <c r="BC10" s="44"/>
      <c r="BD10" s="44"/>
      <c r="BE10" s="44"/>
      <c r="BF10" s="44"/>
      <c r="BG10" s="44">
        <v>2000000000</v>
      </c>
      <c r="BH10" s="44"/>
      <c r="BI10" s="44"/>
      <c r="BJ10" s="44"/>
      <c r="BK10" s="44"/>
      <c r="BL10" s="44"/>
      <c r="BM10" s="44"/>
      <c r="BN10" s="44">
        <v>2600000000</v>
      </c>
      <c r="BO10" s="44"/>
      <c r="BP10" s="44"/>
      <c r="BQ10" s="44"/>
      <c r="BR10" s="44"/>
      <c r="BS10" s="44"/>
      <c r="BT10" s="44"/>
      <c r="BU10" s="44"/>
      <c r="BV10" s="44"/>
      <c r="BW10" s="44">
        <v>1000000000</v>
      </c>
      <c r="BX10" s="44"/>
      <c r="BY10" s="44"/>
      <c r="BZ10" s="44"/>
      <c r="CA10" s="44"/>
      <c r="CB10" s="44">
        <v>1400000000</v>
      </c>
      <c r="CC10" s="44">
        <v>1400000000</v>
      </c>
      <c r="CD10" s="44"/>
      <c r="CE10" s="44"/>
      <c r="CF10" s="44"/>
      <c r="CG10" s="44"/>
      <c r="CH10" s="44"/>
      <c r="CI10" s="44"/>
      <c r="CJ10" s="44">
        <v>3400000000</v>
      </c>
      <c r="CK10" s="44"/>
      <c r="CL10" s="44"/>
      <c r="CM10" s="44"/>
      <c r="CN10" s="44">
        <v>2500000000</v>
      </c>
      <c r="CO10" s="44">
        <v>2500000000</v>
      </c>
      <c r="CP10" s="44">
        <v>5000000000</v>
      </c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5"/>
      <c r="DW10" s="45"/>
      <c r="DX10" s="45"/>
      <c r="DY10" s="45"/>
      <c r="DZ10" s="45">
        <v>1700000000</v>
      </c>
      <c r="EA10" s="45"/>
      <c r="EB10" s="45"/>
      <c r="EC10" s="45"/>
      <c r="ED10" s="24"/>
      <c r="EE10" s="24"/>
      <c r="EF10" s="24"/>
      <c r="EG10" s="24"/>
      <c r="EH10" s="24"/>
      <c r="EI10" s="24"/>
      <c r="EJ10" s="24"/>
      <c r="EK10" s="45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>
        <v>700000000</v>
      </c>
      <c r="FB10" s="24"/>
      <c r="FC10" s="24">
        <v>1500000000</v>
      </c>
      <c r="FD10" s="24"/>
      <c r="FE10" s="24"/>
      <c r="FF10" s="24"/>
      <c r="FG10" s="24">
        <v>1500000000</v>
      </c>
      <c r="FH10" s="24"/>
      <c r="FI10" s="24"/>
      <c r="FJ10" s="14">
        <f t="shared" ref="FJ10:FJ45" si="0">SUM(C10:FI10)</f>
        <v>55883000000</v>
      </c>
      <c r="FK10" s="18">
        <f t="shared" ref="FK10:FK44" si="1">FJ10/$FJ$45</f>
        <v>0.18391459027885196</v>
      </c>
      <c r="FL10" s="4"/>
      <c r="FM10" s="4"/>
      <c r="FQ10" s="1"/>
      <c r="FS10" s="17"/>
    </row>
    <row r="11" spans="1:181" ht="22" customHeight="1" x14ac:dyDescent="0.2">
      <c r="B11" s="35" t="s">
        <v>6</v>
      </c>
      <c r="C11" s="14"/>
      <c r="D11" s="14"/>
      <c r="E11" s="14"/>
      <c r="F11" s="14"/>
      <c r="G11" s="14"/>
      <c r="H11" s="14"/>
      <c r="I11" s="14"/>
      <c r="J11" s="14"/>
      <c r="K11" s="28"/>
      <c r="L11" s="14"/>
      <c r="M11" s="14"/>
      <c r="N11" s="14"/>
      <c r="O11" s="14"/>
      <c r="P11" s="14"/>
      <c r="Q11" s="14"/>
      <c r="R11" s="14"/>
      <c r="S11" s="14"/>
      <c r="T11" s="14">
        <v>2000000000</v>
      </c>
      <c r="U11" s="28">
        <v>3500000000</v>
      </c>
      <c r="V11" s="28"/>
      <c r="W11" s="28"/>
      <c r="X11" s="28"/>
      <c r="Y11" s="14"/>
      <c r="Z11" s="14"/>
      <c r="AA11" s="38"/>
      <c r="AB11" s="38"/>
      <c r="AC11" s="42"/>
      <c r="AD11" s="42"/>
      <c r="AE11" s="42"/>
      <c r="AF11" s="42"/>
      <c r="AG11" s="42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>
        <v>6500000000</v>
      </c>
      <c r="AY11" s="45"/>
      <c r="AZ11" s="45"/>
      <c r="BA11" s="45"/>
      <c r="BB11" s="45"/>
      <c r="BC11" s="45">
        <v>2300000000</v>
      </c>
      <c r="BD11" s="45"/>
      <c r="BE11" s="45"/>
      <c r="BF11" s="45">
        <v>5000000000</v>
      </c>
      <c r="BG11" s="45"/>
      <c r="BH11" s="45"/>
      <c r="BI11" s="45"/>
      <c r="BJ11" s="45"/>
      <c r="BK11" s="45"/>
      <c r="BL11" s="45"/>
      <c r="BM11" s="45">
        <v>2900000000</v>
      </c>
      <c r="BN11" s="45"/>
      <c r="BO11" s="45"/>
      <c r="BP11" s="45">
        <v>2400000000</v>
      </c>
      <c r="BQ11" s="45"/>
      <c r="BR11" s="45"/>
      <c r="BS11" s="45">
        <v>2500000000</v>
      </c>
      <c r="BT11" s="45"/>
      <c r="BU11" s="45"/>
      <c r="BV11" s="45">
        <v>570000000</v>
      </c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>
        <v>1450000000</v>
      </c>
      <c r="DB11" s="45"/>
      <c r="DC11" s="45"/>
      <c r="DD11" s="45"/>
      <c r="DE11" s="45">
        <v>2000000000</v>
      </c>
      <c r="DF11" s="45">
        <v>2000000000</v>
      </c>
      <c r="DG11" s="45"/>
      <c r="DH11" s="45"/>
      <c r="DI11" s="45"/>
      <c r="DJ11" s="45"/>
      <c r="DK11" s="45"/>
      <c r="DL11" s="45"/>
      <c r="DM11" s="45"/>
      <c r="DN11" s="45"/>
      <c r="DO11" s="45">
        <v>2500000000</v>
      </c>
      <c r="DP11" s="45"/>
      <c r="DQ11" s="45"/>
      <c r="DR11" s="45"/>
      <c r="DS11" s="45"/>
      <c r="DT11" s="45"/>
      <c r="DU11" s="45"/>
      <c r="DV11" s="45"/>
      <c r="DW11" s="45"/>
      <c r="DX11" s="45"/>
      <c r="DY11" s="45">
        <v>1650000000</v>
      </c>
      <c r="DZ11" s="45"/>
      <c r="EA11" s="45"/>
      <c r="EB11" s="45"/>
      <c r="EC11" s="45"/>
      <c r="ED11" s="14"/>
      <c r="EE11" s="14"/>
      <c r="EF11" s="14"/>
      <c r="EG11" s="14"/>
      <c r="EH11" s="14"/>
      <c r="EI11" s="14"/>
      <c r="EJ11" s="14"/>
      <c r="EK11" s="45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>
        <f t="shared" si="0"/>
        <v>37270000000</v>
      </c>
      <c r="FK11" s="19">
        <f t="shared" si="1"/>
        <v>0.12265799580718308</v>
      </c>
      <c r="FL11" s="4"/>
      <c r="FM11" s="4"/>
      <c r="FQ11" s="1"/>
      <c r="FS11" s="17"/>
    </row>
    <row r="12" spans="1:181" ht="22" customHeight="1" x14ac:dyDescent="0.2">
      <c r="B12" s="35" t="s">
        <v>44</v>
      </c>
      <c r="C12" s="14"/>
      <c r="D12" s="14"/>
      <c r="E12" s="14">
        <v>2000000000</v>
      </c>
      <c r="F12" s="14"/>
      <c r="G12" s="14"/>
      <c r="H12" s="14"/>
      <c r="I12" s="14"/>
      <c r="J12" s="14"/>
      <c r="K12" s="28">
        <v>1500000000</v>
      </c>
      <c r="L12" s="14"/>
      <c r="M12" s="14">
        <v>2800000000</v>
      </c>
      <c r="N12" s="14">
        <v>3800000000</v>
      </c>
      <c r="O12" s="14"/>
      <c r="P12" s="14">
        <v>2000000000</v>
      </c>
      <c r="Q12" s="14"/>
      <c r="R12" s="14">
        <v>3000000000</v>
      </c>
      <c r="S12" s="14"/>
      <c r="T12" s="14"/>
      <c r="U12" s="28"/>
      <c r="V12" s="28"/>
      <c r="W12" s="28"/>
      <c r="X12" s="28"/>
      <c r="Y12" s="14"/>
      <c r="Z12" s="14"/>
      <c r="AA12" s="39"/>
      <c r="AB12" s="39"/>
      <c r="AC12" s="36"/>
      <c r="AD12" s="36"/>
      <c r="AE12" s="36"/>
      <c r="AF12" s="36">
        <v>8900000000</v>
      </c>
      <c r="AG12" s="36"/>
      <c r="AH12" s="46"/>
      <c r="AI12" s="46"/>
      <c r="AJ12" s="46"/>
      <c r="AK12" s="46"/>
      <c r="AL12" s="46">
        <v>1000000000</v>
      </c>
      <c r="AM12" s="46"/>
      <c r="AN12" s="46"/>
      <c r="AO12" s="46"/>
      <c r="AP12" s="46"/>
      <c r="AQ12" s="46"/>
      <c r="AR12" s="46"/>
      <c r="AS12" s="46"/>
      <c r="AT12" s="46"/>
      <c r="AU12" s="46">
        <v>3000000000</v>
      </c>
      <c r="AV12" s="46">
        <v>2500000000</v>
      </c>
      <c r="AW12" s="46"/>
      <c r="AX12" s="46"/>
      <c r="AY12" s="46"/>
      <c r="AZ12" s="46"/>
      <c r="BA12" s="46">
        <v>1500000000</v>
      </c>
      <c r="BB12" s="46"/>
      <c r="BC12" s="46"/>
      <c r="BD12" s="46">
        <v>1000000000</v>
      </c>
      <c r="BE12" s="46"/>
      <c r="BF12" s="46"/>
      <c r="BG12" s="46"/>
      <c r="BH12" s="46"/>
      <c r="BI12" s="46"/>
      <c r="BJ12" s="46"/>
      <c r="BK12" s="46"/>
      <c r="BL12" s="46">
        <v>3000000000</v>
      </c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>
        <v>2800000000</v>
      </c>
      <c r="CV12" s="46"/>
      <c r="CW12" s="46"/>
      <c r="CX12" s="46"/>
      <c r="CY12" s="46"/>
      <c r="CZ12" s="46"/>
      <c r="DA12" s="46"/>
      <c r="DB12" s="46"/>
      <c r="DC12" s="46">
        <v>1300000000</v>
      </c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>
        <v>1000000000</v>
      </c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14"/>
      <c r="EE12" s="14"/>
      <c r="EF12" s="14">
        <v>1000000000</v>
      </c>
      <c r="EG12" s="14"/>
      <c r="EH12" s="14"/>
      <c r="EI12" s="14"/>
      <c r="EJ12" s="14"/>
      <c r="EK12" s="46"/>
      <c r="EL12" s="14">
        <v>2000000000</v>
      </c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>
        <f t="shared" si="0"/>
        <v>44100000000</v>
      </c>
      <c r="FK12" s="19">
        <f t="shared" si="1"/>
        <v>0.14513597035408568</v>
      </c>
      <c r="FL12" s="4"/>
      <c r="FM12" s="4"/>
      <c r="FQ12" s="1"/>
    </row>
    <row r="13" spans="1:181" ht="22" customHeight="1" x14ac:dyDescent="0.2">
      <c r="B13" s="35" t="s">
        <v>7</v>
      </c>
      <c r="C13" s="14"/>
      <c r="D13" s="14"/>
      <c r="E13" s="14"/>
      <c r="F13" s="14">
        <v>4500000000</v>
      </c>
      <c r="G13" s="14"/>
      <c r="H13" s="14"/>
      <c r="I13" s="14"/>
      <c r="J13" s="24">
        <v>2400000000</v>
      </c>
      <c r="K13" s="28"/>
      <c r="L13" s="28">
        <v>3000000000</v>
      </c>
      <c r="M13" s="28"/>
      <c r="N13" s="28"/>
      <c r="O13" s="28"/>
      <c r="P13" s="28"/>
      <c r="Q13" s="28">
        <v>4000000000</v>
      </c>
      <c r="R13" s="28"/>
      <c r="S13" s="28"/>
      <c r="T13" s="28"/>
      <c r="U13" s="28"/>
      <c r="V13" s="28"/>
      <c r="W13" s="28"/>
      <c r="X13" s="28">
        <v>1000000000</v>
      </c>
      <c r="Y13" s="28"/>
      <c r="Z13" s="28">
        <v>7000000000</v>
      </c>
      <c r="AA13" s="36"/>
      <c r="AB13" s="39"/>
      <c r="AC13" s="36"/>
      <c r="AD13" s="36"/>
      <c r="AE13" s="36"/>
      <c r="AF13" s="36"/>
      <c r="AG13" s="3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>
        <v>1400000000</v>
      </c>
      <c r="AX13" s="46"/>
      <c r="AY13" s="46"/>
      <c r="AZ13" s="46"/>
      <c r="BA13" s="46"/>
      <c r="BB13" s="46">
        <v>1500000000</v>
      </c>
      <c r="BC13" s="46"/>
      <c r="BD13" s="46"/>
      <c r="BE13" s="46">
        <v>1700000000</v>
      </c>
      <c r="BF13" s="46"/>
      <c r="BG13" s="46"/>
      <c r="BH13" s="46"/>
      <c r="BI13" s="46"/>
      <c r="BJ13" s="46"/>
      <c r="BK13" s="46"/>
      <c r="BL13" s="46"/>
      <c r="BM13" s="46"/>
      <c r="BN13" s="46"/>
      <c r="BO13" s="46">
        <v>3000000000</v>
      </c>
      <c r="BP13" s="46"/>
      <c r="BQ13" s="46"/>
      <c r="BR13" s="46"/>
      <c r="BS13" s="46"/>
      <c r="BT13" s="46"/>
      <c r="BU13" s="46"/>
      <c r="BV13" s="46"/>
      <c r="BW13" s="46"/>
      <c r="BX13" s="46">
        <v>2000000000</v>
      </c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>
        <v>1000000000</v>
      </c>
      <c r="CL13" s="46"/>
      <c r="CM13" s="46"/>
      <c r="CN13" s="46"/>
      <c r="CO13" s="46"/>
      <c r="CP13" s="46"/>
      <c r="CQ13" s="46">
        <v>2000000000</v>
      </c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>
        <v>1000000000</v>
      </c>
      <c r="DC13" s="46"/>
      <c r="DD13" s="46">
        <v>1300000000</v>
      </c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>
        <v>2000000000</v>
      </c>
      <c r="DW13" s="46"/>
      <c r="DX13" s="46"/>
      <c r="DY13" s="46"/>
      <c r="DZ13" s="46"/>
      <c r="EA13" s="46"/>
      <c r="EB13" s="46"/>
      <c r="EC13" s="46"/>
      <c r="ED13" s="14">
        <v>1000000000</v>
      </c>
      <c r="EE13" s="14"/>
      <c r="EF13" s="14"/>
      <c r="EG13" s="28"/>
      <c r="EH13" s="14"/>
      <c r="EI13" s="28">
        <v>3000000000</v>
      </c>
      <c r="EJ13" s="14"/>
      <c r="EK13" s="46"/>
      <c r="EL13" s="14"/>
      <c r="EM13" s="14"/>
      <c r="EN13" s="14"/>
      <c r="EO13" s="28"/>
      <c r="EP13" s="14"/>
      <c r="EQ13" s="28"/>
      <c r="ER13" s="14"/>
      <c r="ES13" s="14"/>
      <c r="ET13" s="14"/>
      <c r="EU13" s="14">
        <v>1000000000</v>
      </c>
      <c r="EV13" s="14"/>
      <c r="EW13" s="14"/>
      <c r="EX13" s="14"/>
      <c r="EY13" s="14"/>
      <c r="EZ13" s="14"/>
      <c r="FA13" s="14"/>
      <c r="FB13" s="14">
        <v>700000000</v>
      </c>
      <c r="FC13" s="14"/>
      <c r="FD13" s="14"/>
      <c r="FE13" s="14"/>
      <c r="FF13" s="14"/>
      <c r="FG13" s="14"/>
      <c r="FH13" s="14"/>
      <c r="FI13" s="14"/>
      <c r="FJ13" s="14">
        <f t="shared" si="0"/>
        <v>44500000000</v>
      </c>
      <c r="FK13" s="19">
        <f t="shared" si="1"/>
        <v>0.14645239638904339</v>
      </c>
      <c r="FL13" s="4"/>
      <c r="FQ13" s="1"/>
    </row>
    <row r="14" spans="1:181" ht="22" customHeight="1" x14ac:dyDescent="0.2">
      <c r="B14" s="35" t="s">
        <v>8</v>
      </c>
      <c r="C14" s="14"/>
      <c r="D14" s="14"/>
      <c r="E14" s="14"/>
      <c r="F14" s="14"/>
      <c r="G14" s="14"/>
      <c r="H14" s="14"/>
      <c r="I14" s="14"/>
      <c r="J14" s="14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36"/>
      <c r="AB14" s="39"/>
      <c r="AC14" s="36"/>
      <c r="AD14" s="36"/>
      <c r="AE14" s="36"/>
      <c r="AF14" s="36"/>
      <c r="AG14" s="3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>
        <v>2000000000</v>
      </c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>
        <v>1000000000</v>
      </c>
      <c r="DY14" s="46"/>
      <c r="DZ14" s="46"/>
      <c r="EA14" s="46"/>
      <c r="EB14" s="46"/>
      <c r="EC14" s="46"/>
      <c r="ED14" s="14"/>
      <c r="EE14" s="14"/>
      <c r="EF14" s="14"/>
      <c r="EG14" s="28"/>
      <c r="EH14" s="14"/>
      <c r="EI14" s="28"/>
      <c r="EJ14" s="14"/>
      <c r="EK14" s="46"/>
      <c r="EL14" s="14"/>
      <c r="EM14" s="14"/>
      <c r="EN14" s="14"/>
      <c r="EO14" s="28"/>
      <c r="EP14" s="14"/>
      <c r="EQ14" s="28"/>
      <c r="ER14" s="14"/>
      <c r="ES14" s="14"/>
      <c r="ET14" s="14"/>
      <c r="EU14" s="14"/>
      <c r="EV14" s="14">
        <v>1000000000</v>
      </c>
      <c r="EW14" s="14">
        <v>1000000000</v>
      </c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>
        <f t="shared" si="0"/>
        <v>5000000000</v>
      </c>
      <c r="FK14" s="19">
        <f t="shared" si="1"/>
        <v>1.6455325436971167E-2</v>
      </c>
      <c r="FL14" s="4"/>
      <c r="FQ14" s="1"/>
    </row>
    <row r="15" spans="1:181" ht="22" customHeight="1" x14ac:dyDescent="0.2">
      <c r="B15" s="35" t="s">
        <v>9</v>
      </c>
      <c r="C15" s="14"/>
      <c r="D15" s="14"/>
      <c r="E15" s="14"/>
      <c r="F15" s="14"/>
      <c r="G15" s="14"/>
      <c r="H15" s="14"/>
      <c r="I15" s="14"/>
      <c r="J15" s="14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>
        <v>1600000000</v>
      </c>
      <c r="W15" s="28"/>
      <c r="X15" s="28"/>
      <c r="Y15" s="28"/>
      <c r="Z15" s="28"/>
      <c r="AA15" s="36"/>
      <c r="AB15" s="39"/>
      <c r="AC15" s="36"/>
      <c r="AD15" s="36"/>
      <c r="AE15" s="36"/>
      <c r="AF15" s="36"/>
      <c r="AG15" s="36"/>
      <c r="AH15" s="46"/>
      <c r="AI15" s="46"/>
      <c r="AJ15" s="46"/>
      <c r="AK15" s="46">
        <v>1500000000</v>
      </c>
      <c r="AL15" s="46"/>
      <c r="AM15" s="46"/>
      <c r="AN15" s="46"/>
      <c r="AO15" s="46"/>
      <c r="AP15" s="46"/>
      <c r="AQ15" s="46"/>
      <c r="AR15" s="46">
        <v>1000000000</v>
      </c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>
        <v>1500000000</v>
      </c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>
        <v>2700000000</v>
      </c>
      <c r="EB15" s="46"/>
      <c r="EC15" s="46"/>
      <c r="ED15" s="14"/>
      <c r="EE15" s="14"/>
      <c r="EF15" s="14"/>
      <c r="EG15" s="28"/>
      <c r="EH15" s="24">
        <v>1500000000</v>
      </c>
      <c r="EI15" s="29"/>
      <c r="EJ15" s="24"/>
      <c r="EK15" s="46"/>
      <c r="EL15" s="14"/>
      <c r="EM15" s="14"/>
      <c r="EN15" s="14"/>
      <c r="EO15" s="28"/>
      <c r="EP15" s="24"/>
      <c r="EQ15" s="29"/>
      <c r="ER15" s="24"/>
      <c r="ES15" s="24"/>
      <c r="ET15" s="24">
        <v>2200000000</v>
      </c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14">
        <f t="shared" si="0"/>
        <v>12000000000</v>
      </c>
      <c r="FK15" s="19">
        <f t="shared" si="1"/>
        <v>3.9492781048730802E-2</v>
      </c>
      <c r="FL15" s="4"/>
      <c r="FQ15" s="1"/>
    </row>
    <row r="16" spans="1:181" ht="22" customHeight="1" x14ac:dyDescent="0.2">
      <c r="B16" s="35" t="s">
        <v>133</v>
      </c>
      <c r="C16" s="14"/>
      <c r="D16" s="14"/>
      <c r="E16" s="14"/>
      <c r="F16" s="14"/>
      <c r="G16" s="14"/>
      <c r="H16" s="14"/>
      <c r="I16" s="14"/>
      <c r="J16" s="14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36"/>
      <c r="AB16" s="39"/>
      <c r="AC16" s="36"/>
      <c r="AD16" s="36"/>
      <c r="AE16" s="36"/>
      <c r="AF16" s="36"/>
      <c r="AG16" s="36"/>
      <c r="AH16" s="46"/>
      <c r="AI16" s="46"/>
      <c r="AJ16" s="46"/>
      <c r="AK16" s="46"/>
      <c r="AL16" s="46"/>
      <c r="AM16" s="46"/>
      <c r="AN16" s="46">
        <v>2500000000</v>
      </c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>
        <v>1500000000</v>
      </c>
      <c r="CE16" s="46"/>
      <c r="CF16" s="46"/>
      <c r="CG16" s="46"/>
      <c r="CH16" s="46"/>
      <c r="CI16" s="46"/>
      <c r="CJ16" s="46"/>
      <c r="CK16" s="46"/>
      <c r="CL16" s="46"/>
      <c r="CM16" s="46">
        <v>1300000000</v>
      </c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14"/>
      <c r="EE16" s="14"/>
      <c r="EF16" s="14"/>
      <c r="EG16" s="28"/>
      <c r="EH16" s="14"/>
      <c r="EI16" s="28"/>
      <c r="EJ16" s="14"/>
      <c r="EK16" s="46">
        <v>2000000000</v>
      </c>
      <c r="EL16" s="14"/>
      <c r="EM16" s="14"/>
      <c r="EN16" s="14"/>
      <c r="EO16" s="28"/>
      <c r="EP16" s="14"/>
      <c r="EQ16" s="28"/>
      <c r="ER16" s="14"/>
      <c r="ES16" s="14"/>
      <c r="ET16" s="14"/>
      <c r="EU16" s="14"/>
      <c r="EV16" s="14"/>
      <c r="EW16" s="14"/>
      <c r="EX16" s="14">
        <v>1500000000</v>
      </c>
      <c r="EY16" s="14">
        <v>1500000000</v>
      </c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>
        <f t="shared" si="0"/>
        <v>10300000000</v>
      </c>
      <c r="FK16" s="19">
        <f t="shared" si="1"/>
        <v>3.3897970400160606E-2</v>
      </c>
      <c r="FL16" s="4"/>
      <c r="FQ16" s="1"/>
    </row>
    <row r="17" spans="2:173" ht="22" customHeight="1" x14ac:dyDescent="0.2">
      <c r="B17" s="35" t="s">
        <v>10</v>
      </c>
      <c r="C17" s="14"/>
      <c r="D17" s="14"/>
      <c r="E17" s="14"/>
      <c r="F17" s="14"/>
      <c r="G17" s="14"/>
      <c r="H17" s="14"/>
      <c r="I17" s="14"/>
      <c r="J17" s="14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39"/>
      <c r="AB17" s="39"/>
      <c r="AC17" s="36"/>
      <c r="AD17" s="36"/>
      <c r="AE17" s="36"/>
      <c r="AF17" s="36"/>
      <c r="AG17" s="36"/>
      <c r="AH17" s="46"/>
      <c r="AI17" s="46"/>
      <c r="AJ17" s="46">
        <v>900000000</v>
      </c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>
        <v>1200000000</v>
      </c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>
        <v>1500000000</v>
      </c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14"/>
      <c r="EE17" s="24">
        <v>1500000000</v>
      </c>
      <c r="EF17" s="14"/>
      <c r="EG17" s="28"/>
      <c r="EH17" s="14"/>
      <c r="EI17" s="28"/>
      <c r="EJ17" s="14"/>
      <c r="EK17" s="46"/>
      <c r="EL17" s="14"/>
      <c r="EM17" s="24"/>
      <c r="EN17" s="14"/>
      <c r="EO17" s="28"/>
      <c r="EP17" s="14"/>
      <c r="EQ17" s="28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>
        <v>1000000000</v>
      </c>
      <c r="FF17" s="14"/>
      <c r="FG17" s="14"/>
      <c r="FH17" s="14"/>
      <c r="FI17" s="14"/>
      <c r="FJ17" s="14">
        <f t="shared" si="0"/>
        <v>6100000000</v>
      </c>
      <c r="FK17" s="19">
        <f t="shared" si="1"/>
        <v>2.0075497033104822E-2</v>
      </c>
      <c r="FL17" s="4"/>
      <c r="FQ17" s="1"/>
    </row>
    <row r="18" spans="2:173" ht="22" customHeight="1" x14ac:dyDescent="0.2">
      <c r="B18" s="35" t="s">
        <v>13</v>
      </c>
      <c r="C18" s="14"/>
      <c r="D18" s="14"/>
      <c r="E18" s="14"/>
      <c r="F18" s="14"/>
      <c r="G18" s="24"/>
      <c r="H18" s="14"/>
      <c r="I18" s="14"/>
      <c r="J18" s="14"/>
      <c r="K18" s="30"/>
      <c r="L18" s="30"/>
      <c r="M18" s="30"/>
      <c r="N18" s="30"/>
      <c r="O18" s="14">
        <v>1000000000</v>
      </c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6">
        <v>1500000000</v>
      </c>
      <c r="AB18" s="40"/>
      <c r="AC18" s="40"/>
      <c r="AD18" s="40"/>
      <c r="AE18" s="40"/>
      <c r="AF18" s="40"/>
      <c r="AG18" s="40"/>
      <c r="AH18" s="47"/>
      <c r="AI18" s="47"/>
      <c r="AJ18" s="47"/>
      <c r="AK18" s="47"/>
      <c r="AL18" s="47"/>
      <c r="AM18" s="47"/>
      <c r="AN18" s="47"/>
      <c r="AO18" s="46">
        <v>500000000</v>
      </c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6"/>
      <c r="CI18" s="46">
        <v>700000000</v>
      </c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14"/>
      <c r="EE18" s="14"/>
      <c r="EF18" s="14"/>
      <c r="EG18" s="30"/>
      <c r="EH18" s="14"/>
      <c r="EI18" s="30"/>
      <c r="EJ18" s="14">
        <v>1400000000</v>
      </c>
      <c r="EK18" s="46"/>
      <c r="EL18" s="14"/>
      <c r="EM18" s="14"/>
      <c r="EN18" s="14"/>
      <c r="EO18" s="30"/>
      <c r="EP18" s="14"/>
      <c r="EQ18" s="14">
        <v>1000000000</v>
      </c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>
        <f t="shared" si="0"/>
        <v>6100000000</v>
      </c>
      <c r="FK18" s="19">
        <f t="shared" si="1"/>
        <v>2.0075497033104822E-2</v>
      </c>
      <c r="FL18" s="4"/>
      <c r="FQ18" s="1"/>
    </row>
    <row r="19" spans="2:173" ht="24.75" customHeight="1" x14ac:dyDescent="0.2">
      <c r="B19" s="35" t="s">
        <v>15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36"/>
      <c r="AB19" s="36"/>
      <c r="AC19" s="36"/>
      <c r="AD19" s="36"/>
      <c r="AE19" s="36"/>
      <c r="AF19" s="36"/>
      <c r="AG19" s="36">
        <v>1000000000</v>
      </c>
      <c r="AH19" s="46"/>
      <c r="AI19" s="46">
        <v>500000000</v>
      </c>
      <c r="AJ19" s="46"/>
      <c r="AK19" s="46"/>
      <c r="AL19" s="46"/>
      <c r="AM19" s="46"/>
      <c r="AN19" s="46"/>
      <c r="AO19" s="46"/>
      <c r="AP19" s="46"/>
      <c r="AQ19" s="46">
        <v>1300000000</v>
      </c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>
        <v>1200000000</v>
      </c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>
        <v>1000000000</v>
      </c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>
        <v>1000000000</v>
      </c>
      <c r="DR19" s="46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14"/>
      <c r="EE19" s="14"/>
      <c r="EF19" s="14"/>
      <c r="EG19" s="14"/>
      <c r="EH19" s="14"/>
      <c r="EI19" s="14"/>
      <c r="EJ19" s="14"/>
      <c r="EK19" s="46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>
        <f t="shared" si="0"/>
        <v>6000000000</v>
      </c>
      <c r="FK19" s="19">
        <f t="shared" si="1"/>
        <v>1.9746390524365401E-2</v>
      </c>
      <c r="FL19" s="4"/>
      <c r="FQ19" s="1"/>
    </row>
    <row r="20" spans="2:173" ht="22" customHeight="1" x14ac:dyDescent="0.2">
      <c r="B20" s="35" t="s">
        <v>14</v>
      </c>
      <c r="C20" s="14"/>
      <c r="D20" s="14"/>
      <c r="E20" s="14"/>
      <c r="F20" s="14"/>
      <c r="G20" s="14"/>
      <c r="H20" s="14"/>
      <c r="I20" s="14"/>
      <c r="J20" s="14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39"/>
      <c r="AB20" s="39"/>
      <c r="AC20" s="36"/>
      <c r="AD20" s="36"/>
      <c r="AE20" s="36">
        <v>1000000000</v>
      </c>
      <c r="AF20" s="36"/>
      <c r="AG20" s="3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>
        <v>1000000000</v>
      </c>
      <c r="CI20" s="46"/>
      <c r="CJ20" s="46"/>
      <c r="CK20" s="46"/>
      <c r="CL20" s="46"/>
      <c r="CM20" s="46"/>
      <c r="CN20" s="46"/>
      <c r="CO20" s="46"/>
      <c r="CP20" s="46"/>
      <c r="CQ20" s="46"/>
      <c r="CR20" s="46">
        <v>2500000000</v>
      </c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>
        <v>2000000000</v>
      </c>
      <c r="DL20" s="46"/>
      <c r="DM20" s="46"/>
      <c r="DN20" s="46"/>
      <c r="DO20" s="46"/>
      <c r="DP20" s="46"/>
      <c r="DQ20" s="46"/>
      <c r="DR20" s="46">
        <v>1000000000</v>
      </c>
      <c r="DS20" s="46"/>
      <c r="DT20" s="46"/>
      <c r="DU20" s="46"/>
      <c r="DV20" s="46"/>
      <c r="DW20" s="46">
        <v>1500000000</v>
      </c>
      <c r="DX20" s="46"/>
      <c r="DY20" s="46"/>
      <c r="DZ20" s="46"/>
      <c r="EA20" s="46"/>
      <c r="EB20" s="46"/>
      <c r="EC20" s="46"/>
      <c r="ED20" s="14"/>
      <c r="EE20" s="14"/>
      <c r="EF20" s="14"/>
      <c r="EG20" s="28"/>
      <c r="EH20" s="14"/>
      <c r="EI20" s="28"/>
      <c r="EJ20" s="14"/>
      <c r="EK20" s="46"/>
      <c r="EL20" s="14"/>
      <c r="EM20" s="14"/>
      <c r="EN20" s="14"/>
      <c r="EO20" s="28"/>
      <c r="EP20" s="14"/>
      <c r="EQ20" s="28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>
        <f t="shared" si="0"/>
        <v>9000000000</v>
      </c>
      <c r="FK20" s="19">
        <f t="shared" si="1"/>
        <v>2.9619585786548101E-2</v>
      </c>
      <c r="FL20" s="4"/>
    </row>
    <row r="21" spans="2:173" ht="22" customHeight="1" x14ac:dyDescent="0.2">
      <c r="B21" s="35" t="s">
        <v>11</v>
      </c>
      <c r="C21" s="14"/>
      <c r="D21" s="14"/>
      <c r="E21" s="14"/>
      <c r="F21" s="14"/>
      <c r="G21" s="14"/>
      <c r="H21" s="14"/>
      <c r="I21" s="24"/>
      <c r="J21" s="14"/>
      <c r="K21" s="28"/>
      <c r="L21" s="28"/>
      <c r="M21" s="28"/>
      <c r="N21" s="28"/>
      <c r="O21" s="28">
        <v>1000000000</v>
      </c>
      <c r="P21" s="28"/>
      <c r="Q21" s="28"/>
      <c r="R21" s="28"/>
      <c r="S21" s="28"/>
      <c r="T21" s="28"/>
      <c r="U21" s="29"/>
      <c r="V21" s="29"/>
      <c r="W21" s="29"/>
      <c r="X21" s="29"/>
      <c r="Y21" s="29"/>
      <c r="Z21" s="29"/>
      <c r="AA21" s="39"/>
      <c r="AB21" s="39"/>
      <c r="AC21" s="36"/>
      <c r="AD21" s="36"/>
      <c r="AE21" s="36"/>
      <c r="AF21" s="36"/>
      <c r="AG21" s="3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>
        <v>2000000000</v>
      </c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14"/>
      <c r="EE21" s="14"/>
      <c r="EF21" s="14"/>
      <c r="EG21" s="29"/>
      <c r="EH21" s="14"/>
      <c r="EI21" s="29"/>
      <c r="EJ21" s="14"/>
      <c r="EK21" s="46"/>
      <c r="EL21" s="14"/>
      <c r="EM21" s="14"/>
      <c r="EN21" s="14"/>
      <c r="EO21" s="29"/>
      <c r="EP21" s="14"/>
      <c r="EQ21" s="29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>
        <f t="shared" si="0"/>
        <v>3000000000</v>
      </c>
      <c r="FK21" s="19">
        <f t="shared" si="1"/>
        <v>9.8731952621827004E-3</v>
      </c>
      <c r="FL21" s="4"/>
    </row>
    <row r="22" spans="2:173" ht="22" customHeight="1" x14ac:dyDescent="0.2">
      <c r="B22" s="35" t="s">
        <v>67</v>
      </c>
      <c r="C22" s="14"/>
      <c r="D22" s="14"/>
      <c r="E22" s="14"/>
      <c r="F22" s="14"/>
      <c r="G22" s="14"/>
      <c r="H22" s="14"/>
      <c r="I22" s="14"/>
      <c r="J22" s="14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8"/>
      <c r="V22" s="28"/>
      <c r="W22" s="28"/>
      <c r="X22" s="28"/>
      <c r="Y22" s="28"/>
      <c r="Z22" s="28"/>
      <c r="AA22" s="38"/>
      <c r="AB22" s="38"/>
      <c r="AC22" s="36"/>
      <c r="AD22" s="36"/>
      <c r="AE22" s="36"/>
      <c r="AF22" s="36"/>
      <c r="AG22" s="3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14"/>
      <c r="EE22" s="14"/>
      <c r="EF22" s="14"/>
      <c r="EG22" s="28"/>
      <c r="EH22" s="14"/>
      <c r="EI22" s="28"/>
      <c r="EJ22" s="14"/>
      <c r="EK22" s="46"/>
      <c r="EL22" s="14"/>
      <c r="EM22" s="14">
        <v>1000000000</v>
      </c>
      <c r="EN22" s="14"/>
      <c r="EO22" s="28"/>
      <c r="EP22" s="14"/>
      <c r="EQ22" s="28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>
        <f t="shared" si="0"/>
        <v>1000000000</v>
      </c>
      <c r="FK22" s="19">
        <f t="shared" si="1"/>
        <v>3.2910650873942335E-3</v>
      </c>
      <c r="FL22" s="4"/>
    </row>
    <row r="23" spans="2:173" ht="22" customHeight="1" x14ac:dyDescent="0.2">
      <c r="B23" s="35" t="s">
        <v>16</v>
      </c>
      <c r="C23" s="14"/>
      <c r="D23" s="14"/>
      <c r="E23" s="14"/>
      <c r="F23" s="14"/>
      <c r="G23" s="14"/>
      <c r="H23" s="24"/>
      <c r="I23" s="14"/>
      <c r="J23" s="14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39"/>
      <c r="AB23" s="39"/>
      <c r="AC23" s="36"/>
      <c r="AD23" s="36"/>
      <c r="AE23" s="36"/>
      <c r="AF23" s="36"/>
      <c r="AG23" s="3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>
        <v>500000000</v>
      </c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>
        <v>1000000000</v>
      </c>
      <c r="DQ23" s="46"/>
      <c r="DR23" s="46"/>
      <c r="DS23" s="46"/>
      <c r="DT23" s="46"/>
      <c r="DU23" s="46">
        <v>1000000000</v>
      </c>
      <c r="DV23" s="46"/>
      <c r="DW23" s="46"/>
      <c r="DX23" s="46"/>
      <c r="DY23" s="46"/>
      <c r="DZ23" s="46"/>
      <c r="EA23" s="46"/>
      <c r="EB23" s="46"/>
      <c r="EC23" s="46"/>
      <c r="ED23" s="14"/>
      <c r="EE23" s="14"/>
      <c r="EF23" s="14"/>
      <c r="EG23" s="28"/>
      <c r="EH23" s="14"/>
      <c r="EI23" s="28"/>
      <c r="EJ23" s="14"/>
      <c r="EK23" s="46"/>
      <c r="EL23" s="14"/>
      <c r="EM23" s="14"/>
      <c r="EN23" s="14"/>
      <c r="EO23" s="28"/>
      <c r="EP23" s="14"/>
      <c r="EQ23" s="28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>
        <f t="shared" si="0"/>
        <v>2500000000</v>
      </c>
      <c r="FK23" s="19">
        <f t="shared" si="1"/>
        <v>8.2276627184855837E-3</v>
      </c>
      <c r="FL23" s="4"/>
    </row>
    <row r="24" spans="2:173" ht="22" customHeight="1" x14ac:dyDescent="0.2">
      <c r="B24" s="35" t="s">
        <v>17</v>
      </c>
      <c r="C24" s="14"/>
      <c r="D24" s="14"/>
      <c r="E24" s="14"/>
      <c r="F24" s="14"/>
      <c r="G24" s="14"/>
      <c r="H24" s="14"/>
      <c r="I24" s="14"/>
      <c r="J24" s="24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9"/>
      <c r="V24" s="29"/>
      <c r="W24" s="29"/>
      <c r="X24" s="29"/>
      <c r="Y24" s="29"/>
      <c r="Z24" s="29"/>
      <c r="AA24" s="39"/>
      <c r="AB24" s="39"/>
      <c r="AC24" s="36">
        <v>1000000000</v>
      </c>
      <c r="AD24" s="36"/>
      <c r="AE24" s="36"/>
      <c r="AF24" s="36"/>
      <c r="AG24" s="36"/>
      <c r="AH24" s="46"/>
      <c r="AI24" s="46"/>
      <c r="AJ24" s="46"/>
      <c r="AK24" s="46"/>
      <c r="AL24" s="46"/>
      <c r="AM24" s="46"/>
      <c r="AN24" s="46"/>
      <c r="AO24" s="46"/>
      <c r="AP24" s="46">
        <v>500000000</v>
      </c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>
        <v>1500000000</v>
      </c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14"/>
      <c r="EE24" s="14"/>
      <c r="EF24" s="14"/>
      <c r="EG24" s="29"/>
      <c r="EH24" s="14"/>
      <c r="EI24" s="29"/>
      <c r="EJ24" s="14"/>
      <c r="EK24" s="46"/>
      <c r="EL24" s="14"/>
      <c r="EM24" s="14"/>
      <c r="EN24" s="14"/>
      <c r="EO24" s="29"/>
      <c r="EP24" s="14"/>
      <c r="EQ24" s="29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>
        <f t="shared" si="0"/>
        <v>3000000000</v>
      </c>
      <c r="FK24" s="19">
        <f t="shared" si="1"/>
        <v>9.8731952621827004E-3</v>
      </c>
      <c r="FL24" s="4"/>
    </row>
    <row r="25" spans="2:173" ht="22" customHeight="1" x14ac:dyDescent="0.2">
      <c r="B25" s="35" t="s">
        <v>18</v>
      </c>
      <c r="C25" s="14"/>
      <c r="D25" s="14"/>
      <c r="E25" s="14"/>
      <c r="F25" s="14"/>
      <c r="G25" s="14"/>
      <c r="H25" s="14"/>
      <c r="I25" s="14"/>
      <c r="J25" s="14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8"/>
      <c r="V25" s="28"/>
      <c r="W25" s="28"/>
      <c r="X25" s="28"/>
      <c r="Y25" s="28"/>
      <c r="Z25" s="28"/>
      <c r="AA25" s="38"/>
      <c r="AB25" s="38"/>
      <c r="AC25" s="36"/>
      <c r="AD25" s="36"/>
      <c r="AE25" s="36"/>
      <c r="AF25" s="36"/>
      <c r="AG25" s="3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>
        <v>500000000</v>
      </c>
      <c r="BL25" s="46"/>
      <c r="BM25" s="46"/>
      <c r="BN25" s="46"/>
      <c r="BO25" s="46"/>
      <c r="BP25" s="46"/>
      <c r="BQ25" s="46"/>
      <c r="BR25" s="46">
        <v>1000000000</v>
      </c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14"/>
      <c r="EE25" s="14"/>
      <c r="EF25" s="14"/>
      <c r="EG25" s="28"/>
      <c r="EH25" s="14"/>
      <c r="EI25" s="28"/>
      <c r="EJ25" s="14"/>
      <c r="EK25" s="46"/>
      <c r="EL25" s="14"/>
      <c r="EM25" s="14"/>
      <c r="EN25" s="14"/>
      <c r="EO25" s="28">
        <v>1000000000</v>
      </c>
      <c r="EP25" s="14"/>
      <c r="EQ25" s="28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>
        <f t="shared" si="0"/>
        <v>2500000000</v>
      </c>
      <c r="FK25" s="19">
        <f t="shared" si="1"/>
        <v>8.2276627184855837E-3</v>
      </c>
      <c r="FL25" s="4"/>
    </row>
    <row r="26" spans="2:173" ht="22" customHeight="1" x14ac:dyDescent="0.2">
      <c r="B26" s="35" t="s">
        <v>19</v>
      </c>
      <c r="C26" s="14"/>
      <c r="D26" s="14"/>
      <c r="E26" s="14"/>
      <c r="F26" s="14"/>
      <c r="G26" s="14"/>
      <c r="H26" s="14"/>
      <c r="I26" s="14"/>
      <c r="J26" s="14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39"/>
      <c r="AB26" s="39"/>
      <c r="AC26" s="36"/>
      <c r="AD26" s="36"/>
      <c r="AE26" s="36"/>
      <c r="AF26" s="36"/>
      <c r="AG26" s="3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>
        <v>1000000000</v>
      </c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  <c r="DY26" s="46"/>
      <c r="DZ26" s="46"/>
      <c r="EA26" s="46"/>
      <c r="EB26" s="46"/>
      <c r="EC26" s="46"/>
      <c r="ED26" s="14"/>
      <c r="EE26" s="14"/>
      <c r="EF26" s="14"/>
      <c r="EG26" s="28"/>
      <c r="EH26" s="14"/>
      <c r="EI26" s="28"/>
      <c r="EJ26" s="14"/>
      <c r="EK26" s="46"/>
      <c r="EL26" s="14"/>
      <c r="EM26" s="14"/>
      <c r="EN26" s="14"/>
      <c r="EO26" s="28"/>
      <c r="EP26" s="14"/>
      <c r="EQ26" s="28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>
        <v>500000000</v>
      </c>
      <c r="FJ26" s="14">
        <f t="shared" si="0"/>
        <v>1500000000</v>
      </c>
      <c r="FK26" s="19">
        <f t="shared" si="1"/>
        <v>4.9365976310913502E-3</v>
      </c>
      <c r="FL26" s="4"/>
    </row>
    <row r="27" spans="2:173" ht="22" customHeight="1" x14ac:dyDescent="0.2">
      <c r="B27" s="35" t="s">
        <v>20</v>
      </c>
      <c r="C27" s="14"/>
      <c r="D27" s="14"/>
      <c r="E27" s="14"/>
      <c r="F27" s="14"/>
      <c r="G27" s="14"/>
      <c r="H27" s="14"/>
      <c r="I27" s="14"/>
      <c r="J27" s="14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39"/>
      <c r="AB27" s="39"/>
      <c r="AC27" s="36"/>
      <c r="AD27" s="36"/>
      <c r="AE27" s="36"/>
      <c r="AF27" s="36"/>
      <c r="AG27" s="3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>
        <v>1000000000</v>
      </c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46"/>
      <c r="DV27" s="46"/>
      <c r="DW27" s="46"/>
      <c r="DX27" s="46"/>
      <c r="DY27" s="46"/>
      <c r="DZ27" s="46"/>
      <c r="EA27" s="46"/>
      <c r="EB27" s="46"/>
      <c r="EC27" s="46"/>
      <c r="ED27" s="14"/>
      <c r="EE27" s="14"/>
      <c r="EF27" s="14"/>
      <c r="EG27" s="28"/>
      <c r="EH27" s="14"/>
      <c r="EI27" s="28"/>
      <c r="EJ27" s="14"/>
      <c r="EK27" s="46"/>
      <c r="EL27" s="14"/>
      <c r="EM27" s="14"/>
      <c r="EN27" s="14"/>
      <c r="EO27" s="28"/>
      <c r="EP27" s="14"/>
      <c r="EQ27" s="28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>
        <f t="shared" si="0"/>
        <v>1000000000</v>
      </c>
      <c r="FK27" s="19">
        <f t="shared" si="1"/>
        <v>3.2910650873942335E-3</v>
      </c>
      <c r="FL27" s="4"/>
    </row>
    <row r="28" spans="2:173" ht="22" customHeight="1" x14ac:dyDescent="0.2">
      <c r="B28" s="35" t="s">
        <v>21</v>
      </c>
      <c r="C28" s="14"/>
      <c r="D28" s="14"/>
      <c r="E28" s="14"/>
      <c r="F28" s="14"/>
      <c r="G28" s="14"/>
      <c r="H28" s="14"/>
      <c r="I28" s="14"/>
      <c r="J28" s="24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39"/>
      <c r="AB28" s="39"/>
      <c r="AC28" s="36"/>
      <c r="AD28" s="36"/>
      <c r="AE28" s="36"/>
      <c r="AF28" s="36"/>
      <c r="AG28" s="3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>
        <v>1000000000</v>
      </c>
      <c r="CU28" s="46"/>
      <c r="CV28" s="46"/>
      <c r="CW28" s="46">
        <v>1000000000</v>
      </c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>
        <v>1000000000</v>
      </c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14"/>
      <c r="EE28" s="14"/>
      <c r="EF28" s="14"/>
      <c r="EG28" s="28"/>
      <c r="EH28" s="14"/>
      <c r="EI28" s="28"/>
      <c r="EJ28" s="14"/>
      <c r="EK28" s="46"/>
      <c r="EL28" s="14"/>
      <c r="EM28" s="14"/>
      <c r="EN28" s="14"/>
      <c r="EO28" s="28"/>
      <c r="EP28" s="14"/>
      <c r="EQ28" s="28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>
        <f t="shared" si="0"/>
        <v>3000000000</v>
      </c>
      <c r="FK28" s="19">
        <f t="shared" si="1"/>
        <v>9.8731952621827004E-3</v>
      </c>
      <c r="FL28" s="4"/>
    </row>
    <row r="29" spans="2:173" ht="22" customHeight="1" x14ac:dyDescent="0.2">
      <c r="B29" s="35" t="s">
        <v>147</v>
      </c>
      <c r="C29" s="14"/>
      <c r="D29" s="24"/>
      <c r="E29" s="14"/>
      <c r="F29" s="14"/>
      <c r="G29" s="14"/>
      <c r="H29" s="14"/>
      <c r="I29" s="14"/>
      <c r="J29" s="14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9"/>
      <c r="V29" s="29"/>
      <c r="W29" s="29"/>
      <c r="X29" s="29"/>
      <c r="Y29" s="29"/>
      <c r="Z29" s="29"/>
      <c r="AA29" s="39"/>
      <c r="AB29" s="39">
        <v>1000000000</v>
      </c>
      <c r="AC29" s="36"/>
      <c r="AD29" s="36"/>
      <c r="AE29" s="36"/>
      <c r="AF29" s="36"/>
      <c r="AG29" s="3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>
        <v>1000000000</v>
      </c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  <c r="DY29" s="46"/>
      <c r="DZ29" s="46"/>
      <c r="EA29" s="46"/>
      <c r="EB29" s="46"/>
      <c r="EC29" s="46"/>
      <c r="ED29" s="14"/>
      <c r="EE29" s="24"/>
      <c r="EF29" s="14"/>
      <c r="EG29" s="29"/>
      <c r="EH29" s="14"/>
      <c r="EI29" s="29"/>
      <c r="EJ29" s="14"/>
      <c r="EK29" s="46"/>
      <c r="EL29" s="14"/>
      <c r="EM29" s="24"/>
      <c r="EN29" s="14"/>
      <c r="EO29" s="29"/>
      <c r="EP29" s="14"/>
      <c r="EQ29" s="29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>
        <v>1000000000</v>
      </c>
      <c r="FG29" s="14"/>
      <c r="FH29" s="14"/>
      <c r="FI29" s="14"/>
      <c r="FJ29" s="14">
        <f t="shared" si="0"/>
        <v>3000000000</v>
      </c>
      <c r="FK29" s="19">
        <f t="shared" si="1"/>
        <v>9.8731952621827004E-3</v>
      </c>
      <c r="FL29" s="4"/>
    </row>
    <row r="30" spans="2:173" ht="22" customHeight="1" x14ac:dyDescent="0.2">
      <c r="B30" s="35" t="s">
        <v>22</v>
      </c>
      <c r="C30" s="14"/>
      <c r="D30" s="14"/>
      <c r="E30" s="24"/>
      <c r="F30" s="24"/>
      <c r="G30" s="24"/>
      <c r="H30" s="24"/>
      <c r="I30" s="14"/>
      <c r="J30" s="14"/>
      <c r="K30" s="29"/>
      <c r="L30" s="29"/>
      <c r="M30" s="29"/>
      <c r="N30" s="29"/>
      <c r="O30" s="29">
        <v>1000000000</v>
      </c>
      <c r="P30" s="29"/>
      <c r="Q30" s="29"/>
      <c r="R30" s="29"/>
      <c r="S30" s="29"/>
      <c r="T30" s="29"/>
      <c r="U30" s="28"/>
      <c r="V30" s="28"/>
      <c r="W30" s="28"/>
      <c r="X30" s="28"/>
      <c r="Y30" s="28"/>
      <c r="Z30" s="28"/>
      <c r="AA30" s="38"/>
      <c r="AB30" s="38"/>
      <c r="AC30" s="36"/>
      <c r="AD30" s="36"/>
      <c r="AE30" s="36"/>
      <c r="AF30" s="36"/>
      <c r="AG30" s="3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46"/>
      <c r="DQ30" s="46"/>
      <c r="DR30" s="46"/>
      <c r="DS30" s="46"/>
      <c r="DT30" s="46"/>
      <c r="DU30" s="46"/>
      <c r="DV30" s="46"/>
      <c r="DW30" s="46"/>
      <c r="DX30" s="46"/>
      <c r="DY30" s="46"/>
      <c r="DZ30" s="46"/>
      <c r="EA30" s="46"/>
      <c r="EB30" s="46"/>
      <c r="EC30" s="46"/>
      <c r="ED30" s="14"/>
      <c r="EE30" s="14"/>
      <c r="EF30" s="14"/>
      <c r="EG30" s="28"/>
      <c r="EH30" s="24"/>
      <c r="EI30" s="29"/>
      <c r="EJ30" s="24"/>
      <c r="EK30" s="46"/>
      <c r="EL30" s="14"/>
      <c r="EM30" s="14"/>
      <c r="EN30" s="14"/>
      <c r="EO30" s="28"/>
      <c r="EP30" s="24"/>
      <c r="EQ30" s="29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14">
        <f t="shared" si="0"/>
        <v>1000000000</v>
      </c>
      <c r="FK30" s="19">
        <f t="shared" si="1"/>
        <v>3.2910650873942335E-3</v>
      </c>
      <c r="FL30" s="4"/>
    </row>
    <row r="31" spans="2:173" ht="22" customHeight="1" x14ac:dyDescent="0.2">
      <c r="B31" s="35" t="s">
        <v>23</v>
      </c>
      <c r="C31" s="14"/>
      <c r="D31" s="14"/>
      <c r="E31" s="14"/>
      <c r="F31" s="14"/>
      <c r="G31" s="14"/>
      <c r="H31" s="14"/>
      <c r="I31" s="24"/>
      <c r="J31" s="14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39"/>
      <c r="AB31" s="39"/>
      <c r="AC31" s="36"/>
      <c r="AD31" s="36">
        <v>1000000000</v>
      </c>
      <c r="AE31" s="36"/>
      <c r="AF31" s="36"/>
      <c r="AG31" s="3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>
        <v>1000000000</v>
      </c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6"/>
      <c r="DI31" s="46"/>
      <c r="DJ31" s="46"/>
      <c r="DK31" s="46"/>
      <c r="DL31" s="46">
        <v>2000000000</v>
      </c>
      <c r="DM31" s="46"/>
      <c r="DN31" s="46"/>
      <c r="DO31" s="46"/>
      <c r="DP31" s="46"/>
      <c r="DQ31" s="46"/>
      <c r="DR31" s="46"/>
      <c r="DS31" s="46"/>
      <c r="DT31" s="46"/>
      <c r="DU31" s="46"/>
      <c r="DV31" s="46"/>
      <c r="DW31" s="46"/>
      <c r="DX31" s="46"/>
      <c r="DY31" s="46"/>
      <c r="DZ31" s="46"/>
      <c r="EA31" s="46"/>
      <c r="EB31" s="46"/>
      <c r="EC31" s="46"/>
      <c r="ED31" s="14"/>
      <c r="EE31" s="14"/>
      <c r="EF31" s="14"/>
      <c r="EG31" s="28"/>
      <c r="EH31" s="14"/>
      <c r="EI31" s="28"/>
      <c r="EJ31" s="14"/>
      <c r="EK31" s="46"/>
      <c r="EL31" s="14"/>
      <c r="EM31" s="14"/>
      <c r="EN31" s="14"/>
      <c r="EO31" s="28"/>
      <c r="EP31" s="14"/>
      <c r="EQ31" s="28"/>
      <c r="ER31" s="14">
        <v>1000000000</v>
      </c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>
        <v>1000000000</v>
      </c>
      <c r="FI31" s="14"/>
      <c r="FJ31" s="14">
        <f t="shared" si="0"/>
        <v>6000000000</v>
      </c>
      <c r="FK31" s="19">
        <f t="shared" si="1"/>
        <v>1.9746390524365401E-2</v>
      </c>
      <c r="FL31" s="4"/>
    </row>
    <row r="32" spans="2:173" ht="22.5" customHeight="1" x14ac:dyDescent="0.2">
      <c r="B32" s="48" t="s">
        <v>29</v>
      </c>
      <c r="C32" s="14"/>
      <c r="D32" s="14"/>
      <c r="E32" s="14"/>
      <c r="F32" s="14"/>
      <c r="G32" s="14"/>
      <c r="H32" s="14"/>
      <c r="I32" s="14"/>
      <c r="J32" s="14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39"/>
      <c r="AB32" s="39"/>
      <c r="AC32" s="36"/>
      <c r="AD32" s="36"/>
      <c r="AE32" s="36"/>
      <c r="AF32" s="36"/>
      <c r="AG32" s="3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>
        <v>1000000000</v>
      </c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46"/>
      <c r="DX32" s="46"/>
      <c r="DY32" s="46"/>
      <c r="DZ32" s="46"/>
      <c r="EA32" s="46"/>
      <c r="EB32" s="46"/>
      <c r="EC32" s="46"/>
      <c r="ED32" s="14"/>
      <c r="EE32" s="14"/>
      <c r="EF32" s="14"/>
      <c r="EG32" s="28">
        <v>1000000000</v>
      </c>
      <c r="EH32" s="14"/>
      <c r="EI32" s="28"/>
      <c r="EJ32" s="14"/>
      <c r="EK32" s="46"/>
      <c r="EL32" s="14"/>
      <c r="EM32" s="14"/>
      <c r="EN32" s="14"/>
      <c r="EO32" s="28"/>
      <c r="EP32" s="14"/>
      <c r="EQ32" s="28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>
        <f t="shared" si="0"/>
        <v>2000000000</v>
      </c>
      <c r="FK32" s="19">
        <f t="shared" si="1"/>
        <v>6.582130174788467E-3</v>
      </c>
      <c r="FL32" s="4"/>
    </row>
    <row r="33" spans="2:169" ht="22" customHeight="1" x14ac:dyDescent="0.2">
      <c r="B33" s="35" t="s">
        <v>81</v>
      </c>
      <c r="C33" s="14"/>
      <c r="D33" s="14"/>
      <c r="E33" s="14"/>
      <c r="F33" s="14"/>
      <c r="G33" s="14"/>
      <c r="H33" s="14"/>
      <c r="I33" s="14"/>
      <c r="J33" s="14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39"/>
      <c r="AB33" s="39"/>
      <c r="AC33" s="36"/>
      <c r="AD33" s="36"/>
      <c r="AE33" s="36"/>
      <c r="AF33" s="36"/>
      <c r="AG33" s="3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>
        <v>1000000000</v>
      </c>
      <c r="BI33" s="46"/>
      <c r="BJ33" s="46"/>
      <c r="BK33" s="46"/>
      <c r="BL33" s="46"/>
      <c r="BM33" s="46"/>
      <c r="BN33" s="46"/>
      <c r="BO33" s="46"/>
      <c r="BP33" s="46"/>
      <c r="BQ33" s="46">
        <v>1000000000</v>
      </c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46"/>
      <c r="DV33" s="46"/>
      <c r="DW33" s="46"/>
      <c r="DX33" s="46"/>
      <c r="DY33" s="46"/>
      <c r="DZ33" s="46"/>
      <c r="EA33" s="46"/>
      <c r="EB33" s="46"/>
      <c r="EC33" s="46">
        <v>900000000</v>
      </c>
      <c r="ED33" s="14"/>
      <c r="EE33" s="24"/>
      <c r="EF33" s="14"/>
      <c r="EG33" s="28"/>
      <c r="EH33" s="14"/>
      <c r="EI33" s="28"/>
      <c r="EJ33" s="14"/>
      <c r="EK33" s="46"/>
      <c r="EL33" s="14"/>
      <c r="EM33" s="24"/>
      <c r="EN33" s="14"/>
      <c r="EO33" s="28"/>
      <c r="EP33" s="14"/>
      <c r="EQ33" s="28"/>
      <c r="ER33" s="14"/>
      <c r="ES33" s="14"/>
      <c r="ET33" s="14"/>
      <c r="EU33" s="14"/>
      <c r="EV33" s="14"/>
      <c r="EW33" s="14"/>
      <c r="EX33" s="14"/>
      <c r="EY33" s="14"/>
      <c r="EZ33" s="14">
        <v>1000000000</v>
      </c>
      <c r="FA33" s="14"/>
      <c r="FB33" s="14"/>
      <c r="FC33" s="14"/>
      <c r="FD33" s="14"/>
      <c r="FE33" s="14"/>
      <c r="FF33" s="14"/>
      <c r="FG33" s="14"/>
      <c r="FH33" s="14"/>
      <c r="FI33" s="14"/>
      <c r="FJ33" s="14">
        <f t="shared" si="0"/>
        <v>3900000000</v>
      </c>
      <c r="FK33" s="19">
        <f t="shared" si="1"/>
        <v>1.2835153840837511E-2</v>
      </c>
      <c r="FL33" s="4"/>
    </row>
    <row r="34" spans="2:169" ht="22" customHeight="1" x14ac:dyDescent="0.2">
      <c r="B34" s="35" t="s">
        <v>30</v>
      </c>
      <c r="C34" s="14"/>
      <c r="D34" s="14"/>
      <c r="E34" s="14"/>
      <c r="F34" s="14"/>
      <c r="G34" s="14"/>
      <c r="H34" s="14"/>
      <c r="I34" s="14"/>
      <c r="J34" s="14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39"/>
      <c r="AB34" s="39"/>
      <c r="AC34" s="36"/>
      <c r="AD34" s="36"/>
      <c r="AE34" s="36"/>
      <c r="AF34" s="36"/>
      <c r="AG34" s="3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>
        <v>1000000000</v>
      </c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46"/>
      <c r="ED34" s="14"/>
      <c r="EE34" s="14"/>
      <c r="EF34" s="14"/>
      <c r="EG34" s="28"/>
      <c r="EH34" s="14"/>
      <c r="EI34" s="28"/>
      <c r="EJ34" s="14"/>
      <c r="EK34" s="46"/>
      <c r="EL34" s="14"/>
      <c r="EM34" s="14"/>
      <c r="EN34" s="14"/>
      <c r="EO34" s="28"/>
      <c r="EP34" s="14"/>
      <c r="EQ34" s="28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>
        <v>1000000000</v>
      </c>
      <c r="FE34" s="14"/>
      <c r="FF34" s="14"/>
      <c r="FG34" s="14"/>
      <c r="FH34" s="14"/>
      <c r="FI34" s="14"/>
      <c r="FJ34" s="14">
        <f t="shared" si="0"/>
        <v>2000000000</v>
      </c>
      <c r="FK34" s="19">
        <f t="shared" si="1"/>
        <v>6.582130174788467E-3</v>
      </c>
      <c r="FL34" s="4"/>
    </row>
    <row r="35" spans="2:169" ht="22" customHeight="1" x14ac:dyDescent="0.2">
      <c r="B35" s="35" t="s">
        <v>31</v>
      </c>
      <c r="C35" s="14"/>
      <c r="D35" s="14"/>
      <c r="E35" s="14"/>
      <c r="F35" s="14"/>
      <c r="G35" s="24">
        <v>1000000000</v>
      </c>
      <c r="H35" s="14"/>
      <c r="I35" s="14"/>
      <c r="J35" s="14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39"/>
      <c r="AB35" s="39"/>
      <c r="AC35" s="36"/>
      <c r="AD35" s="36"/>
      <c r="AE35" s="36"/>
      <c r="AF35" s="36"/>
      <c r="AG35" s="3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46"/>
      <c r="ED35" s="14"/>
      <c r="EE35" s="14"/>
      <c r="EF35" s="14"/>
      <c r="EG35" s="28"/>
      <c r="EH35" s="14"/>
      <c r="EI35" s="28"/>
      <c r="EJ35" s="14"/>
      <c r="EK35" s="46"/>
      <c r="EL35" s="14"/>
      <c r="EM35" s="14"/>
      <c r="EN35" s="14"/>
      <c r="EO35" s="28"/>
      <c r="EP35" s="14"/>
      <c r="EQ35" s="28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>
        <f t="shared" si="0"/>
        <v>1000000000</v>
      </c>
      <c r="FK35" s="19">
        <f t="shared" si="1"/>
        <v>3.2910650873942335E-3</v>
      </c>
      <c r="FL35" s="4"/>
    </row>
    <row r="36" spans="2:169" ht="22" customHeight="1" x14ac:dyDescent="0.2">
      <c r="B36" s="35" t="s">
        <v>156</v>
      </c>
      <c r="C36" s="14"/>
      <c r="D36" s="14"/>
      <c r="E36" s="14"/>
      <c r="F36" s="14"/>
      <c r="G36" s="14"/>
      <c r="H36" s="14"/>
      <c r="I36" s="14"/>
      <c r="J36" s="14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39"/>
      <c r="AB36" s="39"/>
      <c r="AC36" s="36"/>
      <c r="AD36" s="36"/>
      <c r="AE36" s="36"/>
      <c r="AF36" s="36"/>
      <c r="AG36" s="3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>
        <v>1000000000</v>
      </c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46"/>
      <c r="DX36" s="46"/>
      <c r="DY36" s="46"/>
      <c r="DZ36" s="46"/>
      <c r="EA36" s="46"/>
      <c r="EB36" s="46"/>
      <c r="EC36" s="46"/>
      <c r="ED36" s="14"/>
      <c r="EE36" s="14"/>
      <c r="EF36" s="14"/>
      <c r="EG36" s="28"/>
      <c r="EH36" s="14"/>
      <c r="EI36" s="28"/>
      <c r="EJ36" s="14"/>
      <c r="EK36" s="46"/>
      <c r="EL36" s="14"/>
      <c r="EM36" s="14"/>
      <c r="EN36" s="14"/>
      <c r="EO36" s="28"/>
      <c r="EP36" s="14"/>
      <c r="EQ36" s="28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>
        <f t="shared" si="0"/>
        <v>1000000000</v>
      </c>
      <c r="FK36" s="19">
        <f t="shared" si="1"/>
        <v>3.2910650873942335E-3</v>
      </c>
      <c r="FL36" s="4"/>
    </row>
    <row r="37" spans="2:169" ht="22" customHeight="1" x14ac:dyDescent="0.2">
      <c r="B37" s="35" t="s">
        <v>157</v>
      </c>
      <c r="C37" s="14"/>
      <c r="D37" s="14"/>
      <c r="E37" s="14"/>
      <c r="F37" s="14"/>
      <c r="G37" s="14"/>
      <c r="H37" s="24">
        <v>1000000000</v>
      </c>
      <c r="I37" s="14"/>
      <c r="J37" s="14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9"/>
      <c r="V37" s="29"/>
      <c r="W37" s="29"/>
      <c r="X37" s="29"/>
      <c r="Y37" s="29"/>
      <c r="Z37" s="29"/>
      <c r="AA37" s="39"/>
      <c r="AB37" s="39"/>
      <c r="AC37" s="36"/>
      <c r="AD37" s="36"/>
      <c r="AE37" s="36"/>
      <c r="AF37" s="36"/>
      <c r="AG37" s="3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14"/>
      <c r="EE37" s="14"/>
      <c r="EF37" s="14"/>
      <c r="EG37" s="29"/>
      <c r="EH37" s="14"/>
      <c r="EI37" s="29"/>
      <c r="EJ37" s="14"/>
      <c r="EK37" s="46"/>
      <c r="EL37" s="14"/>
      <c r="EM37" s="14"/>
      <c r="EN37" s="14"/>
      <c r="EO37" s="29"/>
      <c r="EP37" s="14"/>
      <c r="EQ37" s="29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>
        <f t="shared" si="0"/>
        <v>1000000000</v>
      </c>
      <c r="FK37" s="19">
        <f t="shared" si="1"/>
        <v>3.2910650873942335E-3</v>
      </c>
      <c r="FL37" s="4"/>
    </row>
    <row r="38" spans="2:169" ht="22" customHeight="1" x14ac:dyDescent="0.2">
      <c r="B38" s="35" t="s">
        <v>38</v>
      </c>
      <c r="C38" s="14"/>
      <c r="D38" s="14"/>
      <c r="E38" s="14"/>
      <c r="F38" s="14"/>
      <c r="G38" s="14"/>
      <c r="H38" s="14"/>
      <c r="I38" s="14"/>
      <c r="J38" s="14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38"/>
      <c r="AB38" s="38"/>
      <c r="AC38" s="36"/>
      <c r="AD38" s="36"/>
      <c r="AE38" s="36"/>
      <c r="AF38" s="36"/>
      <c r="AG38" s="3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14"/>
      <c r="EE38" s="14"/>
      <c r="EF38" s="14"/>
      <c r="EG38" s="29"/>
      <c r="EH38" s="14"/>
      <c r="EI38" s="29"/>
      <c r="EJ38" s="14"/>
      <c r="EK38" s="46"/>
      <c r="EL38" s="14"/>
      <c r="EM38" s="14"/>
      <c r="EN38" s="14"/>
      <c r="EO38" s="29"/>
      <c r="EP38" s="14">
        <v>1000000000</v>
      </c>
      <c r="EQ38" s="29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>
        <f t="shared" si="0"/>
        <v>1000000000</v>
      </c>
      <c r="FK38" s="19">
        <f t="shared" si="1"/>
        <v>3.2910650873942335E-3</v>
      </c>
      <c r="FL38" s="4"/>
    </row>
    <row r="39" spans="2:169" ht="22" customHeight="1" x14ac:dyDescent="0.2">
      <c r="B39" s="35" t="s">
        <v>12</v>
      </c>
      <c r="C39" s="14"/>
      <c r="D39" s="14"/>
      <c r="E39" s="14"/>
      <c r="F39" s="14"/>
      <c r="G39" s="14"/>
      <c r="H39" s="14"/>
      <c r="I39" s="14"/>
      <c r="J39" s="14"/>
      <c r="K39" s="29"/>
      <c r="L39" s="29"/>
      <c r="M39" s="29"/>
      <c r="N39" s="29"/>
      <c r="O39" s="29">
        <v>1000000000</v>
      </c>
      <c r="P39" s="29"/>
      <c r="Q39" s="29"/>
      <c r="R39" s="29"/>
      <c r="S39" s="29">
        <v>1000000000</v>
      </c>
      <c r="T39" s="29"/>
      <c r="U39" s="14"/>
      <c r="V39" s="14"/>
      <c r="W39" s="14"/>
      <c r="X39" s="14"/>
      <c r="Y39" s="14"/>
      <c r="Z39" s="14"/>
      <c r="AA39" s="38"/>
      <c r="AB39" s="38"/>
      <c r="AC39" s="36"/>
      <c r="AD39" s="36"/>
      <c r="AE39" s="36"/>
      <c r="AF39" s="36"/>
      <c r="AG39" s="3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14"/>
      <c r="EE39" s="14"/>
      <c r="EF39" s="14"/>
      <c r="EG39" s="14"/>
      <c r="EH39" s="14"/>
      <c r="EI39" s="14"/>
      <c r="EJ39" s="14"/>
      <c r="EK39" s="46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>
        <f t="shared" si="0"/>
        <v>2000000000</v>
      </c>
      <c r="FK39" s="19">
        <f t="shared" si="1"/>
        <v>6.582130174788467E-3</v>
      </c>
      <c r="FL39" s="4"/>
    </row>
    <row r="40" spans="2:169" ht="22" customHeight="1" x14ac:dyDescent="0.2">
      <c r="B40" s="35" t="s">
        <v>155</v>
      </c>
      <c r="C40" s="14"/>
      <c r="D40" s="14"/>
      <c r="E40" s="14"/>
      <c r="F40" s="14"/>
      <c r="G40" s="14"/>
      <c r="H40" s="14"/>
      <c r="I40" s="14"/>
      <c r="J40" s="14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14"/>
      <c r="V40" s="14"/>
      <c r="W40" s="14"/>
      <c r="X40" s="14"/>
      <c r="Y40" s="14"/>
      <c r="Z40" s="14"/>
      <c r="AA40" s="38"/>
      <c r="AB40" s="38"/>
      <c r="AC40" s="36"/>
      <c r="AD40" s="36"/>
      <c r="AE40" s="36"/>
      <c r="AF40" s="36"/>
      <c r="AG40" s="3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>
        <v>1100000000</v>
      </c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>
        <v>1000000000</v>
      </c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14"/>
      <c r="EE40" s="14"/>
      <c r="EF40" s="14"/>
      <c r="EG40" s="14"/>
      <c r="EH40" s="14"/>
      <c r="EI40" s="14"/>
      <c r="EJ40" s="14"/>
      <c r="EK40" s="46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>
        <f t="shared" si="0"/>
        <v>2100000000</v>
      </c>
      <c r="FK40" s="19">
        <f t="shared" si="1"/>
        <v>6.91123668352789E-3</v>
      </c>
      <c r="FL40" s="4"/>
    </row>
    <row r="41" spans="2:169" ht="22" customHeight="1" x14ac:dyDescent="0.2">
      <c r="B41" s="35" t="s">
        <v>129</v>
      </c>
      <c r="C41" s="14"/>
      <c r="D41" s="14"/>
      <c r="E41" s="14"/>
      <c r="F41" s="14"/>
      <c r="G41" s="14"/>
      <c r="H41" s="14"/>
      <c r="I41" s="14"/>
      <c r="J41" s="14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14"/>
      <c r="V41" s="14"/>
      <c r="W41" s="14"/>
      <c r="X41" s="14"/>
      <c r="Y41" s="14"/>
      <c r="Z41" s="14"/>
      <c r="AA41" s="38"/>
      <c r="AB41" s="38"/>
      <c r="AC41" s="36"/>
      <c r="AD41" s="36"/>
      <c r="AE41" s="36"/>
      <c r="AF41" s="36"/>
      <c r="AG41" s="3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>
        <v>900000000</v>
      </c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>
        <v>1000000000</v>
      </c>
      <c r="EC41" s="46"/>
      <c r="ED41" s="14"/>
      <c r="EE41" s="14"/>
      <c r="EF41" s="14"/>
      <c r="EG41" s="14"/>
      <c r="EH41" s="14"/>
      <c r="EI41" s="14"/>
      <c r="EJ41" s="14"/>
      <c r="EK41" s="46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>
        <f t="shared" si="0"/>
        <v>1900000000</v>
      </c>
      <c r="FK41" s="19">
        <f t="shared" si="1"/>
        <v>6.2530236660490431E-3</v>
      </c>
      <c r="FL41" s="4"/>
    </row>
    <row r="42" spans="2:169" ht="22" customHeight="1" x14ac:dyDescent="0.2">
      <c r="B42" s="35" t="s">
        <v>162</v>
      </c>
      <c r="C42" s="14"/>
      <c r="D42" s="14"/>
      <c r="E42" s="14"/>
      <c r="F42" s="14"/>
      <c r="G42" s="14"/>
      <c r="H42" s="14"/>
      <c r="I42" s="14"/>
      <c r="J42" s="14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14"/>
      <c r="V42" s="14"/>
      <c r="W42" s="14"/>
      <c r="X42" s="14"/>
      <c r="Y42" s="14"/>
      <c r="Z42" s="14"/>
      <c r="AA42" s="38"/>
      <c r="AB42" s="38"/>
      <c r="AC42" s="36"/>
      <c r="AD42" s="36"/>
      <c r="AE42" s="36"/>
      <c r="AF42" s="36"/>
      <c r="AG42" s="3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>
        <v>1000000000</v>
      </c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14"/>
      <c r="EE42" s="14"/>
      <c r="EF42" s="14"/>
      <c r="EG42" s="14"/>
      <c r="EH42" s="14"/>
      <c r="EI42" s="14"/>
      <c r="EJ42" s="14"/>
      <c r="EK42" s="46"/>
      <c r="EL42" s="14"/>
      <c r="EM42" s="14"/>
      <c r="EN42" s="14"/>
      <c r="EO42" s="14"/>
      <c r="EP42" s="14"/>
      <c r="EQ42" s="14"/>
      <c r="ER42" s="14"/>
      <c r="ES42" s="14">
        <v>1200000000</v>
      </c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>
        <f t="shared" si="0"/>
        <v>2200000000</v>
      </c>
      <c r="FK42" s="19">
        <f t="shared" si="1"/>
        <v>7.2403431922673138E-3</v>
      </c>
      <c r="FL42" s="4"/>
    </row>
    <row r="43" spans="2:169" ht="31.5" customHeight="1" x14ac:dyDescent="0.2">
      <c r="B43" s="48" t="s">
        <v>110</v>
      </c>
      <c r="C43" s="14"/>
      <c r="D43" s="14"/>
      <c r="E43" s="14"/>
      <c r="F43" s="14"/>
      <c r="G43" s="14"/>
      <c r="H43" s="14"/>
      <c r="I43" s="14"/>
      <c r="J43" s="14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14"/>
      <c r="V43" s="14"/>
      <c r="W43" s="14">
        <v>2000000000</v>
      </c>
      <c r="X43" s="14"/>
      <c r="Y43" s="14"/>
      <c r="Z43" s="14"/>
      <c r="AA43" s="38"/>
      <c r="AB43" s="38"/>
      <c r="AC43" s="36"/>
      <c r="AD43" s="36"/>
      <c r="AE43" s="36"/>
      <c r="AF43" s="36"/>
      <c r="AG43" s="3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>
        <v>5000000000</v>
      </c>
      <c r="DH43" s="46">
        <v>5000000000</v>
      </c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>
        <v>2500000000</v>
      </c>
      <c r="DU43" s="46"/>
      <c r="DV43" s="46"/>
      <c r="DW43" s="46"/>
      <c r="DX43" s="46"/>
      <c r="DY43" s="46"/>
      <c r="DZ43" s="46"/>
      <c r="EA43" s="46"/>
      <c r="EB43" s="46"/>
      <c r="EC43" s="46"/>
      <c r="ED43" s="14"/>
      <c r="EE43" s="14"/>
      <c r="EF43" s="14"/>
      <c r="EG43" s="14"/>
      <c r="EH43" s="14"/>
      <c r="EI43" s="14"/>
      <c r="EJ43" s="14"/>
      <c r="EK43" s="46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>
        <f t="shared" si="0"/>
        <v>14500000000</v>
      </c>
      <c r="FK43" s="19">
        <f t="shared" si="1"/>
        <v>4.7720443767216382E-2</v>
      </c>
      <c r="FL43" s="4"/>
    </row>
    <row r="44" spans="2:169" ht="28" x14ac:dyDescent="0.2">
      <c r="B44" s="48" t="s">
        <v>150</v>
      </c>
      <c r="C44" s="14"/>
      <c r="D44" s="14"/>
      <c r="E44" s="14"/>
      <c r="F44" s="14"/>
      <c r="G44" s="14"/>
      <c r="H44" s="14"/>
      <c r="I44" s="14"/>
      <c r="J44" s="14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14"/>
      <c r="V44" s="14"/>
      <c r="W44" s="14"/>
      <c r="X44" s="14"/>
      <c r="Y44" s="14"/>
      <c r="Z44" s="14"/>
      <c r="AA44" s="38"/>
      <c r="AB44" s="38"/>
      <c r="AC44" s="36"/>
      <c r="AD44" s="36"/>
      <c r="AE44" s="36"/>
      <c r="AF44" s="36"/>
      <c r="AG44" s="3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>
        <v>2000000000</v>
      </c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14"/>
      <c r="EE44" s="14"/>
      <c r="EF44" s="14"/>
      <c r="EG44" s="14"/>
      <c r="EH44" s="14"/>
      <c r="EI44" s="14"/>
      <c r="EJ44" s="14"/>
      <c r="EK44" s="46"/>
      <c r="EL44" s="14"/>
      <c r="EM44" s="14"/>
      <c r="EN44" s="14">
        <v>3500000000</v>
      </c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>
        <f t="shared" si="0"/>
        <v>5500000000</v>
      </c>
      <c r="FK44" s="19">
        <f t="shared" si="1"/>
        <v>1.8100857980668284E-2</v>
      </c>
      <c r="FL44" s="4"/>
    </row>
    <row r="45" spans="2:169" ht="22" customHeight="1" x14ac:dyDescent="0.2">
      <c r="B45" s="8" t="s">
        <v>2</v>
      </c>
      <c r="C45" s="14">
        <f t="shared" ref="C45:BN45" si="2">SUM(C10:C44)</f>
        <v>2000000000</v>
      </c>
      <c r="D45" s="14">
        <f t="shared" si="2"/>
        <v>2500000000</v>
      </c>
      <c r="E45" s="14">
        <f t="shared" si="2"/>
        <v>2000000000</v>
      </c>
      <c r="F45" s="14">
        <f t="shared" si="2"/>
        <v>4500000000</v>
      </c>
      <c r="G45" s="14">
        <f t="shared" si="2"/>
        <v>1000000000</v>
      </c>
      <c r="H45" s="14">
        <f t="shared" si="2"/>
        <v>1000000000</v>
      </c>
      <c r="I45" s="14">
        <f t="shared" si="2"/>
        <v>2500000000</v>
      </c>
      <c r="J45" s="14">
        <f t="shared" si="2"/>
        <v>2400000000</v>
      </c>
      <c r="K45" s="14">
        <f t="shared" si="2"/>
        <v>1500000000</v>
      </c>
      <c r="L45" s="14">
        <f t="shared" si="2"/>
        <v>3000000000</v>
      </c>
      <c r="M45" s="14">
        <f t="shared" si="2"/>
        <v>2800000000</v>
      </c>
      <c r="N45" s="14">
        <f t="shared" si="2"/>
        <v>3800000000</v>
      </c>
      <c r="O45" s="14">
        <f t="shared" si="2"/>
        <v>4000000000</v>
      </c>
      <c r="P45" s="14">
        <f t="shared" si="2"/>
        <v>2000000000</v>
      </c>
      <c r="Q45" s="14">
        <f t="shared" si="2"/>
        <v>4000000000</v>
      </c>
      <c r="R45" s="14">
        <f t="shared" si="2"/>
        <v>3000000000</v>
      </c>
      <c r="S45" s="14">
        <f t="shared" si="2"/>
        <v>3000000000</v>
      </c>
      <c r="T45" s="14">
        <f t="shared" si="2"/>
        <v>2000000000</v>
      </c>
      <c r="U45" s="14">
        <f t="shared" si="2"/>
        <v>3500000000</v>
      </c>
      <c r="V45" s="14">
        <f t="shared" si="2"/>
        <v>1600000000</v>
      </c>
      <c r="W45" s="14">
        <f t="shared" si="2"/>
        <v>2000000000</v>
      </c>
      <c r="X45" s="14">
        <f t="shared" si="2"/>
        <v>1000000000</v>
      </c>
      <c r="Y45" s="14">
        <f t="shared" si="2"/>
        <v>5000000000</v>
      </c>
      <c r="Z45" s="14">
        <f t="shared" si="2"/>
        <v>7000000000</v>
      </c>
      <c r="AA45" s="14">
        <f t="shared" si="2"/>
        <v>1500000000</v>
      </c>
      <c r="AB45" s="14">
        <f t="shared" si="2"/>
        <v>1000000000</v>
      </c>
      <c r="AC45" s="14">
        <f t="shared" si="2"/>
        <v>1000000000</v>
      </c>
      <c r="AD45" s="14">
        <f t="shared" si="2"/>
        <v>1000000000</v>
      </c>
      <c r="AE45" s="14">
        <f t="shared" si="2"/>
        <v>1000000000</v>
      </c>
      <c r="AF45" s="14">
        <f t="shared" si="2"/>
        <v>8900000000</v>
      </c>
      <c r="AG45" s="14">
        <f t="shared" si="2"/>
        <v>1000000000</v>
      </c>
      <c r="AH45" s="14">
        <f t="shared" si="2"/>
        <v>2000000000</v>
      </c>
      <c r="AI45" s="14">
        <f t="shared" si="2"/>
        <v>500000000</v>
      </c>
      <c r="AJ45" s="14">
        <f t="shared" si="2"/>
        <v>900000000</v>
      </c>
      <c r="AK45" s="14">
        <f t="shared" si="2"/>
        <v>1500000000</v>
      </c>
      <c r="AL45" s="14">
        <f t="shared" si="2"/>
        <v>1000000000</v>
      </c>
      <c r="AM45" s="14">
        <f t="shared" si="2"/>
        <v>7783000000</v>
      </c>
      <c r="AN45" s="14">
        <f t="shared" si="2"/>
        <v>2500000000</v>
      </c>
      <c r="AO45" s="14">
        <f t="shared" si="2"/>
        <v>500000000</v>
      </c>
      <c r="AP45" s="14">
        <f t="shared" si="2"/>
        <v>500000000</v>
      </c>
      <c r="AQ45" s="14">
        <f t="shared" si="2"/>
        <v>1300000000</v>
      </c>
      <c r="AR45" s="14">
        <f t="shared" si="2"/>
        <v>1000000000</v>
      </c>
      <c r="AS45" s="14">
        <f t="shared" si="2"/>
        <v>1000000000</v>
      </c>
      <c r="AT45" s="14">
        <f t="shared" si="2"/>
        <v>3400000000</v>
      </c>
      <c r="AU45" s="14">
        <f t="shared" si="2"/>
        <v>3000000000</v>
      </c>
      <c r="AV45" s="14">
        <f t="shared" si="2"/>
        <v>2500000000</v>
      </c>
      <c r="AW45" s="14">
        <f t="shared" si="2"/>
        <v>1400000000</v>
      </c>
      <c r="AX45" s="14">
        <f t="shared" si="2"/>
        <v>6500000000</v>
      </c>
      <c r="AY45" s="14">
        <f t="shared" si="2"/>
        <v>1000000000</v>
      </c>
      <c r="AZ45" s="14">
        <f t="shared" si="2"/>
        <v>1500000000</v>
      </c>
      <c r="BA45" s="14">
        <f t="shared" si="2"/>
        <v>1500000000</v>
      </c>
      <c r="BB45" s="14">
        <f t="shared" si="2"/>
        <v>1500000000</v>
      </c>
      <c r="BC45" s="14">
        <f t="shared" si="2"/>
        <v>2300000000</v>
      </c>
      <c r="BD45" s="14">
        <f t="shared" si="2"/>
        <v>1000000000</v>
      </c>
      <c r="BE45" s="14">
        <f t="shared" si="2"/>
        <v>1700000000</v>
      </c>
      <c r="BF45" s="14">
        <f t="shared" si="2"/>
        <v>5000000000</v>
      </c>
      <c r="BG45" s="14">
        <f t="shared" si="2"/>
        <v>2000000000</v>
      </c>
      <c r="BH45" s="14">
        <f t="shared" si="2"/>
        <v>1000000000</v>
      </c>
      <c r="BI45" s="14">
        <f t="shared" si="2"/>
        <v>1100000000</v>
      </c>
      <c r="BJ45" s="14">
        <f t="shared" si="2"/>
        <v>1500000000</v>
      </c>
      <c r="BK45" s="14">
        <f t="shared" si="2"/>
        <v>500000000</v>
      </c>
      <c r="BL45" s="14">
        <f t="shared" si="2"/>
        <v>3000000000</v>
      </c>
      <c r="BM45" s="14">
        <f t="shared" si="2"/>
        <v>2900000000</v>
      </c>
      <c r="BN45" s="14">
        <f t="shared" si="2"/>
        <v>2600000000</v>
      </c>
      <c r="BO45" s="14">
        <f t="shared" ref="BO45:DZ45" si="3">SUM(BO10:BO44)</f>
        <v>3000000000</v>
      </c>
      <c r="BP45" s="14">
        <f t="shared" si="3"/>
        <v>2400000000</v>
      </c>
      <c r="BQ45" s="14">
        <f t="shared" si="3"/>
        <v>1000000000</v>
      </c>
      <c r="BR45" s="14">
        <f t="shared" si="3"/>
        <v>1000000000</v>
      </c>
      <c r="BS45" s="14">
        <f t="shared" si="3"/>
        <v>2500000000</v>
      </c>
      <c r="BT45" s="14">
        <f t="shared" si="3"/>
        <v>2000000000</v>
      </c>
      <c r="BU45" s="14">
        <f t="shared" si="3"/>
        <v>1200000000</v>
      </c>
      <c r="BV45" s="14">
        <f t="shared" si="3"/>
        <v>570000000</v>
      </c>
      <c r="BW45" s="14">
        <f t="shared" si="3"/>
        <v>1000000000</v>
      </c>
      <c r="BX45" s="14">
        <f t="shared" si="3"/>
        <v>2000000000</v>
      </c>
      <c r="BY45" s="14">
        <f t="shared" si="3"/>
        <v>1200000000</v>
      </c>
      <c r="BZ45" s="14">
        <f t="shared" si="3"/>
        <v>1000000000</v>
      </c>
      <c r="CA45" s="14">
        <f t="shared" si="3"/>
        <v>1000000000</v>
      </c>
      <c r="CB45" s="14">
        <f t="shared" si="3"/>
        <v>1400000000</v>
      </c>
      <c r="CC45" s="14">
        <f t="shared" si="3"/>
        <v>1400000000</v>
      </c>
      <c r="CD45" s="14">
        <f t="shared" si="3"/>
        <v>1500000000</v>
      </c>
      <c r="CE45" s="14">
        <f t="shared" si="3"/>
        <v>500000000</v>
      </c>
      <c r="CF45" s="14">
        <f t="shared" si="3"/>
        <v>1000000000</v>
      </c>
      <c r="CG45" s="14">
        <f t="shared" si="3"/>
        <v>1000000000</v>
      </c>
      <c r="CH45" s="14">
        <f t="shared" si="3"/>
        <v>1000000000</v>
      </c>
      <c r="CI45" s="14">
        <f t="shared" si="3"/>
        <v>700000000</v>
      </c>
      <c r="CJ45" s="14">
        <f t="shared" si="3"/>
        <v>3400000000</v>
      </c>
      <c r="CK45" s="14">
        <f t="shared" si="3"/>
        <v>1000000000</v>
      </c>
      <c r="CL45" s="14">
        <f t="shared" si="3"/>
        <v>900000000</v>
      </c>
      <c r="CM45" s="14">
        <f t="shared" si="3"/>
        <v>1300000000</v>
      </c>
      <c r="CN45" s="14">
        <f t="shared" si="3"/>
        <v>2500000000</v>
      </c>
      <c r="CO45" s="14">
        <f t="shared" si="3"/>
        <v>2500000000</v>
      </c>
      <c r="CP45" s="14">
        <f t="shared" si="3"/>
        <v>5000000000</v>
      </c>
      <c r="CQ45" s="14">
        <f t="shared" si="3"/>
        <v>2000000000</v>
      </c>
      <c r="CR45" s="14">
        <f t="shared" si="3"/>
        <v>2500000000</v>
      </c>
      <c r="CS45" s="14">
        <f t="shared" si="3"/>
        <v>2000000000</v>
      </c>
      <c r="CT45" s="14">
        <f t="shared" si="3"/>
        <v>1000000000</v>
      </c>
      <c r="CU45" s="14">
        <f t="shared" si="3"/>
        <v>2800000000</v>
      </c>
      <c r="CV45" s="14">
        <f t="shared" si="3"/>
        <v>2000000000</v>
      </c>
      <c r="CW45" s="14">
        <f t="shared" si="3"/>
        <v>1000000000</v>
      </c>
      <c r="CX45" s="14">
        <f t="shared" si="3"/>
        <v>1000000000</v>
      </c>
      <c r="CY45" s="14">
        <f t="shared" si="3"/>
        <v>1500000000</v>
      </c>
      <c r="CZ45" s="14">
        <f t="shared" si="3"/>
        <v>1000000000</v>
      </c>
      <c r="DA45" s="14">
        <f t="shared" si="3"/>
        <v>1450000000</v>
      </c>
      <c r="DB45" s="14">
        <f t="shared" si="3"/>
        <v>1000000000</v>
      </c>
      <c r="DC45" s="14">
        <f t="shared" si="3"/>
        <v>1300000000</v>
      </c>
      <c r="DD45" s="14">
        <f t="shared" si="3"/>
        <v>1300000000</v>
      </c>
      <c r="DE45" s="14">
        <f t="shared" si="3"/>
        <v>2000000000</v>
      </c>
      <c r="DF45" s="14">
        <f t="shared" si="3"/>
        <v>2000000000</v>
      </c>
      <c r="DG45" s="14">
        <f t="shared" si="3"/>
        <v>5000000000</v>
      </c>
      <c r="DH45" s="14">
        <f t="shared" si="3"/>
        <v>5000000000</v>
      </c>
      <c r="DI45" s="14">
        <f t="shared" si="3"/>
        <v>1000000000</v>
      </c>
      <c r="DJ45" s="14">
        <f t="shared" si="3"/>
        <v>1000000000</v>
      </c>
      <c r="DK45" s="14">
        <f t="shared" si="3"/>
        <v>2000000000</v>
      </c>
      <c r="DL45" s="14">
        <f t="shared" si="3"/>
        <v>2000000000</v>
      </c>
      <c r="DM45" s="14">
        <f t="shared" si="3"/>
        <v>1000000000</v>
      </c>
      <c r="DN45" s="14">
        <f t="shared" si="3"/>
        <v>1000000000</v>
      </c>
      <c r="DO45" s="14">
        <f t="shared" si="3"/>
        <v>2500000000</v>
      </c>
      <c r="DP45" s="14">
        <f t="shared" si="3"/>
        <v>1000000000</v>
      </c>
      <c r="DQ45" s="14">
        <f t="shared" si="3"/>
        <v>1000000000</v>
      </c>
      <c r="DR45" s="14">
        <f t="shared" si="3"/>
        <v>1000000000</v>
      </c>
      <c r="DS45" s="14">
        <f t="shared" si="3"/>
        <v>1500000000</v>
      </c>
      <c r="DT45" s="14">
        <f t="shared" si="3"/>
        <v>2500000000</v>
      </c>
      <c r="DU45" s="14">
        <f t="shared" si="3"/>
        <v>1000000000</v>
      </c>
      <c r="DV45" s="14">
        <f t="shared" si="3"/>
        <v>2000000000</v>
      </c>
      <c r="DW45" s="14">
        <f t="shared" si="3"/>
        <v>1500000000</v>
      </c>
      <c r="DX45" s="14">
        <f t="shared" si="3"/>
        <v>1000000000</v>
      </c>
      <c r="DY45" s="14">
        <f t="shared" si="3"/>
        <v>1650000000</v>
      </c>
      <c r="DZ45" s="14">
        <f t="shared" si="3"/>
        <v>1700000000</v>
      </c>
      <c r="EA45" s="14">
        <f t="shared" ref="EA45:FA45" si="4">SUM(EA10:EA44)</f>
        <v>2700000000</v>
      </c>
      <c r="EB45" s="14">
        <f t="shared" si="4"/>
        <v>1000000000</v>
      </c>
      <c r="EC45" s="14">
        <f t="shared" si="4"/>
        <v>900000000</v>
      </c>
      <c r="ED45" s="14">
        <f t="shared" si="4"/>
        <v>1000000000</v>
      </c>
      <c r="EE45" s="14">
        <f t="shared" si="4"/>
        <v>1500000000</v>
      </c>
      <c r="EF45" s="14">
        <f t="shared" si="4"/>
        <v>1000000000</v>
      </c>
      <c r="EG45" s="14">
        <f t="shared" si="4"/>
        <v>1000000000</v>
      </c>
      <c r="EH45" s="14">
        <f t="shared" si="4"/>
        <v>1500000000</v>
      </c>
      <c r="EI45" s="14">
        <f t="shared" si="4"/>
        <v>3000000000</v>
      </c>
      <c r="EJ45" s="14">
        <f t="shared" si="4"/>
        <v>1400000000</v>
      </c>
      <c r="EK45" s="14">
        <f t="shared" si="4"/>
        <v>2000000000</v>
      </c>
      <c r="EL45" s="14">
        <f t="shared" si="4"/>
        <v>2000000000</v>
      </c>
      <c r="EM45" s="14">
        <f t="shared" si="4"/>
        <v>1000000000</v>
      </c>
      <c r="EN45" s="14">
        <f t="shared" si="4"/>
        <v>3500000000</v>
      </c>
      <c r="EO45" s="14">
        <f t="shared" si="4"/>
        <v>1000000000</v>
      </c>
      <c r="EP45" s="14">
        <f t="shared" si="4"/>
        <v>1000000000</v>
      </c>
      <c r="EQ45" s="14">
        <f t="shared" si="4"/>
        <v>1000000000</v>
      </c>
      <c r="ER45" s="14">
        <f t="shared" si="4"/>
        <v>1000000000</v>
      </c>
      <c r="ES45" s="14">
        <f t="shared" si="4"/>
        <v>1200000000</v>
      </c>
      <c r="ET45" s="14">
        <f t="shared" si="4"/>
        <v>2200000000</v>
      </c>
      <c r="EU45" s="14">
        <f t="shared" si="4"/>
        <v>1000000000</v>
      </c>
      <c r="EV45" s="14">
        <f t="shared" si="4"/>
        <v>1000000000</v>
      </c>
      <c r="EW45" s="14">
        <f t="shared" si="4"/>
        <v>1000000000</v>
      </c>
      <c r="EX45" s="14">
        <f t="shared" si="4"/>
        <v>1500000000</v>
      </c>
      <c r="EY45" s="14">
        <f t="shared" si="4"/>
        <v>1500000000</v>
      </c>
      <c r="EZ45" s="14">
        <f t="shared" si="4"/>
        <v>1000000000</v>
      </c>
      <c r="FA45" s="14">
        <f t="shared" si="4"/>
        <v>700000000</v>
      </c>
      <c r="FB45" s="14">
        <f>SUM(FB10:FB44)</f>
        <v>700000000</v>
      </c>
      <c r="FC45" s="14">
        <f t="shared" ref="FC45:FG45" si="5">SUM(FC10:FC44)</f>
        <v>1500000000</v>
      </c>
      <c r="FD45" s="14">
        <f t="shared" si="5"/>
        <v>1000000000</v>
      </c>
      <c r="FE45" s="14">
        <f t="shared" si="5"/>
        <v>1000000000</v>
      </c>
      <c r="FF45" s="14">
        <f t="shared" si="5"/>
        <v>1000000000</v>
      </c>
      <c r="FG45" s="14">
        <f t="shared" si="5"/>
        <v>1500000000</v>
      </c>
      <c r="FH45" s="14">
        <f>SUM(FH10:FH44)</f>
        <v>1000000000</v>
      </c>
      <c r="FI45" s="14">
        <f t="shared" ref="FI45" si="6">SUM(FI10:FI44)</f>
        <v>500000000</v>
      </c>
      <c r="FJ45" s="14">
        <f t="shared" si="0"/>
        <v>303853000000</v>
      </c>
      <c r="FK45" s="19">
        <v>1</v>
      </c>
      <c r="FL45" s="4"/>
      <c r="FM45" s="4"/>
    </row>
    <row r="46" spans="2:169" ht="22" customHeight="1" x14ac:dyDescent="0.3">
      <c r="B46" s="23" t="s">
        <v>113</v>
      </c>
      <c r="FL46" s="4"/>
      <c r="FM46" s="4"/>
    </row>
    <row r="47" spans="2:169" ht="22" customHeight="1" x14ac:dyDescent="0.3">
      <c r="B47" s="23"/>
      <c r="FL47" s="4"/>
      <c r="FM47" s="4"/>
    </row>
    <row r="48" spans="2:169" ht="22" customHeight="1" x14ac:dyDescent="0.3">
      <c r="B48" s="23"/>
      <c r="FL48" s="4"/>
      <c r="FM48" s="4"/>
    </row>
    <row r="49" spans="1:173" s="20" customFormat="1" ht="24" customHeight="1" x14ac:dyDescent="0.3">
      <c r="A49" s="26"/>
      <c r="B49" s="3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K49" s="41"/>
      <c r="FJ49" s="1"/>
      <c r="FK49" s="1"/>
      <c r="FL49" s="1"/>
      <c r="FM49" s="1"/>
      <c r="FN49" s="1"/>
      <c r="FO49" s="1"/>
      <c r="FP49" s="1"/>
      <c r="FQ49" s="3"/>
    </row>
    <row r="50" spans="1:173" ht="24" customHeight="1" x14ac:dyDescent="0.3">
      <c r="A50" s="27"/>
      <c r="B50" s="31"/>
    </row>
    <row r="52" spans="1:173" x14ac:dyDescent="0.2">
      <c r="C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ED52" s="1"/>
      <c r="EE52" s="1"/>
      <c r="EF52" s="3"/>
      <c r="EG52" s="1"/>
      <c r="EH52" s="1"/>
      <c r="EI52" s="1"/>
      <c r="EJ52" s="1"/>
      <c r="EL52" s="1"/>
      <c r="EM52" s="1"/>
      <c r="EN52" s="3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</row>
  </sheetData>
  <mergeCells count="1">
    <mergeCell ref="FJ5:FK9"/>
  </mergeCells>
  <phoneticPr fontId="14"/>
  <pageMargins left="0.27559055118110237" right="0.19685039370078741" top="0.98425196850393704" bottom="0.98425196850393704" header="0" footer="0"/>
  <pageSetup paperSize="9" scale="46" fitToWidth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Current</vt:lpstr>
      <vt:lpstr>45th Fiscal Period</vt:lpstr>
      <vt:lpstr>44th Fiscal Period</vt:lpstr>
      <vt:lpstr>'44th Fiscal Period'!Print_Titles</vt:lpstr>
      <vt:lpstr>'45th Fiscal Period'!Print_Titles</vt:lpstr>
      <vt:lpstr>Current!Print_Titles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abeken</dc:creator>
  <cp:lastModifiedBy>Kawamura Yohei-JRA</cp:lastModifiedBy>
  <cp:lastPrinted>2025-03-13T02:44:08Z</cp:lastPrinted>
  <dcterms:created xsi:type="dcterms:W3CDTF">2014-02-14T00:13:49Z</dcterms:created>
  <dcterms:modified xsi:type="dcterms:W3CDTF">2026-08-18T06:05:11Z</dcterms:modified>
</cp:coreProperties>
</file>