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(公開)\＃01_資金調達\10_借入金状況一覧表\HP掲載用\"/>
    </mc:Choice>
  </mc:AlternateContent>
  <xr:revisionPtr revIDLastSave="0" documentId="13_ncr:1_{2C6C90D2-B083-4EC6-A95D-FE28E8D2F988}" xr6:coauthVersionLast="47" xr6:coauthVersionMax="47" xr10:uidLastSave="{00000000-0000-0000-0000-000000000000}"/>
  <bookViews>
    <workbookView xWindow="-110" yWindow="-110" windowWidth="19420" windowHeight="10300" xr2:uid="{A7F21844-3431-4921-AE2F-E4980B943BE8}"/>
  </bookViews>
  <sheets>
    <sheet name="Current" sheetId="10" r:id="rId1"/>
    <sheet name="44th Fiscal Period" sheetId="27" r:id="rId2"/>
    <sheet name="43rd Fiscal Period" sheetId="26" r:id="rId3"/>
  </sheets>
  <definedNames>
    <definedName name="_xlnm.Print_Titles" localSheetId="2">'43rd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0" i="10" l="1"/>
  <c r="FM12" i="10"/>
  <c r="FM43" i="10"/>
  <c r="FM45" i="10"/>
  <c r="FM44" i="10"/>
  <c r="FM42" i="10"/>
  <c r="FM41" i="10"/>
  <c r="FM40" i="10"/>
  <c r="FM39" i="10"/>
  <c r="FM38" i="10"/>
  <c r="FM37" i="10"/>
  <c r="FM36" i="10"/>
  <c r="FM35" i="10"/>
  <c r="FM34" i="10"/>
  <c r="FM33" i="10"/>
  <c r="FM32" i="10"/>
  <c r="FM31" i="10"/>
  <c r="FM30" i="10"/>
  <c r="FM29" i="10"/>
  <c r="FM28" i="10"/>
  <c r="FM27" i="10"/>
  <c r="FM26" i="10"/>
  <c r="FM25" i="10"/>
  <c r="FM24" i="10"/>
  <c r="FM23" i="10"/>
  <c r="FM22" i="10"/>
  <c r="FM21" i="10"/>
  <c r="FM20" i="10"/>
  <c r="FM19" i="10"/>
  <c r="FM18" i="10"/>
  <c r="FM17" i="10"/>
  <c r="FM16" i="10"/>
  <c r="FM15" i="10"/>
  <c r="FM14" i="10"/>
  <c r="FM13" i="10"/>
  <c r="FM11" i="10"/>
  <c r="FL45" i="10"/>
  <c r="FF45" i="10"/>
  <c r="FG45" i="10"/>
  <c r="FH45" i="10"/>
  <c r="FI45" i="10"/>
  <c r="FJ45" i="10"/>
  <c r="FK45" i="10"/>
  <c r="FE45" i="10" l="1"/>
  <c r="FD45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EZ45" i="10"/>
  <c r="FA45" i="10"/>
  <c r="FB45" i="10"/>
  <c r="FC45" i="10"/>
  <c r="EY45" i="10"/>
  <c r="EX45" i="10"/>
  <c r="ES45" i="10"/>
  <c r="ET45" i="10"/>
  <c r="EU45" i="10"/>
  <c r="EV45" i="10"/>
  <c r="EW45" i="10"/>
  <c r="EP45" i="10"/>
  <c r="EQ45" i="10"/>
  <c r="ER45" i="10"/>
  <c r="EL45" i="10"/>
  <c r="EM45" i="10"/>
  <c r="EN45" i="10"/>
  <c r="EO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K45" i="10"/>
  <c r="EJ45" i="10"/>
  <c r="EI45" i="10"/>
  <c r="EH45" i="10"/>
  <c r="EG45" i="10"/>
  <c r="EF45" i="10"/>
  <c r="EE45" i="10"/>
  <c r="ED45" i="10"/>
  <c r="EC45" i="10"/>
  <c r="EB45" i="10"/>
  <c r="EA45" i="10"/>
  <c r="DY45" i="10"/>
  <c r="DZ45" i="10"/>
  <c r="DU45" i="10"/>
  <c r="DV45" i="10"/>
  <c r="DW45" i="10"/>
  <c r="DX45" i="10"/>
  <c r="DO45" i="10"/>
  <c r="DP45" i="10"/>
  <c r="DQ45" i="10"/>
  <c r="DR45" i="10"/>
  <c r="DS45" i="10"/>
  <c r="DT45" i="10"/>
  <c r="DM45" i="10"/>
  <c r="DN45" i="10"/>
  <c r="DI45" i="10"/>
  <c r="DG45" i="10"/>
  <c r="DH45" i="10"/>
  <c r="DJ45" i="10"/>
  <c r="DK45" i="10"/>
  <c r="DL45" i="10"/>
  <c r="DE45" i="10"/>
  <c r="DD45" i="10"/>
  <c r="DC45" i="10"/>
  <c r="DB45" i="10"/>
  <c r="DA45" i="10"/>
  <c r="CY45" i="10"/>
  <c r="CX45" i="10"/>
  <c r="DF45" i="10"/>
  <c r="CZ45" i="10"/>
  <c r="CW45" i="10"/>
  <c r="CV45" i="10"/>
  <c r="CS45" i="10"/>
  <c r="CT45" i="10"/>
  <c r="CR45" i="10"/>
  <c r="CQ45" i="10"/>
  <c r="CP45" i="10"/>
  <c r="CO45" i="10"/>
  <c r="CN45" i="10"/>
  <c r="CU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S45" i="10"/>
  <c r="BR45" i="10"/>
  <c r="BQ45" i="10"/>
  <c r="BP45" i="10"/>
  <c r="BO45" i="10"/>
  <c r="BN45" i="10"/>
  <c r="K45" i="10"/>
  <c r="BK45" i="10"/>
  <c r="BJ45" i="10"/>
  <c r="BT45" i="10"/>
  <c r="BM45" i="10"/>
  <c r="BL45" i="10"/>
  <c r="BI45" i="10"/>
  <c r="BH45" i="10"/>
  <c r="BG45" i="10"/>
  <c r="BD45" i="10"/>
  <c r="BC45" i="10"/>
  <c r="BB45" i="10"/>
  <c r="BE45" i="10"/>
  <c r="BA45" i="10"/>
  <c r="AZ45" i="10"/>
  <c r="AV45" i="10"/>
  <c r="AU45" i="10"/>
  <c r="AT45" i="10"/>
  <c r="AS45" i="10"/>
  <c r="AY45" i="10"/>
  <c r="AX45" i="10"/>
  <c r="AW45" i="10"/>
  <c r="AR45" i="10"/>
  <c r="AQ45" i="10"/>
  <c r="AP45" i="10"/>
  <c r="AO45" i="10"/>
  <c r="AN45" i="10"/>
  <c r="AM45" i="10"/>
  <c r="BF45" i="10"/>
  <c r="AJ45" i="10"/>
  <c r="AK45" i="10"/>
  <c r="AI45" i="10"/>
  <c r="AH45" i="10"/>
  <c r="AF45" i="10"/>
  <c r="AE45" i="10"/>
  <c r="AB45" i="10"/>
  <c r="AC45" i="10"/>
  <c r="AD45" i="10"/>
  <c r="AA45" i="10"/>
  <c r="Z45" i="10"/>
  <c r="U45" i="10"/>
  <c r="V45" i="10"/>
  <c r="W45" i="10"/>
  <c r="X45" i="10"/>
  <c r="Y45" i="10"/>
  <c r="T45" i="10"/>
  <c r="S45" i="10"/>
  <c r="R45" i="10"/>
  <c r="Q45" i="10"/>
  <c r="P45" i="10"/>
  <c r="N45" i="10"/>
  <c r="O45" i="10"/>
  <c r="C45" i="10"/>
  <c r="D45" i="10"/>
  <c r="E45" i="10"/>
  <c r="F45" i="10"/>
  <c r="G45" i="10"/>
  <c r="H45" i="10"/>
  <c r="I45" i="10"/>
  <c r="J45" i="10"/>
  <c r="L45" i="10"/>
  <c r="M45" i="10"/>
  <c r="AL45" i="10"/>
  <c r="AG45" i="10"/>
  <c r="FK41" i="27" l="1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N14" i="10"/>
  <c r="FN19" i="10"/>
  <c r="FN44" i="10"/>
  <c r="FN33" i="10"/>
  <c r="FN31" i="10"/>
  <c r="FN41" i="10"/>
  <c r="FN23" i="10"/>
  <c r="FN42" i="10"/>
  <c r="FN20" i="10"/>
  <c r="FN38" i="10"/>
  <c r="FN13" i="10"/>
  <c r="FN27" i="10"/>
  <c r="FN36" i="10"/>
  <c r="FN25" i="10"/>
  <c r="FN17" i="10"/>
  <c r="FN40" i="10"/>
  <c r="FN12" i="10"/>
  <c r="FN32" i="10"/>
  <c r="FN29" i="10"/>
  <c r="FN43" i="10"/>
  <c r="FN18" i="10"/>
  <c r="FN24" i="10"/>
  <c r="FN22" i="10"/>
  <c r="FN39" i="10"/>
  <c r="FN11" i="10"/>
  <c r="FN28" i="10"/>
  <c r="FN15" i="10"/>
  <c r="FN34" i="10"/>
  <c r="FN37" i="10"/>
  <c r="FN26" i="10"/>
  <c r="FN30" i="10"/>
  <c r="FN21" i="10"/>
  <c r="FN35" i="10"/>
  <c r="FN10" i="10"/>
  <c r="FN16" i="10"/>
</calcChain>
</file>

<file path=xl/sharedStrings.xml><?xml version="1.0" encoding="utf-8"?>
<sst xmlns="http://schemas.openxmlformats.org/spreadsheetml/2006/main" count="1111" uniqueCount="240">
  <si>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</si>
  <si>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</si>
  <si>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</si>
  <si>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</si>
  <si>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</si>
  <si>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</si>
  <si>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</si>
  <si>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</si>
  <si>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</si>
  <si>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</si>
  <si>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</si>
  <si>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</si>
  <si>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</si>
  <si>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</si>
  <si>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</si>
  <si>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</si>
  <si>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</si>
  <si>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</si>
  <si>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</si>
  <si>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</si>
  <si>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</si>
  <si>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</si>
  <si>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</si>
  <si>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</si>
  <si>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</si>
  <si>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</si>
  <si>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</si>
  <si>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</si>
  <si>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</si>
  <si>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</si>
  <si>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</si>
  <si>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</si>
  <si>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</si>
  <si>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</si>
  <si>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</si>
  <si>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</si>
  <si>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</si>
  <si>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</si>
  <si>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</si>
  <si>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</si>
  <si>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</si>
  <si>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</si>
  <si>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</si>
  <si>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</si>
  <si>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</si>
  <si>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</si>
  <si>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</si>
  <si>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</si>
  <si>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</si>
  <si>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</si>
  <si>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</si>
  <si>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</si>
  <si>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</si>
  <si>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</si>
  <si>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</si>
  <si>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</si>
  <si>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</si>
  <si>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</si>
  <si>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</si>
  <si>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</si>
  <si>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</si>
  <si>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</si>
  <si>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</si>
  <si>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</si>
  <si>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</si>
  <si>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</si>
  <si>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</si>
  <si>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</si>
  <si>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</si>
  <si>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</si>
  <si>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</si>
  <si>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</si>
  <si>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</si>
  <si>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</si>
  <si>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</si>
  <si>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</si>
  <si>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</si>
  <si>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</si>
  <si>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</si>
  <si>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</si>
  <si>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</si>
  <si>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</si>
  <si>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</si>
  <si>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</si>
  <si>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</si>
  <si>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</si>
  <si>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</si>
  <si>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</si>
  <si>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</si>
  <si>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</si>
  <si>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</si>
  <si>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</si>
  <si>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</si>
  <si>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</si>
  <si>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</si>
  <si>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</si>
  <si>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</si>
  <si>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</si>
  <si>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</si>
  <si>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</si>
  <si>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</si>
  <si>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</si>
  <si>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</si>
  <si>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</si>
  <si>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</si>
  <si>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</si>
  <si>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</si>
  <si>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</si>
  <si>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</si>
  <si>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</si>
  <si>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</si>
  <si>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</si>
  <si>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</si>
  <si>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</si>
  <si>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</si>
  <si>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</si>
  <si>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</si>
  <si>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</si>
  <si>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</si>
  <si>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</si>
  <si>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</si>
  <si>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</si>
  <si>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</si>
  <si>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</si>
  <si>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</si>
  <si>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</si>
  <si>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</si>
  <si>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</si>
  <si>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</si>
  <si>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</si>
  <si>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</si>
  <si>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</si>
  <si>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</si>
  <si>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</si>
  <si>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</si>
  <si>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</si>
  <si>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</si>
  <si>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</si>
  <si>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</si>
  <si>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</si>
  <si>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</si>
  <si>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</si>
  <si>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</si>
  <si>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</si>
  <si>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</si>
  <si>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</si>
  <si>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</si>
  <si>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</si>
  <si>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</si>
  <si>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</si>
  <si>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</si>
  <si>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</si>
  <si>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</si>
  <si>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</si>
  <si>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</si>
  <si>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</si>
  <si>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</si>
  <si>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</si>
  <si>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</si>
  <si>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</si>
  <si>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</si>
  <si>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</si>
  <si>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</si>
  <si>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</si>
  <si>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</si>
  <si>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</si>
  <si>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</si>
  <si>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</si>
  <si>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</si>
  <si>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</si>
  <si>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</si>
  <si>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</si>
  <si>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</si>
  <si>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</si>
  <si>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</si>
  <si>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</si>
  <si>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</si>
  <si>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</si>
  <si>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</si>
  <si>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</si>
  <si>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</si>
  <si>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</si>
  <si>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</si>
  <si>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</si>
  <si>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</si>
  <si>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</si>
  <si>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</si>
  <si>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</si>
  <si>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</si>
  <si>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</si>
  <si>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</si>
  <si>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</si>
  <si>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</si>
  <si>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</si>
  <si>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</si>
  <si>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</si>
  <si>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</si>
  <si>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</si>
  <si>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</si>
  <si>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</si>
  <si>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</si>
  <si>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</si>
  <si>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</si>
  <si>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</si>
  <si>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</si>
  <si>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</si>
  <si>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</si>
  <si>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</si>
  <si>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</si>
  <si>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</si>
  <si>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</si>
  <si>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</si>
  <si>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</si>
  <si>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</si>
  <si>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</si>
  <si>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</si>
  <si>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</si>
  <si>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</si>
  <si>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</si>
  <si>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</si>
  <si>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</si>
  <si>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</si>
  <si>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</si>
  <si>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</si>
  <si>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</si>
  <si>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</si>
  <si>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</si>
  <si>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</si>
  <si>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</si>
  <si>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</si>
  <si>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TL50D</t>
    <phoneticPr fontId="9"/>
  </si>
  <si>
    <t>TL51D</t>
    <phoneticPr fontId="9"/>
  </si>
  <si>
    <t>Hachijuni Nagano Bank, Ltd</t>
    <phoneticPr fontId="9"/>
  </si>
  <si>
    <t>TL52D</t>
  </si>
  <si>
    <t>TL53D</t>
  </si>
  <si>
    <t>TL54D</t>
  </si>
  <si>
    <t>TL55D</t>
  </si>
  <si>
    <t>TL56D</t>
  </si>
  <si>
    <t>TL57D</t>
  </si>
  <si>
    <t>TL58D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</si>
</sst>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B52"/>
  <sheetViews>
    <sheetView tabSelected="1" zoomScale="70" zoomScaleNormal="70" zoomScaleSheetLayoutView="70" workbookViewId="0">
      <pane xSplit="2" ySplit="9" topLeftCell="FD33" activePane="bottomRight" state="frozen"/>
      <selection activeCell="C5" sqref="C5"/>
      <selection pane="topRight" activeCell="C5" sqref="C5"/>
      <selection pane="bottomLeft" activeCell="C5" sqref="C5"/>
      <selection pane="bottomRight" activeCell="FM10" sqref="FM10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0" width="15.08984375" style="20" customWidth="1"/>
    <col min="21" max="110" width="15.26953125" style="42" bestFit="1" customWidth="1"/>
    <col min="111" max="126" width="15.26953125" style="42" customWidth="1"/>
    <col min="127" max="133" width="15.08984375" style="20" customWidth="1"/>
    <col min="134" max="134" width="15.26953125" style="42" customWidth="1"/>
    <col min="135" max="168" width="15.08984375" style="20" customWidth="1"/>
    <col min="169" max="169" width="19.08984375" style="1" customWidth="1"/>
    <col min="170" max="170" width="9.08984375" style="1" customWidth="1"/>
    <col min="171" max="171" width="6.08984375" style="1" customWidth="1"/>
    <col min="172" max="172" width="24.6328125" style="1" bestFit="1" customWidth="1"/>
    <col min="173" max="175" width="15.08984375" style="1" customWidth="1"/>
    <col min="176" max="176" width="15.08984375" style="3" customWidth="1"/>
    <col min="177" max="187" width="15.08984375" style="1" customWidth="1"/>
    <col min="188" max="189" width="15.7265625" style="1" bestFit="1" customWidth="1"/>
    <col min="190" max="16384" width="9" style="1"/>
  </cols>
  <sheetData>
    <row r="1" spans="1:184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T1" s="57"/>
    </row>
    <row r="2" spans="1:184" ht="22" customHeight="1" x14ac:dyDescent="0.2">
      <c r="B2" s="33">
        <v>46112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2"/>
      <c r="DX2" s="52"/>
      <c r="DY2" s="52"/>
      <c r="DZ2" s="52"/>
      <c r="EA2" s="52"/>
      <c r="EB2" s="52"/>
      <c r="EC2" s="52"/>
      <c r="ED2" s="53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N2" s="3"/>
      <c r="FO2" s="4"/>
      <c r="FP2" s="4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</row>
    <row r="3" spans="1:184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5"/>
      <c r="DX3" s="25"/>
      <c r="DY3" s="5"/>
      <c r="DZ3" s="25"/>
      <c r="EA3" s="25"/>
      <c r="EB3" s="25"/>
      <c r="EC3" s="25"/>
      <c r="ED3" s="25"/>
      <c r="EE3" s="5"/>
      <c r="EF3" s="25"/>
      <c r="EG3" s="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6"/>
      <c r="FN3" s="7"/>
      <c r="FO3" s="4"/>
      <c r="FP3" s="4"/>
      <c r="FT3" s="1"/>
    </row>
    <row r="4" spans="1:184" ht="64.5" customHeight="1" x14ac:dyDescent="0.2">
      <c r="B4" s="8" t="s">
        <v>1</v>
      </c>
      <c r="C4" s="9" t="s">
        <v>35</v>
      </c>
      <c r="D4" s="9" t="s">
        <v>38</v>
      </c>
      <c r="E4" s="9" t="s">
        <v>39</v>
      </c>
      <c r="F4" s="9" t="s">
        <v>42</v>
      </c>
      <c r="G4" s="9" t="s">
        <v>43</v>
      </c>
      <c r="H4" s="9" t="s">
        <v>45</v>
      </c>
      <c r="I4" s="9" t="s">
        <v>52</v>
      </c>
      <c r="J4" s="9" t="s">
        <v>53</v>
      </c>
      <c r="K4" s="9" t="s">
        <v>55</v>
      </c>
      <c r="L4" s="9" t="s">
        <v>47</v>
      </c>
      <c r="M4" s="9" t="s">
        <v>48</v>
      </c>
      <c r="N4" s="9" t="s">
        <v>57</v>
      </c>
      <c r="O4" s="9" t="s">
        <v>58</v>
      </c>
      <c r="P4" s="9" t="s">
        <v>59</v>
      </c>
      <c r="Q4" s="9" t="s">
        <v>60</v>
      </c>
      <c r="R4" s="9" t="s">
        <v>62</v>
      </c>
      <c r="S4" s="9" t="s">
        <v>64</v>
      </c>
      <c r="T4" s="9" t="s">
        <v>65</v>
      </c>
      <c r="U4" s="9" t="s">
        <v>66</v>
      </c>
      <c r="V4" s="9" t="s">
        <v>67</v>
      </c>
      <c r="W4" s="9" t="s">
        <v>68</v>
      </c>
      <c r="X4" s="9" t="s">
        <v>69</v>
      </c>
      <c r="Y4" s="9" t="s">
        <v>70</v>
      </c>
      <c r="Z4" s="9" t="s">
        <v>71</v>
      </c>
      <c r="AA4" s="9" t="s">
        <v>72</v>
      </c>
      <c r="AB4" s="9" t="s">
        <v>74</v>
      </c>
      <c r="AC4" s="9" t="s">
        <v>76</v>
      </c>
      <c r="AD4" s="9" t="s">
        <v>77</v>
      </c>
      <c r="AE4" s="9" t="s">
        <v>79</v>
      </c>
      <c r="AF4" s="9" t="s">
        <v>80</v>
      </c>
      <c r="AG4" s="9" t="s">
        <v>81</v>
      </c>
      <c r="AH4" s="9" t="s">
        <v>82</v>
      </c>
      <c r="AI4" s="9" t="s">
        <v>83</v>
      </c>
      <c r="AJ4" s="9" t="s">
        <v>84</v>
      </c>
      <c r="AK4" s="9" t="s">
        <v>87</v>
      </c>
      <c r="AL4" s="9" t="s">
        <v>88</v>
      </c>
      <c r="AM4" s="9" t="s">
        <v>92</v>
      </c>
      <c r="AN4" s="9" t="s">
        <v>93</v>
      </c>
      <c r="AO4" s="9" t="s">
        <v>94</v>
      </c>
      <c r="AP4" s="9" t="s">
        <v>95</v>
      </c>
      <c r="AQ4" s="9" t="s">
        <v>96</v>
      </c>
      <c r="AR4" s="9" t="s">
        <v>97</v>
      </c>
      <c r="AS4" s="9" t="s">
        <v>98</v>
      </c>
      <c r="AT4" s="9" t="s">
        <v>99</v>
      </c>
      <c r="AU4" s="9" t="s">
        <v>100</v>
      </c>
      <c r="AV4" s="9" t="s">
        <v>101</v>
      </c>
      <c r="AW4" s="9" t="s">
        <v>102</v>
      </c>
      <c r="AX4" s="9" t="s">
        <v>103</v>
      </c>
      <c r="AY4" s="9" t="s">
        <v>104</v>
      </c>
      <c r="AZ4" s="9" t="s">
        <v>106</v>
      </c>
      <c r="BA4" s="9" t="s">
        <v>107</v>
      </c>
      <c r="BB4" s="9" t="s">
        <v>108</v>
      </c>
      <c r="BC4" s="9" t="s">
        <v>109</v>
      </c>
      <c r="BD4" s="9" t="s">
        <v>110</v>
      </c>
      <c r="BE4" s="9" t="s">
        <v>111</v>
      </c>
      <c r="BF4" s="9" t="s">
        <v>112</v>
      </c>
      <c r="BG4" s="9" t="s">
        <v>113</v>
      </c>
      <c r="BH4" s="9" t="s">
        <v>114</v>
      </c>
      <c r="BI4" s="9" t="s">
        <v>115</v>
      </c>
      <c r="BJ4" s="9" t="s">
        <v>116</v>
      </c>
      <c r="BK4" s="9" t="s">
        <v>117</v>
      </c>
      <c r="BL4" s="9" t="s">
        <v>118</v>
      </c>
      <c r="BM4" s="9" t="s">
        <v>119</v>
      </c>
      <c r="BN4" s="9" t="s">
        <v>120</v>
      </c>
      <c r="BO4" s="9" t="s">
        <v>123</v>
      </c>
      <c r="BP4" s="9" t="s">
        <v>126</v>
      </c>
      <c r="BQ4" s="9" t="s">
        <v>127</v>
      </c>
      <c r="BR4" s="9" t="s">
        <v>128</v>
      </c>
      <c r="BS4" s="9" t="s">
        <v>129</v>
      </c>
      <c r="BT4" s="9" t="s">
        <v>130</v>
      </c>
      <c r="BU4" s="9" t="s">
        <v>131</v>
      </c>
      <c r="BV4" s="9" t="s">
        <v>132</v>
      </c>
      <c r="BW4" s="9" t="s">
        <v>133</v>
      </c>
      <c r="BX4" s="9" t="s">
        <v>134</v>
      </c>
      <c r="BY4" s="9" t="s">
        <v>135</v>
      </c>
      <c r="BZ4" s="9" t="s">
        <v>136</v>
      </c>
      <c r="CA4" s="9" t="s">
        <v>137</v>
      </c>
      <c r="CB4" s="9" t="s">
        <v>138</v>
      </c>
      <c r="CC4" s="9" t="s">
        <v>139</v>
      </c>
      <c r="CD4" s="9" t="s">
        <v>141</v>
      </c>
      <c r="CE4" s="9" t="s">
        <v>142</v>
      </c>
      <c r="CF4" s="9" t="s">
        <v>143</v>
      </c>
      <c r="CG4" s="51" t="s">
        <v>145</v>
      </c>
      <c r="CH4" s="51" t="s">
        <v>146</v>
      </c>
      <c r="CI4" s="51" t="s">
        <v>147</v>
      </c>
      <c r="CJ4" s="51" t="s">
        <v>148</v>
      </c>
      <c r="CK4" s="51" t="s">
        <v>149</v>
      </c>
      <c r="CL4" s="51" t="s">
        <v>150</v>
      </c>
      <c r="CM4" s="51" t="s">
        <v>151</v>
      </c>
      <c r="CN4" s="51" t="s">
        <v>152</v>
      </c>
      <c r="CO4" s="51" t="s">
        <v>153</v>
      </c>
      <c r="CP4" s="51" t="s">
        <v>154</v>
      </c>
      <c r="CQ4" s="51" t="s">
        <v>155</v>
      </c>
      <c r="CR4" s="51" t="s">
        <v>156</v>
      </c>
      <c r="CS4" s="51" t="s">
        <v>157</v>
      </c>
      <c r="CT4" s="51" t="s">
        <v>159</v>
      </c>
      <c r="CU4" s="51" t="s">
        <v>160</v>
      </c>
      <c r="CV4" s="51" t="s">
        <v>162</v>
      </c>
      <c r="CW4" s="51" t="s">
        <v>163</v>
      </c>
      <c r="CX4" s="51" t="s">
        <v>164</v>
      </c>
      <c r="CY4" s="51" t="s">
        <v>165</v>
      </c>
      <c r="CZ4" s="51" t="s">
        <v>169</v>
      </c>
      <c r="DA4" s="51" t="s">
        <v>170</v>
      </c>
      <c r="DB4" s="51" t="s">
        <v>171</v>
      </c>
      <c r="DC4" s="51" t="s">
        <v>172</v>
      </c>
      <c r="DD4" s="51" t="s">
        <v>174</v>
      </c>
      <c r="DE4" s="51" t="s">
        <v>175</v>
      </c>
      <c r="DF4" s="51" t="s">
        <v>176</v>
      </c>
      <c r="DG4" s="51" t="s">
        <v>177</v>
      </c>
      <c r="DH4" s="51" t="s">
        <v>178</v>
      </c>
      <c r="DI4" s="51" t="s">
        <v>179</v>
      </c>
      <c r="DJ4" s="51" t="s">
        <v>180</v>
      </c>
      <c r="DK4" s="51" t="s">
        <v>181</v>
      </c>
      <c r="DL4" s="51" t="s">
        <v>182</v>
      </c>
      <c r="DM4" s="51" t="s">
        <v>183</v>
      </c>
      <c r="DN4" s="51" t="s">
        <v>184</v>
      </c>
      <c r="DO4" s="51" t="s">
        <v>185</v>
      </c>
      <c r="DP4" s="51" t="s">
        <v>186</v>
      </c>
      <c r="DQ4" s="51" t="s">
        <v>187</v>
      </c>
      <c r="DR4" s="51" t="s">
        <v>188</v>
      </c>
      <c r="DS4" s="51" t="s">
        <v>189</v>
      </c>
      <c r="DT4" s="51" t="s">
        <v>190</v>
      </c>
      <c r="DU4" s="51" t="s">
        <v>191</v>
      </c>
      <c r="DV4" s="51" t="s">
        <v>192</v>
      </c>
      <c r="DW4" s="51" t="s">
        <v>193</v>
      </c>
      <c r="DX4" s="51" t="s">
        <v>194</v>
      </c>
      <c r="DY4" s="51" t="s">
        <v>195</v>
      </c>
      <c r="DZ4" s="51" t="s">
        <v>196</v>
      </c>
      <c r="EA4" s="51" t="s">
        <v>197</v>
      </c>
      <c r="EB4" s="51" t="s">
        <v>198</v>
      </c>
      <c r="EC4" s="51" t="s">
        <v>199</v>
      </c>
      <c r="ED4" s="59" t="s">
        <v>200</v>
      </c>
      <c r="EE4" s="59" t="s">
        <v>201</v>
      </c>
      <c r="EF4" s="59" t="s">
        <v>202</v>
      </c>
      <c r="EG4" s="59" t="s">
        <v>203</v>
      </c>
      <c r="EH4" s="59" t="s">
        <v>204</v>
      </c>
      <c r="EI4" s="59" t="s">
        <v>205</v>
      </c>
      <c r="EJ4" s="59" t="s">
        <v>206</v>
      </c>
      <c r="EK4" s="59" t="s">
        <v>207</v>
      </c>
      <c r="EL4" s="59" t="s">
        <v>210</v>
      </c>
      <c r="EM4" s="59" t="s">
        <v>211</v>
      </c>
      <c r="EN4" s="59" t="s">
        <v>212</v>
      </c>
      <c r="EO4" s="59" t="s">
        <v>213</v>
      </c>
      <c r="EP4" s="59" t="s">
        <v>218</v>
      </c>
      <c r="EQ4" s="59" t="s">
        <v>214</v>
      </c>
      <c r="ER4" s="59" t="s">
        <v>215</v>
      </c>
      <c r="ES4" s="59" t="s">
        <v>219</v>
      </c>
      <c r="ET4" s="59" t="s">
        <v>220</v>
      </c>
      <c r="EU4" s="59" t="s">
        <v>221</v>
      </c>
      <c r="EV4" s="59" t="s">
        <v>222</v>
      </c>
      <c r="EW4" s="59" t="s">
        <v>223</v>
      </c>
      <c r="EX4" s="59" t="s">
        <v>224</v>
      </c>
      <c r="EY4" s="59" t="s">
        <v>225</v>
      </c>
      <c r="EZ4" s="59" t="s">
        <v>226</v>
      </c>
      <c r="FA4" s="59" t="s">
        <v>227</v>
      </c>
      <c r="FB4" s="59" t="s">
        <v>228</v>
      </c>
      <c r="FC4" s="59" t="s">
        <v>229</v>
      </c>
      <c r="FD4" s="59" t="s">
        <v>230</v>
      </c>
      <c r="FE4" s="59" t="s">
        <v>231</v>
      </c>
      <c r="FF4" s="59" t="s">
        <v>233</v>
      </c>
      <c r="FG4" s="59" t="s">
        <v>234</v>
      </c>
      <c r="FH4" s="59" t="s">
        <v>235</v>
      </c>
      <c r="FI4" s="59" t="s">
        <v>236</v>
      </c>
      <c r="FJ4" s="59" t="s">
        <v>237</v>
      </c>
      <c r="FK4" s="59" t="s">
        <v>238</v>
      </c>
      <c r="FL4" s="59" t="s">
        <v>239</v>
      </c>
      <c r="FM4" s="11" t="s">
        <v>2</v>
      </c>
      <c r="FN4" s="12" t="s">
        <v>3</v>
      </c>
      <c r="FO4" s="4"/>
      <c r="FP4" s="4"/>
      <c r="FT4" s="1"/>
    </row>
    <row r="5" spans="1:184" ht="22" customHeight="1" x14ac:dyDescent="0.2">
      <c r="B5" s="8" t="s">
        <v>25</v>
      </c>
      <c r="C5" s="13">
        <v>42824</v>
      </c>
      <c r="D5" s="13">
        <v>42824</v>
      </c>
      <c r="E5" s="13">
        <v>42824</v>
      </c>
      <c r="F5" s="13">
        <v>42851</v>
      </c>
      <c r="G5" s="13">
        <v>42851</v>
      </c>
      <c r="H5" s="13">
        <v>42920</v>
      </c>
      <c r="I5" s="13">
        <v>43271</v>
      </c>
      <c r="J5" s="13">
        <v>43271</v>
      </c>
      <c r="K5" s="13">
        <v>43284</v>
      </c>
      <c r="L5" s="13">
        <v>43420</v>
      </c>
      <c r="M5" s="13">
        <v>43420</v>
      </c>
      <c r="N5" s="13">
        <v>43462</v>
      </c>
      <c r="O5" s="13">
        <v>43462</v>
      </c>
      <c r="P5" s="13">
        <v>43462</v>
      </c>
      <c r="Q5" s="13">
        <v>43544</v>
      </c>
      <c r="R5" s="13">
        <v>43728</v>
      </c>
      <c r="S5" s="13">
        <v>43802</v>
      </c>
      <c r="T5" s="13">
        <v>43889</v>
      </c>
      <c r="U5" s="13">
        <v>43909</v>
      </c>
      <c r="V5" s="13">
        <v>43909</v>
      </c>
      <c r="W5" s="13">
        <v>43909</v>
      </c>
      <c r="X5" s="13">
        <v>43909</v>
      </c>
      <c r="Y5" s="13">
        <v>43909</v>
      </c>
      <c r="Z5" s="13">
        <v>43913</v>
      </c>
      <c r="AA5" s="13">
        <v>43913</v>
      </c>
      <c r="AB5" s="13">
        <v>44004</v>
      </c>
      <c r="AC5" s="13">
        <v>44004</v>
      </c>
      <c r="AD5" s="13">
        <v>44004</v>
      </c>
      <c r="AE5" s="13">
        <v>44012</v>
      </c>
      <c r="AF5" s="13">
        <v>44012</v>
      </c>
      <c r="AG5" s="13">
        <v>44097</v>
      </c>
      <c r="AH5" s="13">
        <v>44097</v>
      </c>
      <c r="AI5" s="13">
        <v>44097</v>
      </c>
      <c r="AJ5" s="13">
        <v>44097</v>
      </c>
      <c r="AK5" s="13">
        <v>44186</v>
      </c>
      <c r="AL5" s="13">
        <v>44186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44277</v>
      </c>
      <c r="AR5" s="13">
        <v>44277</v>
      </c>
      <c r="AS5" s="13">
        <v>44286</v>
      </c>
      <c r="AT5" s="13">
        <v>44286</v>
      </c>
      <c r="AU5" s="13">
        <v>44286</v>
      </c>
      <c r="AV5" s="13">
        <v>44286</v>
      </c>
      <c r="AW5" s="13">
        <v>44368</v>
      </c>
      <c r="AX5" s="13">
        <v>44368</v>
      </c>
      <c r="AY5" s="13">
        <v>44368</v>
      </c>
      <c r="AZ5" s="13">
        <v>44377</v>
      </c>
      <c r="BA5" s="13">
        <v>44414</v>
      </c>
      <c r="BB5" s="13">
        <v>44414</v>
      </c>
      <c r="BC5" s="13">
        <v>44460</v>
      </c>
      <c r="BD5" s="13">
        <v>44460</v>
      </c>
      <c r="BE5" s="13">
        <v>44550</v>
      </c>
      <c r="BF5" s="13">
        <v>44550</v>
      </c>
      <c r="BG5" s="13">
        <v>44642</v>
      </c>
      <c r="BH5" s="13">
        <v>44642</v>
      </c>
      <c r="BI5" s="13">
        <v>44642</v>
      </c>
      <c r="BJ5" s="13">
        <v>44642</v>
      </c>
      <c r="BK5" s="13">
        <v>44642</v>
      </c>
      <c r="BL5" s="13">
        <v>44651</v>
      </c>
      <c r="BM5" s="13">
        <v>44651</v>
      </c>
      <c r="BN5" s="13">
        <v>44651</v>
      </c>
      <c r="BO5" s="13">
        <v>44693</v>
      </c>
      <c r="BP5" s="13">
        <v>44732</v>
      </c>
      <c r="BQ5" s="13">
        <v>44732</v>
      </c>
      <c r="BR5" s="13">
        <v>44732</v>
      </c>
      <c r="BS5" s="13">
        <v>44732</v>
      </c>
      <c r="BT5" s="13">
        <v>44742</v>
      </c>
      <c r="BU5" s="13">
        <v>44824</v>
      </c>
      <c r="BV5" s="13">
        <v>44824</v>
      </c>
      <c r="BW5" s="13">
        <v>44824</v>
      </c>
      <c r="BX5" s="13">
        <v>44824</v>
      </c>
      <c r="BY5" s="13">
        <v>44824</v>
      </c>
      <c r="BZ5" s="13">
        <v>44824</v>
      </c>
      <c r="CA5" s="13">
        <v>44865</v>
      </c>
      <c r="CB5" s="13">
        <v>44865</v>
      </c>
      <c r="CC5" s="13">
        <v>44915</v>
      </c>
      <c r="CD5" s="13">
        <v>44917</v>
      </c>
      <c r="CE5" s="13">
        <v>44917</v>
      </c>
      <c r="CF5" s="13">
        <v>44917</v>
      </c>
      <c r="CG5" s="13">
        <v>45005</v>
      </c>
      <c r="CH5" s="13">
        <v>45005</v>
      </c>
      <c r="CI5" s="13">
        <v>45005</v>
      </c>
      <c r="CJ5" s="13">
        <v>45005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45068</v>
      </c>
      <c r="CP5" s="13">
        <v>45078</v>
      </c>
      <c r="CQ5" s="13">
        <v>45097</v>
      </c>
      <c r="CR5" s="13">
        <v>45097</v>
      </c>
      <c r="CS5" s="13">
        <v>45097</v>
      </c>
      <c r="CT5" s="13">
        <v>45138</v>
      </c>
      <c r="CU5" s="13">
        <v>45138</v>
      </c>
      <c r="CV5" s="13">
        <v>45189</v>
      </c>
      <c r="CW5" s="13">
        <v>45189</v>
      </c>
      <c r="CX5" s="13">
        <v>45189</v>
      </c>
      <c r="CY5" s="13">
        <v>45189</v>
      </c>
      <c r="CZ5" s="13">
        <v>45198</v>
      </c>
      <c r="DA5" s="13">
        <v>45198</v>
      </c>
      <c r="DB5" s="13">
        <v>45280</v>
      </c>
      <c r="DC5" s="13">
        <v>45280</v>
      </c>
      <c r="DD5" s="13">
        <v>45323</v>
      </c>
      <c r="DE5" s="13">
        <v>45323</v>
      </c>
      <c r="DF5" s="13">
        <v>45323</v>
      </c>
      <c r="DG5" s="13">
        <v>45372</v>
      </c>
      <c r="DH5" s="13">
        <v>45372</v>
      </c>
      <c r="DI5" s="13">
        <v>45372</v>
      </c>
      <c r="DJ5" s="13">
        <v>45372</v>
      </c>
      <c r="DK5" s="13">
        <v>45372</v>
      </c>
      <c r="DL5" s="13">
        <v>45372</v>
      </c>
      <c r="DM5" s="13">
        <v>45380</v>
      </c>
      <c r="DN5" s="13">
        <v>45446</v>
      </c>
      <c r="DO5" s="13">
        <v>45463</v>
      </c>
      <c r="DP5" s="13">
        <v>45463</v>
      </c>
      <c r="DQ5" s="13">
        <v>45463</v>
      </c>
      <c r="DR5" s="13">
        <v>45463</v>
      </c>
      <c r="DS5" s="13">
        <v>45463</v>
      </c>
      <c r="DT5" s="13">
        <v>45463</v>
      </c>
      <c r="DU5" s="13">
        <v>45537</v>
      </c>
      <c r="DV5" s="13">
        <v>45537</v>
      </c>
      <c r="DW5" s="13">
        <v>45555</v>
      </c>
      <c r="DX5" s="13">
        <v>45555</v>
      </c>
      <c r="DY5" s="13">
        <v>45555</v>
      </c>
      <c r="DZ5" s="13">
        <v>45555</v>
      </c>
      <c r="EA5" s="13">
        <v>45555</v>
      </c>
      <c r="EB5" s="13">
        <v>45646</v>
      </c>
      <c r="EC5" s="13">
        <v>45646</v>
      </c>
      <c r="ED5" s="13">
        <v>45737</v>
      </c>
      <c r="EE5" s="13">
        <v>45737</v>
      </c>
      <c r="EF5" s="13">
        <v>45737</v>
      </c>
      <c r="EG5" s="13">
        <v>45737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45828</v>
      </c>
      <c r="EM5" s="13">
        <v>45828</v>
      </c>
      <c r="EN5" s="13">
        <v>45828</v>
      </c>
      <c r="EO5" s="13">
        <v>45828</v>
      </c>
      <c r="EP5" s="13">
        <v>45876</v>
      </c>
      <c r="EQ5" s="13">
        <v>45876</v>
      </c>
      <c r="ER5" s="13">
        <v>45876</v>
      </c>
      <c r="ES5" s="13">
        <v>45922</v>
      </c>
      <c r="ET5" s="13">
        <v>45922</v>
      </c>
      <c r="EU5" s="13">
        <v>45922</v>
      </c>
      <c r="EV5" s="13">
        <v>45922</v>
      </c>
      <c r="EW5" s="13">
        <v>45922</v>
      </c>
      <c r="EX5" s="13">
        <v>45922</v>
      </c>
      <c r="EY5" s="13">
        <v>45922</v>
      </c>
      <c r="EZ5" s="13">
        <v>45996</v>
      </c>
      <c r="FA5" s="13">
        <v>45996</v>
      </c>
      <c r="FB5" s="13">
        <v>45996</v>
      </c>
      <c r="FC5" s="13">
        <v>45996</v>
      </c>
      <c r="FD5" s="13">
        <v>46013</v>
      </c>
      <c r="FE5" s="13">
        <v>46013</v>
      </c>
      <c r="FF5" s="13">
        <v>46104</v>
      </c>
      <c r="FG5" s="13">
        <v>46104</v>
      </c>
      <c r="FH5" s="13">
        <v>46104</v>
      </c>
      <c r="FI5" s="13">
        <v>46104</v>
      </c>
      <c r="FJ5" s="13">
        <v>46104</v>
      </c>
      <c r="FK5" s="13">
        <v>46104</v>
      </c>
      <c r="FL5" s="13">
        <v>46112</v>
      </c>
      <c r="FM5" s="61"/>
      <c r="FN5" s="62"/>
      <c r="FO5" s="4"/>
      <c r="FP5" s="4"/>
      <c r="FT5" s="1"/>
    </row>
    <row r="6" spans="1:184" ht="22" customHeight="1" x14ac:dyDescent="0.2">
      <c r="B6" s="8" t="s">
        <v>4</v>
      </c>
      <c r="C6" s="13">
        <v>46559</v>
      </c>
      <c r="D6" s="13">
        <v>46469</v>
      </c>
      <c r="E6" s="13">
        <v>46469</v>
      </c>
      <c r="F6" s="13">
        <v>46741</v>
      </c>
      <c r="G6" s="13">
        <v>46195</v>
      </c>
      <c r="H6" s="13">
        <v>46289</v>
      </c>
      <c r="I6" s="13">
        <v>46195</v>
      </c>
      <c r="J6" s="13">
        <v>46559</v>
      </c>
      <c r="K6" s="13">
        <v>46651</v>
      </c>
      <c r="L6" s="13">
        <v>46377</v>
      </c>
      <c r="M6" s="13">
        <v>47016</v>
      </c>
      <c r="N6" s="13">
        <v>47107</v>
      </c>
      <c r="O6" s="13">
        <v>46377</v>
      </c>
      <c r="P6" s="13">
        <v>46559</v>
      </c>
      <c r="Q6" s="13">
        <v>46651</v>
      </c>
      <c r="R6" s="13">
        <v>46651</v>
      </c>
      <c r="S6" s="13">
        <v>46289</v>
      </c>
      <c r="T6" s="13">
        <v>47198</v>
      </c>
      <c r="U6" s="13">
        <v>46833</v>
      </c>
      <c r="V6" s="13">
        <v>46469</v>
      </c>
      <c r="W6" s="13">
        <v>46469</v>
      </c>
      <c r="X6" s="13">
        <v>46469</v>
      </c>
      <c r="Y6" s="13">
        <v>46469</v>
      </c>
      <c r="Z6" s="13">
        <v>46469</v>
      </c>
      <c r="AA6" s="13">
        <v>46833</v>
      </c>
      <c r="AB6" s="13">
        <v>46559</v>
      </c>
      <c r="AC6" s="13">
        <v>46559</v>
      </c>
      <c r="AD6" s="13">
        <v>46559</v>
      </c>
      <c r="AE6" s="13">
        <v>46559</v>
      </c>
      <c r="AF6" s="13">
        <v>46559</v>
      </c>
      <c r="AG6" s="13">
        <v>47746</v>
      </c>
      <c r="AH6" s="13">
        <v>47016</v>
      </c>
      <c r="AI6" s="13">
        <v>47016</v>
      </c>
      <c r="AJ6" s="13">
        <v>47016</v>
      </c>
      <c r="AK6" s="13">
        <v>46377</v>
      </c>
      <c r="AL6" s="13">
        <v>46741</v>
      </c>
      <c r="AM6" s="13">
        <v>47927</v>
      </c>
      <c r="AN6" s="13">
        <v>46833</v>
      </c>
      <c r="AO6" s="13">
        <v>47927</v>
      </c>
      <c r="AP6" s="13">
        <v>47563</v>
      </c>
      <c r="AQ6" s="13">
        <v>47381</v>
      </c>
      <c r="AR6" s="13">
        <v>46833</v>
      </c>
      <c r="AS6" s="13">
        <v>47563</v>
      </c>
      <c r="AT6" s="13">
        <v>47198</v>
      </c>
      <c r="AU6" s="13">
        <v>47563</v>
      </c>
      <c r="AV6" s="13">
        <v>47381</v>
      </c>
      <c r="AW6" s="13">
        <v>46195</v>
      </c>
      <c r="AX6" s="13">
        <v>47654</v>
      </c>
      <c r="AY6" s="13">
        <v>47472</v>
      </c>
      <c r="AZ6" s="13">
        <v>46195</v>
      </c>
      <c r="BA6" s="13">
        <v>46195</v>
      </c>
      <c r="BB6" s="13">
        <v>46193</v>
      </c>
      <c r="BC6" s="13">
        <v>47016</v>
      </c>
      <c r="BD6" s="13">
        <v>46289</v>
      </c>
      <c r="BE6" s="13">
        <v>47837</v>
      </c>
      <c r="BF6" s="13">
        <v>47654</v>
      </c>
      <c r="BG6" s="13">
        <v>48295</v>
      </c>
      <c r="BH6" s="13">
        <v>48295</v>
      </c>
      <c r="BI6" s="13">
        <v>47746</v>
      </c>
      <c r="BJ6" s="13">
        <v>47563</v>
      </c>
      <c r="BK6" s="13">
        <v>47198</v>
      </c>
      <c r="BL6" s="13">
        <v>47563</v>
      </c>
      <c r="BM6" s="13">
        <v>47198</v>
      </c>
      <c r="BN6" s="13">
        <v>47198</v>
      </c>
      <c r="BO6" s="13">
        <v>47563</v>
      </c>
      <c r="BP6" s="13">
        <v>48386</v>
      </c>
      <c r="BQ6" s="13">
        <v>46559</v>
      </c>
      <c r="BR6" s="13">
        <v>47289</v>
      </c>
      <c r="BS6" s="13">
        <v>46195</v>
      </c>
      <c r="BT6" s="13">
        <v>46559</v>
      </c>
      <c r="BU6" s="13">
        <v>46651</v>
      </c>
      <c r="BV6" s="13">
        <v>47381</v>
      </c>
      <c r="BW6" s="13">
        <v>46651</v>
      </c>
      <c r="BX6" s="13">
        <v>47381</v>
      </c>
      <c r="BY6" s="13">
        <v>47381</v>
      </c>
      <c r="BZ6" s="13">
        <v>47381</v>
      </c>
      <c r="CA6" s="13">
        <v>46289</v>
      </c>
      <c r="CB6" s="13">
        <v>46289</v>
      </c>
      <c r="CC6" s="13">
        <v>47837</v>
      </c>
      <c r="CD6" s="13">
        <v>47472</v>
      </c>
      <c r="CE6" s="13">
        <v>47472</v>
      </c>
      <c r="CF6" s="13">
        <v>46741</v>
      </c>
      <c r="CG6" s="13">
        <v>46833</v>
      </c>
      <c r="CH6" s="13">
        <v>47927</v>
      </c>
      <c r="CI6" s="13">
        <v>48295</v>
      </c>
      <c r="CJ6" s="13">
        <v>47927</v>
      </c>
      <c r="CK6" s="13">
        <v>47197</v>
      </c>
      <c r="CL6" s="13">
        <v>47198</v>
      </c>
      <c r="CM6" s="13">
        <v>46469</v>
      </c>
      <c r="CN6" s="13">
        <v>48295</v>
      </c>
      <c r="CO6" s="13">
        <v>48172</v>
      </c>
      <c r="CP6" s="13">
        <v>47289</v>
      </c>
      <c r="CQ6" s="13">
        <v>46741</v>
      </c>
      <c r="CR6" s="13">
        <v>47654</v>
      </c>
      <c r="CS6" s="13">
        <v>46924</v>
      </c>
      <c r="CT6" s="13">
        <v>46741</v>
      </c>
      <c r="CU6" s="13">
        <v>46741</v>
      </c>
      <c r="CV6" s="13">
        <v>47016</v>
      </c>
      <c r="CW6" s="13">
        <v>47016</v>
      </c>
      <c r="CX6" s="13">
        <v>47016</v>
      </c>
      <c r="CY6" s="13">
        <v>48113</v>
      </c>
      <c r="CZ6" s="13">
        <v>48487</v>
      </c>
      <c r="DA6" s="13">
        <v>48852</v>
      </c>
      <c r="DB6" s="13">
        <v>46924</v>
      </c>
      <c r="DC6" s="13">
        <v>46924</v>
      </c>
      <c r="DD6" s="13">
        <v>47472</v>
      </c>
      <c r="DE6" s="13">
        <v>47837</v>
      </c>
      <c r="DF6" s="13">
        <v>46924</v>
      </c>
      <c r="DG6" s="13">
        <v>47927</v>
      </c>
      <c r="DH6" s="13">
        <v>47746</v>
      </c>
      <c r="DI6" s="13">
        <v>47563</v>
      </c>
      <c r="DJ6" s="13">
        <v>47016</v>
      </c>
      <c r="DK6" s="13">
        <v>46924</v>
      </c>
      <c r="DL6" s="13">
        <v>46833</v>
      </c>
      <c r="DM6" s="13">
        <v>47207</v>
      </c>
      <c r="DN6" s="13">
        <v>48019</v>
      </c>
      <c r="DO6" s="13">
        <v>48019</v>
      </c>
      <c r="DP6" s="13">
        <v>47654</v>
      </c>
      <c r="DQ6" s="13">
        <v>47654</v>
      </c>
      <c r="DR6" s="13">
        <v>47289</v>
      </c>
      <c r="DS6" s="13">
        <v>48019</v>
      </c>
      <c r="DT6" s="13">
        <v>47289</v>
      </c>
      <c r="DU6" s="13">
        <v>48113</v>
      </c>
      <c r="DV6" s="13">
        <v>47016</v>
      </c>
      <c r="DW6" s="13">
        <v>48113</v>
      </c>
      <c r="DX6" s="13">
        <v>48113</v>
      </c>
      <c r="DY6" s="13">
        <v>47381</v>
      </c>
      <c r="DZ6" s="13">
        <v>47381</v>
      </c>
      <c r="EA6" s="13">
        <v>47016</v>
      </c>
      <c r="EB6" s="13">
        <v>48019</v>
      </c>
      <c r="EC6" s="13">
        <v>46741</v>
      </c>
      <c r="ED6" s="13">
        <v>48295</v>
      </c>
      <c r="EE6" s="13">
        <v>47927</v>
      </c>
      <c r="EF6" s="13">
        <v>47563</v>
      </c>
      <c r="EG6" s="13">
        <v>48842</v>
      </c>
      <c r="EH6" s="13">
        <v>47198</v>
      </c>
      <c r="EI6" s="13">
        <v>47198</v>
      </c>
      <c r="EJ6" s="13">
        <v>47198</v>
      </c>
      <c r="EK6" s="13">
        <v>46833</v>
      </c>
      <c r="EL6" s="13">
        <v>48386</v>
      </c>
      <c r="EM6" s="13">
        <v>47654</v>
      </c>
      <c r="EN6" s="13">
        <v>47289</v>
      </c>
      <c r="EO6" s="13">
        <v>46924</v>
      </c>
      <c r="EP6" s="13">
        <v>48386</v>
      </c>
      <c r="EQ6" s="13">
        <v>46924</v>
      </c>
      <c r="ER6" s="13">
        <v>46924</v>
      </c>
      <c r="ES6" s="13">
        <v>48113</v>
      </c>
      <c r="ET6" s="13">
        <v>48113</v>
      </c>
      <c r="EU6" s="13">
        <v>47016</v>
      </c>
      <c r="EV6" s="13">
        <v>47016</v>
      </c>
      <c r="EW6" s="13">
        <v>47016</v>
      </c>
      <c r="EX6" s="13">
        <v>47016</v>
      </c>
      <c r="EY6" s="13">
        <v>47016</v>
      </c>
      <c r="EZ6" s="13">
        <v>48480</v>
      </c>
      <c r="FA6" s="13">
        <v>48480</v>
      </c>
      <c r="FB6" s="13">
        <v>47837</v>
      </c>
      <c r="FC6" s="13">
        <v>47472</v>
      </c>
      <c r="FD6" s="13">
        <v>48568</v>
      </c>
      <c r="FE6" s="13">
        <v>48568</v>
      </c>
      <c r="FF6" s="13">
        <v>47927</v>
      </c>
      <c r="FG6" s="13">
        <v>47198</v>
      </c>
      <c r="FH6" s="13">
        <v>48295</v>
      </c>
      <c r="FI6" s="13">
        <v>47381</v>
      </c>
      <c r="FJ6" s="13">
        <v>47563</v>
      </c>
      <c r="FK6" s="13">
        <v>47927</v>
      </c>
      <c r="FL6" s="13">
        <v>48669</v>
      </c>
      <c r="FM6" s="63"/>
      <c r="FN6" s="64"/>
      <c r="FO6" s="4"/>
      <c r="FP6" s="58"/>
      <c r="FT6" s="1"/>
    </row>
    <row r="7" spans="1:184" ht="22" customHeight="1" x14ac:dyDescent="0.2">
      <c r="B7" s="8" t="s">
        <v>26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2400000000</v>
      </c>
      <c r="H7" s="14">
        <v>1500000000</v>
      </c>
      <c r="I7" s="14">
        <v>3000000000</v>
      </c>
      <c r="J7" s="14">
        <v>2800000000</v>
      </c>
      <c r="K7" s="14">
        <v>3800000000</v>
      </c>
      <c r="L7" s="14">
        <v>4000000000</v>
      </c>
      <c r="M7" s="14">
        <v>2000000000</v>
      </c>
      <c r="N7" s="14">
        <v>3000000000</v>
      </c>
      <c r="O7" s="14">
        <v>3000000000</v>
      </c>
      <c r="P7" s="14">
        <v>2000000000</v>
      </c>
      <c r="Q7" s="14">
        <v>3500000000</v>
      </c>
      <c r="R7" s="14">
        <v>1000000000</v>
      </c>
      <c r="S7" s="14">
        <v>5000000000</v>
      </c>
      <c r="T7" s="14">
        <v>7000000000</v>
      </c>
      <c r="U7" s="37">
        <v>1500000000</v>
      </c>
      <c r="V7" s="37">
        <v>1000000000</v>
      </c>
      <c r="W7" s="37">
        <v>1000000000</v>
      </c>
      <c r="X7" s="37">
        <v>1000000000</v>
      </c>
      <c r="Y7" s="37">
        <v>1000000000</v>
      </c>
      <c r="Z7" s="37">
        <v>8900000000</v>
      </c>
      <c r="AA7" s="37">
        <v>1000000000</v>
      </c>
      <c r="AB7" s="37">
        <v>2000000000</v>
      </c>
      <c r="AC7" s="37">
        <v>500000000</v>
      </c>
      <c r="AD7" s="37">
        <v>900000000</v>
      </c>
      <c r="AE7" s="37">
        <v>1500000000</v>
      </c>
      <c r="AF7" s="37">
        <v>1000000000</v>
      </c>
      <c r="AG7" s="37">
        <v>7783000000</v>
      </c>
      <c r="AH7" s="37">
        <v>2500000000</v>
      </c>
      <c r="AI7" s="37">
        <v>500000000</v>
      </c>
      <c r="AJ7" s="37">
        <v>500000000</v>
      </c>
      <c r="AK7" s="37">
        <v>1300000000</v>
      </c>
      <c r="AL7" s="37">
        <v>1000000000</v>
      </c>
      <c r="AM7" s="37">
        <v>3400000000</v>
      </c>
      <c r="AN7" s="37">
        <v>3000000000</v>
      </c>
      <c r="AO7" s="37">
        <v>2500000000</v>
      </c>
      <c r="AP7" s="37">
        <v>1400000000</v>
      </c>
      <c r="AQ7" s="37">
        <v>6500000000</v>
      </c>
      <c r="AR7" s="37">
        <v>1000000000</v>
      </c>
      <c r="AS7" s="37">
        <v>1500000000</v>
      </c>
      <c r="AT7" s="37">
        <v>1500000000</v>
      </c>
      <c r="AU7" s="37">
        <v>1500000000</v>
      </c>
      <c r="AV7" s="37">
        <v>2300000000</v>
      </c>
      <c r="AW7" s="37">
        <v>1000000000</v>
      </c>
      <c r="AX7" s="37">
        <v>1700000000</v>
      </c>
      <c r="AY7" s="37">
        <v>5000000000</v>
      </c>
      <c r="AZ7" s="37">
        <v>2000000000</v>
      </c>
      <c r="BA7" s="37">
        <v>1000000000</v>
      </c>
      <c r="BB7" s="37">
        <v>1100000000</v>
      </c>
      <c r="BC7" s="37">
        <v>1500000000</v>
      </c>
      <c r="BD7" s="37">
        <v>500000000</v>
      </c>
      <c r="BE7" s="37">
        <v>3000000000</v>
      </c>
      <c r="BF7" s="37">
        <v>2900000000</v>
      </c>
      <c r="BG7" s="37">
        <v>2600000000</v>
      </c>
      <c r="BH7" s="37">
        <v>3000000000</v>
      </c>
      <c r="BI7" s="37">
        <v>2400000000</v>
      </c>
      <c r="BJ7" s="37">
        <v>1000000000</v>
      </c>
      <c r="BK7" s="37">
        <v>1000000000</v>
      </c>
      <c r="BL7" s="37">
        <v>2500000000</v>
      </c>
      <c r="BM7" s="37">
        <v>2000000000</v>
      </c>
      <c r="BN7" s="37">
        <v>1200000000</v>
      </c>
      <c r="BO7" s="37">
        <v>570000000</v>
      </c>
      <c r="BP7" s="37">
        <v>1000000000</v>
      </c>
      <c r="BQ7" s="37">
        <v>2000000000</v>
      </c>
      <c r="BR7" s="37">
        <v>1200000000</v>
      </c>
      <c r="BS7" s="37">
        <v>1000000000</v>
      </c>
      <c r="BT7" s="37">
        <v>1000000000</v>
      </c>
      <c r="BU7" s="37">
        <v>1400000000</v>
      </c>
      <c r="BV7" s="37">
        <v>1400000000</v>
      </c>
      <c r="BW7" s="37">
        <v>1500000000</v>
      </c>
      <c r="BX7" s="37">
        <v>500000000</v>
      </c>
      <c r="BY7" s="37">
        <v>1000000000</v>
      </c>
      <c r="BZ7" s="37">
        <v>1000000000</v>
      </c>
      <c r="CA7" s="37">
        <v>1000000000</v>
      </c>
      <c r="CB7" s="37">
        <v>700000000</v>
      </c>
      <c r="CC7" s="37">
        <v>3400000000</v>
      </c>
      <c r="CD7" s="37">
        <v>1000000000</v>
      </c>
      <c r="CE7" s="37">
        <v>900000000</v>
      </c>
      <c r="CF7" s="37">
        <v>1300000000</v>
      </c>
      <c r="CG7" s="37">
        <v>2500000000</v>
      </c>
      <c r="CH7" s="37">
        <v>2500000000</v>
      </c>
      <c r="CI7" s="37">
        <v>5000000000</v>
      </c>
      <c r="CJ7" s="37">
        <v>2000000000</v>
      </c>
      <c r="CK7" s="37">
        <v>2500000000</v>
      </c>
      <c r="CL7" s="37">
        <v>2000000000</v>
      </c>
      <c r="CM7" s="37">
        <v>1000000000</v>
      </c>
      <c r="CN7" s="37">
        <v>2800000000</v>
      </c>
      <c r="CO7" s="37">
        <v>2000000000</v>
      </c>
      <c r="CP7" s="37">
        <v>1000000000</v>
      </c>
      <c r="CQ7" s="37">
        <v>1000000000</v>
      </c>
      <c r="CR7" s="37">
        <v>1500000000</v>
      </c>
      <c r="CS7" s="37">
        <v>1000000000</v>
      </c>
      <c r="CT7" s="37">
        <v>1450000000</v>
      </c>
      <c r="CU7" s="37">
        <v>1000000000</v>
      </c>
      <c r="CV7" s="37">
        <v>1300000000</v>
      </c>
      <c r="CW7" s="37">
        <v>1300000000</v>
      </c>
      <c r="CX7" s="37">
        <v>2000000000</v>
      </c>
      <c r="CY7" s="37">
        <v>2000000000</v>
      </c>
      <c r="CZ7" s="37">
        <v>5000000000</v>
      </c>
      <c r="DA7" s="37">
        <v>5000000000</v>
      </c>
      <c r="DB7" s="37">
        <v>1000000000</v>
      </c>
      <c r="DC7" s="37">
        <v>1000000000</v>
      </c>
      <c r="DD7" s="37">
        <v>2000000000</v>
      </c>
      <c r="DE7" s="37">
        <v>2000000000</v>
      </c>
      <c r="DF7" s="37">
        <v>1000000000</v>
      </c>
      <c r="DG7" s="37">
        <v>1000000000</v>
      </c>
      <c r="DH7" s="37">
        <v>2500000000</v>
      </c>
      <c r="DI7" s="37">
        <v>1000000000</v>
      </c>
      <c r="DJ7" s="37">
        <v>1000000000</v>
      </c>
      <c r="DK7" s="37">
        <v>1000000000</v>
      </c>
      <c r="DL7" s="37">
        <v>1500000000</v>
      </c>
      <c r="DM7" s="37">
        <v>2500000000</v>
      </c>
      <c r="DN7" s="37">
        <v>1000000000</v>
      </c>
      <c r="DO7" s="47">
        <v>2000000000</v>
      </c>
      <c r="DP7" s="47">
        <v>1500000000</v>
      </c>
      <c r="DQ7" s="47">
        <v>1000000000</v>
      </c>
      <c r="DR7" s="46">
        <v>1650000000</v>
      </c>
      <c r="DS7" s="37">
        <v>1700000000</v>
      </c>
      <c r="DT7" s="47">
        <v>2700000000</v>
      </c>
      <c r="DU7" s="47">
        <v>1000000000</v>
      </c>
      <c r="DV7" s="47">
        <v>900000000</v>
      </c>
      <c r="DW7" s="14">
        <v>1000000000</v>
      </c>
      <c r="DX7" s="14">
        <v>1500000000</v>
      </c>
      <c r="DY7" s="14">
        <v>1000000000</v>
      </c>
      <c r="DZ7" s="14">
        <v>1000000000</v>
      </c>
      <c r="EA7" s="14">
        <v>1500000000</v>
      </c>
      <c r="EB7" s="14">
        <v>3000000000</v>
      </c>
      <c r="EC7" s="14">
        <v>1400000000</v>
      </c>
      <c r="ED7" s="14">
        <v>2000000000</v>
      </c>
      <c r="EE7" s="14">
        <v>2000000000</v>
      </c>
      <c r="EF7" s="14">
        <v>1000000000</v>
      </c>
      <c r="EG7" s="14">
        <v>3500000000</v>
      </c>
      <c r="EH7" s="14">
        <v>1000000000</v>
      </c>
      <c r="EI7" s="14">
        <v>1000000000</v>
      </c>
      <c r="EJ7" s="14">
        <v>1000000000</v>
      </c>
      <c r="EK7" s="14">
        <v>1000000000</v>
      </c>
      <c r="EL7" s="14">
        <v>2200000000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1500000000</v>
      </c>
      <c r="ER7" s="14">
        <v>1000000000</v>
      </c>
      <c r="ES7" s="14">
        <v>1500000000</v>
      </c>
      <c r="ET7" s="14">
        <v>1000000000</v>
      </c>
      <c r="EU7" s="14">
        <v>1000000000</v>
      </c>
      <c r="EV7" s="14">
        <v>1000000000</v>
      </c>
      <c r="EW7" s="14">
        <v>1500000000</v>
      </c>
      <c r="EX7" s="14">
        <v>1000000000</v>
      </c>
      <c r="EY7" s="14">
        <v>500000000</v>
      </c>
      <c r="EZ7" s="14">
        <v>4000000000</v>
      </c>
      <c r="FA7" s="14">
        <v>3000000000</v>
      </c>
      <c r="FB7" s="14">
        <v>1000000000</v>
      </c>
      <c r="FC7" s="14">
        <v>1000000000</v>
      </c>
      <c r="FD7" s="14">
        <v>2000000000</v>
      </c>
      <c r="FE7" s="14">
        <v>4000000000</v>
      </c>
      <c r="FF7" s="14">
        <v>1400000000</v>
      </c>
      <c r="FG7" s="14">
        <v>1000000000</v>
      </c>
      <c r="FH7" s="14">
        <v>4500000000</v>
      </c>
      <c r="FI7" s="14">
        <v>2000000000</v>
      </c>
      <c r="FJ7" s="14">
        <v>1600000000</v>
      </c>
      <c r="FK7" s="14">
        <v>1200000000</v>
      </c>
      <c r="FL7" s="14">
        <v>2000000000</v>
      </c>
      <c r="FM7" s="63"/>
      <c r="FN7" s="64"/>
      <c r="FO7" s="4"/>
      <c r="FP7" s="4"/>
      <c r="FT7" s="1"/>
    </row>
    <row r="8" spans="1:184" ht="22" customHeight="1" x14ac:dyDescent="0.2">
      <c r="B8" s="8" t="s">
        <v>27</v>
      </c>
      <c r="C8" s="15">
        <v>1.29727E-2</v>
      </c>
      <c r="D8" s="15">
        <v>7.5560999999999996E-3</v>
      </c>
      <c r="E8" s="15">
        <v>6.5561000000000005E-3</v>
      </c>
      <c r="F8" s="15">
        <v>1.32727E-2</v>
      </c>
      <c r="G8" s="15">
        <v>5.4446E-3</v>
      </c>
      <c r="H8" s="15">
        <v>4.4000000000000003E-3</v>
      </c>
      <c r="I8" s="15">
        <v>4.738E-3</v>
      </c>
      <c r="J8" s="15">
        <v>4.6499999999999996E-3</v>
      </c>
      <c r="K8" s="15">
        <v>4.6499999999999996E-3</v>
      </c>
      <c r="L8" s="16">
        <v>4.9475000000000005E-3</v>
      </c>
      <c r="M8" s="15">
        <v>5.7000000000000002E-3</v>
      </c>
      <c r="N8" s="15">
        <v>4.6999999999999993E-3</v>
      </c>
      <c r="O8" s="16">
        <v>3.9050000000000001E-3</v>
      </c>
      <c r="P8" s="15">
        <v>1.23727E-2</v>
      </c>
      <c r="Q8" s="16">
        <v>4.2599999999999999E-3</v>
      </c>
      <c r="R8" s="15">
        <v>4.1380000000000002E-3</v>
      </c>
      <c r="S8" s="15">
        <v>2.3770000000000002E-3</v>
      </c>
      <c r="T8" s="15">
        <v>4.0495000000000001E-3</v>
      </c>
      <c r="U8" s="38">
        <v>2.8999999999999998E-3</v>
      </c>
      <c r="V8" s="38">
        <v>3.8999999999999998E-3</v>
      </c>
      <c r="W8" s="38">
        <v>4.0000000000000001E-3</v>
      </c>
      <c r="X8" s="38">
        <v>3.7518E-3</v>
      </c>
      <c r="Y8" s="38">
        <v>2.9518000000000001E-3</v>
      </c>
      <c r="Z8" s="38">
        <v>2.3E-3</v>
      </c>
      <c r="AA8" s="38">
        <v>3.4380000000000001E-3</v>
      </c>
      <c r="AB8" s="15">
        <v>4.8269999999999997E-3</v>
      </c>
      <c r="AC8" s="15">
        <v>5.3275000000000006E-3</v>
      </c>
      <c r="AD8" s="15">
        <v>5.0000000000000001E-3</v>
      </c>
      <c r="AE8" s="15">
        <v>3.9595999999999998E-3</v>
      </c>
      <c r="AF8" s="15">
        <v>3.5999999999999999E-3</v>
      </c>
      <c r="AG8" s="15">
        <v>4.4984000000000005E-3</v>
      </c>
      <c r="AH8" s="15">
        <v>3.9122000000000002E-3</v>
      </c>
      <c r="AI8" s="15">
        <v>3.7122000000000001E-3</v>
      </c>
      <c r="AJ8" s="15">
        <v>4.1000000000000003E-3</v>
      </c>
      <c r="AK8" s="15">
        <v>3.0882000000000001E-3</v>
      </c>
      <c r="AL8" s="15">
        <v>3.6496999999999996E-3</v>
      </c>
      <c r="AM8" s="15">
        <v>6.0861000000000005E-3</v>
      </c>
      <c r="AN8" s="15">
        <v>3.4000000000000002E-3</v>
      </c>
      <c r="AO8" s="15">
        <v>5.3E-3</v>
      </c>
      <c r="AP8" s="15">
        <v>5.2372E-3</v>
      </c>
      <c r="AQ8" s="15">
        <v>5.3574E-3</v>
      </c>
      <c r="AR8" s="15">
        <v>3.9249999999999997E-3</v>
      </c>
      <c r="AS8" s="15">
        <v>4.6584E-3</v>
      </c>
      <c r="AT8" s="15">
        <v>4.1999999999999997E-3</v>
      </c>
      <c r="AU8" s="15">
        <v>5.4304999999999996E-3</v>
      </c>
      <c r="AV8" s="15">
        <v>4.9621999999999999E-3</v>
      </c>
      <c r="AW8" s="15">
        <v>2.3E-3</v>
      </c>
      <c r="AX8" s="15">
        <v>4.8993999999999999E-3</v>
      </c>
      <c r="AY8" s="15">
        <v>3.9928000000000003E-3</v>
      </c>
      <c r="AZ8" s="15">
        <v>1.8274000000000001E-3</v>
      </c>
      <c r="BA8" s="15">
        <v>2.5000000000000001E-3</v>
      </c>
      <c r="BB8" s="15">
        <v>2.8999999999999998E-3</v>
      </c>
      <c r="BC8" s="15">
        <v>4.1749999999999999E-3</v>
      </c>
      <c r="BD8" s="15">
        <v>2.738E-3</v>
      </c>
      <c r="BE8" s="15">
        <v>4.7000000000000002E-3</v>
      </c>
      <c r="BF8" s="15">
        <v>4.7559000000000004E-3</v>
      </c>
      <c r="BG8" s="15">
        <v>6.5125000000000001E-3</v>
      </c>
      <c r="BH8" s="15">
        <v>6.8558999999999998E-3</v>
      </c>
      <c r="BI8" s="15">
        <v>5.9494999999999999E-3</v>
      </c>
      <c r="BJ8" s="15">
        <v>4.7999999999999996E-3</v>
      </c>
      <c r="BK8" s="15">
        <v>5.5925999999999997E-3</v>
      </c>
      <c r="BL8" s="15">
        <v>6.8877000000000001E-3</v>
      </c>
      <c r="BM8" s="15">
        <v>6.7369999999999999E-3</v>
      </c>
      <c r="BN8" s="15">
        <v>6.7320999999999995E-3</v>
      </c>
      <c r="BO8" s="15">
        <v>7.2841999999999994E-3</v>
      </c>
      <c r="BP8" s="15">
        <v>9.8375000000000008E-3</v>
      </c>
      <c r="BQ8" s="15">
        <v>1.54273E-2</v>
      </c>
      <c r="BR8" s="15">
        <v>8.3933999999999988E-3</v>
      </c>
      <c r="BS8" s="15">
        <v>6.5684000000000003E-3</v>
      </c>
      <c r="BT8" s="15">
        <v>1.54273E-2</v>
      </c>
      <c r="BU8" s="15">
        <v>1.54273E-2</v>
      </c>
      <c r="BV8" s="15">
        <v>6.4250000000000002E-3</v>
      </c>
      <c r="BW8" s="15">
        <v>1.54273E-2</v>
      </c>
      <c r="BX8" s="15">
        <v>6.6058999999999996E-3</v>
      </c>
      <c r="BY8" s="15">
        <v>7.6059000000000005E-3</v>
      </c>
      <c r="BZ8" s="15">
        <v>6.6E-3</v>
      </c>
      <c r="CA8" s="15">
        <v>1.4427299999999999E-2</v>
      </c>
      <c r="CB8" s="15">
        <v>1.4427299999999999E-2</v>
      </c>
      <c r="CC8" s="15">
        <v>8.5000000000000006E-3</v>
      </c>
      <c r="CD8" s="15">
        <v>8.5771000000000007E-3</v>
      </c>
      <c r="CE8" s="15">
        <v>8.8961999999999999E-3</v>
      </c>
      <c r="CF8" s="15">
        <v>1.4927299999999999E-2</v>
      </c>
      <c r="CG8" s="15">
        <v>1.51273E-2</v>
      </c>
      <c r="CH8" s="15">
        <v>7.6249999999999998E-3</v>
      </c>
      <c r="CI8" s="15">
        <v>8.3375000000000012E-3</v>
      </c>
      <c r="CJ8" s="15">
        <v>8.0433999999999992E-3</v>
      </c>
      <c r="CK8" s="15">
        <v>6.4250000000000002E-3</v>
      </c>
      <c r="CL8" s="15">
        <v>1.5327299999999999E-2</v>
      </c>
      <c r="CM8" s="15">
        <v>1.4727299999999999E-2</v>
      </c>
      <c r="CN8" s="15">
        <v>1.01E-2</v>
      </c>
      <c r="CO8" s="15">
        <v>1.6527299999999998E-2</v>
      </c>
      <c r="CP8" s="15">
        <v>6.8218999999999997E-3</v>
      </c>
      <c r="CQ8" s="15">
        <v>1.51273E-2</v>
      </c>
      <c r="CR8" s="15">
        <v>8.4183999999999995E-3</v>
      </c>
      <c r="CS8" s="15">
        <v>1.5227299999999999E-2</v>
      </c>
      <c r="CT8" s="15">
        <v>1.5327299999999999E-2</v>
      </c>
      <c r="CU8" s="15">
        <v>1.5327299999999999E-2</v>
      </c>
      <c r="CV8" s="15">
        <v>7.4900000000000001E-3</v>
      </c>
      <c r="CW8" s="15">
        <v>1.54273E-2</v>
      </c>
      <c r="CX8" s="15">
        <v>1.54273E-2</v>
      </c>
      <c r="CY8" s="15">
        <v>1.1375E-2</v>
      </c>
      <c r="CZ8" s="16">
        <v>1.2985E-2</v>
      </c>
      <c r="DA8" s="16">
        <v>1.3885E-2</v>
      </c>
      <c r="DB8" s="15">
        <v>7.5446000000000003E-3</v>
      </c>
      <c r="DC8" s="15">
        <v>1.4927299999999999E-2</v>
      </c>
      <c r="DD8" s="15">
        <v>9.5079999999999991E-3</v>
      </c>
      <c r="DE8" s="15">
        <v>1.08124E-2</v>
      </c>
      <c r="DF8" s="15">
        <v>1.4927299999999999E-2</v>
      </c>
      <c r="DG8" s="15">
        <v>1.0789999999999999E-2</v>
      </c>
      <c r="DH8" s="15">
        <v>9.9573999999999999E-3</v>
      </c>
      <c r="DI8" s="15">
        <v>8.9558999999999993E-3</v>
      </c>
      <c r="DJ8" s="15">
        <v>1.51273E-2</v>
      </c>
      <c r="DK8" s="15">
        <v>1.4727299999999999E-2</v>
      </c>
      <c r="DL8" s="15">
        <v>1.4727299999999999E-2</v>
      </c>
      <c r="DM8" s="15">
        <v>1.51273E-2</v>
      </c>
      <c r="DN8" s="15">
        <v>1.25057E-2</v>
      </c>
      <c r="DO8" s="15">
        <v>1.1543399999999999E-2</v>
      </c>
      <c r="DP8" s="15">
        <v>1.0525E-2</v>
      </c>
      <c r="DQ8" s="15">
        <v>1.03309E-2</v>
      </c>
      <c r="DR8" s="15">
        <v>9.3624999999999993E-3</v>
      </c>
      <c r="DS8" s="15">
        <v>1.2572699999999999E-2</v>
      </c>
      <c r="DT8" s="15">
        <v>1.23727E-2</v>
      </c>
      <c r="DU8" s="15">
        <v>1.11468E-2</v>
      </c>
      <c r="DV8" s="15">
        <v>1.4927299999999999E-2</v>
      </c>
      <c r="DW8" s="15">
        <v>1.11559E-2</v>
      </c>
      <c r="DX8" s="15">
        <v>1.11559E-2</v>
      </c>
      <c r="DY8" s="15">
        <v>9.3399999999999993E-3</v>
      </c>
      <c r="DZ8" s="15">
        <v>9.4434000000000011E-3</v>
      </c>
      <c r="EA8" s="15">
        <v>1.4927299999999999E-2</v>
      </c>
      <c r="EB8" s="15">
        <v>1.24552E-2</v>
      </c>
      <c r="EC8" s="15">
        <v>1.0992699999999999E-2</v>
      </c>
      <c r="ED8" s="15">
        <v>1.5682600000000001E-2</v>
      </c>
      <c r="EE8" s="15">
        <v>1.5568E-2</v>
      </c>
      <c r="EF8" s="15">
        <v>1.40059E-2</v>
      </c>
      <c r="EG8" s="16">
        <v>1.9292500000000001E-2</v>
      </c>
      <c r="EH8" s="15">
        <v>1.4927299999999999E-2</v>
      </c>
      <c r="EI8" s="15">
        <v>1.4927299999999999E-2</v>
      </c>
      <c r="EJ8" s="15">
        <v>1.18727E-2</v>
      </c>
      <c r="EK8" s="15">
        <v>1.12727E-2</v>
      </c>
      <c r="EL8" s="15">
        <v>1.4105900000000001E-2</v>
      </c>
      <c r="EM8" s="15">
        <v>1.2943400000000001E-2</v>
      </c>
      <c r="EN8" s="15">
        <v>1.18727E-2</v>
      </c>
      <c r="EO8" s="15">
        <v>1.18727E-2</v>
      </c>
      <c r="EP8" s="15">
        <v>1.4514699999999998E-2</v>
      </c>
      <c r="EQ8" s="15">
        <v>1.01703E-2</v>
      </c>
      <c r="ER8" s="15">
        <v>1.1268400000000001E-2</v>
      </c>
      <c r="ES8" s="15">
        <v>1.21727E-2</v>
      </c>
      <c r="ET8" s="15">
        <v>1.6168399999999999E-2</v>
      </c>
      <c r="EU8" s="15">
        <v>1.25559E-2</v>
      </c>
      <c r="EV8" s="15">
        <v>1.39273E-2</v>
      </c>
      <c r="EW8" s="15">
        <v>1.1772700000000001E-2</v>
      </c>
      <c r="EX8" s="15">
        <v>1.1372699999999999E-2</v>
      </c>
      <c r="EY8" s="15">
        <v>1.1372699999999999E-2</v>
      </c>
      <c r="EZ8" s="15">
        <v>1.7942E-2</v>
      </c>
      <c r="FA8" s="15">
        <v>1.91805E-2</v>
      </c>
      <c r="FB8" s="15">
        <v>1.23727E-2</v>
      </c>
      <c r="FC8" s="15">
        <v>1.18727E-2</v>
      </c>
      <c r="FD8" s="15">
        <v>1.9110000000000002E-2</v>
      </c>
      <c r="FE8" s="15">
        <v>1.3172699999999999E-2</v>
      </c>
      <c r="FF8" s="15">
        <v>2.0593400000000001E-2</v>
      </c>
      <c r="FG8" s="15">
        <v>1.66684E-2</v>
      </c>
      <c r="FH8" s="15">
        <v>1.27727E-2</v>
      </c>
      <c r="FI8" s="15">
        <v>1.8644899999999999E-2</v>
      </c>
      <c r="FJ8" s="15">
        <v>1.8830899999999998E-2</v>
      </c>
      <c r="FK8" s="15">
        <v>1.18727E-2</v>
      </c>
      <c r="FL8" s="15">
        <v>1.54273E-2</v>
      </c>
      <c r="FM8" s="63"/>
      <c r="FN8" s="64"/>
      <c r="FO8" s="4"/>
      <c r="FP8" s="4"/>
      <c r="FT8" s="1"/>
    </row>
    <row r="9" spans="1:184" ht="22" customHeight="1" thickBot="1" x14ac:dyDescent="0.25">
      <c r="B9" s="8" t="s">
        <v>28</v>
      </c>
      <c r="C9" s="22" t="s">
        <v>41</v>
      </c>
      <c r="D9" s="22" t="s">
        <v>29</v>
      </c>
      <c r="E9" s="22" t="s">
        <v>29</v>
      </c>
      <c r="F9" s="22" t="s">
        <v>44</v>
      </c>
      <c r="G9" s="22" t="s">
        <v>29</v>
      </c>
      <c r="H9" s="22" t="s">
        <v>29</v>
      </c>
      <c r="I9" s="22" t="s">
        <v>29</v>
      </c>
      <c r="J9" s="22" t="s">
        <v>29</v>
      </c>
      <c r="K9" s="22" t="s">
        <v>29</v>
      </c>
      <c r="L9" s="21" t="s">
        <v>125</v>
      </c>
      <c r="M9" s="22" t="s">
        <v>29</v>
      </c>
      <c r="N9" s="22" t="s">
        <v>29</v>
      </c>
      <c r="O9" s="21" t="s">
        <v>125</v>
      </c>
      <c r="P9" s="22" t="s">
        <v>41</v>
      </c>
      <c r="Q9" s="21" t="s">
        <v>125</v>
      </c>
      <c r="R9" s="22" t="s">
        <v>63</v>
      </c>
      <c r="S9" s="22" t="s">
        <v>63</v>
      </c>
      <c r="T9" s="22" t="s">
        <v>63</v>
      </c>
      <c r="U9" s="22" t="s">
        <v>63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90</v>
      </c>
      <c r="AM9" s="22" t="s">
        <v>90</v>
      </c>
      <c r="AN9" s="22" t="s">
        <v>90</v>
      </c>
      <c r="AO9" s="22" t="s">
        <v>90</v>
      </c>
      <c r="AP9" s="22" t="s">
        <v>90</v>
      </c>
      <c r="AQ9" s="22" t="s">
        <v>90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44</v>
      </c>
      <c r="BR9" s="22" t="s">
        <v>90</v>
      </c>
      <c r="BS9" s="22" t="s">
        <v>90</v>
      </c>
      <c r="BT9" s="22" t="s">
        <v>44</v>
      </c>
      <c r="BU9" s="22" t="s">
        <v>44</v>
      </c>
      <c r="BV9" s="22" t="s">
        <v>90</v>
      </c>
      <c r="BW9" s="22" t="s">
        <v>44</v>
      </c>
      <c r="BX9" s="22" t="s">
        <v>90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90</v>
      </c>
      <c r="CE9" s="22" t="s">
        <v>90</v>
      </c>
      <c r="CF9" s="22" t="s">
        <v>44</v>
      </c>
      <c r="CG9" s="22" t="s">
        <v>44</v>
      </c>
      <c r="CH9" s="22" t="s">
        <v>90</v>
      </c>
      <c r="CI9" s="22" t="s">
        <v>90</v>
      </c>
      <c r="CJ9" s="22" t="s">
        <v>90</v>
      </c>
      <c r="CK9" s="22" t="s">
        <v>90</v>
      </c>
      <c r="CL9" s="22" t="s">
        <v>44</v>
      </c>
      <c r="CM9" s="22" t="s">
        <v>44</v>
      </c>
      <c r="CN9" s="22" t="s">
        <v>90</v>
      </c>
      <c r="CO9" s="22" t="s">
        <v>44</v>
      </c>
      <c r="CP9" s="22" t="s">
        <v>90</v>
      </c>
      <c r="CQ9" s="22" t="s">
        <v>44</v>
      </c>
      <c r="CR9" s="22" t="s">
        <v>90</v>
      </c>
      <c r="CS9" s="22" t="s">
        <v>44</v>
      </c>
      <c r="CT9" s="22" t="s">
        <v>44</v>
      </c>
      <c r="CU9" s="22" t="s">
        <v>44</v>
      </c>
      <c r="CV9" s="22" t="s">
        <v>90</v>
      </c>
      <c r="CW9" s="22" t="s">
        <v>44</v>
      </c>
      <c r="CX9" s="22" t="s">
        <v>44</v>
      </c>
      <c r="CY9" s="22" t="s">
        <v>90</v>
      </c>
      <c r="CZ9" s="21" t="s">
        <v>125</v>
      </c>
      <c r="DA9" s="21" t="s">
        <v>125</v>
      </c>
      <c r="DB9" s="22" t="s">
        <v>90</v>
      </c>
      <c r="DC9" s="22" t="s">
        <v>44</v>
      </c>
      <c r="DD9" s="22" t="s">
        <v>90</v>
      </c>
      <c r="DE9" s="22" t="s">
        <v>90</v>
      </c>
      <c r="DF9" s="22" t="s">
        <v>44</v>
      </c>
      <c r="DG9" s="22" t="s">
        <v>90</v>
      </c>
      <c r="DH9" s="22" t="s">
        <v>90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90</v>
      </c>
      <c r="DR9" s="22" t="s">
        <v>90</v>
      </c>
      <c r="DS9" s="22" t="s">
        <v>44</v>
      </c>
      <c r="DT9" s="22" t="s">
        <v>44</v>
      </c>
      <c r="DU9" s="22" t="s">
        <v>90</v>
      </c>
      <c r="DV9" s="22" t="s">
        <v>44</v>
      </c>
      <c r="DW9" s="22" t="s">
        <v>29</v>
      </c>
      <c r="DX9" s="22" t="s">
        <v>29</v>
      </c>
      <c r="DY9" s="22" t="s">
        <v>29</v>
      </c>
      <c r="DZ9" s="22" t="s">
        <v>63</v>
      </c>
      <c r="EA9" s="22" t="s">
        <v>41</v>
      </c>
      <c r="EB9" s="22" t="s">
        <v>90</v>
      </c>
      <c r="EC9" s="22" t="s">
        <v>44</v>
      </c>
      <c r="ED9" s="22" t="s">
        <v>90</v>
      </c>
      <c r="EE9" s="22" t="s">
        <v>90</v>
      </c>
      <c r="EF9" s="22" t="s">
        <v>29</v>
      </c>
      <c r="EG9" s="21" t="s">
        <v>125</v>
      </c>
      <c r="EH9" s="22" t="s">
        <v>44</v>
      </c>
      <c r="EI9" s="22" t="s">
        <v>41</v>
      </c>
      <c r="EJ9" s="22" t="s">
        <v>44</v>
      </c>
      <c r="EK9" s="22" t="s">
        <v>44</v>
      </c>
      <c r="EL9" s="22" t="s">
        <v>29</v>
      </c>
      <c r="EM9" s="22" t="s">
        <v>29</v>
      </c>
      <c r="EN9" s="22" t="s">
        <v>44</v>
      </c>
      <c r="EO9" s="22" t="s">
        <v>44</v>
      </c>
      <c r="EP9" s="22" t="s">
        <v>90</v>
      </c>
      <c r="EQ9" s="22" t="s">
        <v>90</v>
      </c>
      <c r="ER9" s="22" t="s">
        <v>90</v>
      </c>
      <c r="ES9" s="22" t="s">
        <v>44</v>
      </c>
      <c r="ET9" s="22" t="s">
        <v>90</v>
      </c>
      <c r="EU9" s="22" t="s">
        <v>90</v>
      </c>
      <c r="EV9" s="22" t="s">
        <v>44</v>
      </c>
      <c r="EW9" s="22" t="s">
        <v>44</v>
      </c>
      <c r="EX9" s="22" t="s">
        <v>44</v>
      </c>
      <c r="EY9" s="22" t="s">
        <v>44</v>
      </c>
      <c r="EZ9" s="21" t="s">
        <v>125</v>
      </c>
      <c r="FA9" s="22" t="s">
        <v>90</v>
      </c>
      <c r="FB9" s="22" t="s">
        <v>44</v>
      </c>
      <c r="FC9" s="22" t="s">
        <v>44</v>
      </c>
      <c r="FD9" s="21" t="s">
        <v>125</v>
      </c>
      <c r="FE9" s="22" t="s">
        <v>44</v>
      </c>
      <c r="FF9" s="22" t="s">
        <v>90</v>
      </c>
      <c r="FG9" s="22" t="s">
        <v>90</v>
      </c>
      <c r="FH9" s="22" t="s">
        <v>44</v>
      </c>
      <c r="FI9" s="22" t="s">
        <v>90</v>
      </c>
      <c r="FJ9" s="22" t="s">
        <v>90</v>
      </c>
      <c r="FK9" s="22" t="s">
        <v>44</v>
      </c>
      <c r="FL9" s="22" t="s">
        <v>44</v>
      </c>
      <c r="FM9" s="65"/>
      <c r="FN9" s="66"/>
      <c r="FO9" s="4"/>
      <c r="FP9" s="4"/>
      <c r="FT9" s="1"/>
    </row>
    <row r="10" spans="1:184" ht="22" customHeight="1" x14ac:dyDescent="0.2">
      <c r="B10" s="35" t="s">
        <v>6</v>
      </c>
      <c r="C10" s="24">
        <v>2500000000</v>
      </c>
      <c r="D10" s="24"/>
      <c r="E10" s="24"/>
      <c r="F10" s="24">
        <v>2500000000</v>
      </c>
      <c r="G10" s="24"/>
      <c r="H10" s="30"/>
      <c r="I10" s="24"/>
      <c r="J10" s="24"/>
      <c r="K10" s="24"/>
      <c r="L10" s="24"/>
      <c r="M10" s="24"/>
      <c r="N10" s="24"/>
      <c r="O10" s="24">
        <v>2000000000</v>
      </c>
      <c r="P10" s="24"/>
      <c r="Q10" s="24"/>
      <c r="R10" s="30"/>
      <c r="S10" s="24">
        <v>5000000000</v>
      </c>
      <c r="T10" s="24"/>
      <c r="U10" s="44"/>
      <c r="V10" s="44"/>
      <c r="W10" s="44"/>
      <c r="X10" s="44"/>
      <c r="Y10" s="44"/>
      <c r="Z10" s="44"/>
      <c r="AA10" s="44"/>
      <c r="AB10" s="45">
        <v>2000000000</v>
      </c>
      <c r="AC10" s="45"/>
      <c r="AD10" s="45"/>
      <c r="AE10" s="45"/>
      <c r="AF10" s="45"/>
      <c r="AG10" s="45">
        <v>7783000000</v>
      </c>
      <c r="AH10" s="45"/>
      <c r="AI10" s="45"/>
      <c r="AJ10" s="45"/>
      <c r="AK10" s="45"/>
      <c r="AL10" s="45"/>
      <c r="AM10" s="45">
        <v>3400000000</v>
      </c>
      <c r="AN10" s="45"/>
      <c r="AO10" s="45"/>
      <c r="AP10" s="45"/>
      <c r="AQ10" s="45"/>
      <c r="AR10" s="45"/>
      <c r="AS10" s="45">
        <v>1500000000</v>
      </c>
      <c r="AT10" s="45"/>
      <c r="AU10" s="45"/>
      <c r="AV10" s="45"/>
      <c r="AW10" s="45"/>
      <c r="AX10" s="45"/>
      <c r="AY10" s="45"/>
      <c r="AZ10" s="45">
        <v>2000000000</v>
      </c>
      <c r="BA10" s="45"/>
      <c r="BB10" s="45"/>
      <c r="BC10" s="45"/>
      <c r="BD10" s="45"/>
      <c r="BE10" s="45"/>
      <c r="BF10" s="45"/>
      <c r="BG10" s="45">
        <v>2600000000</v>
      </c>
      <c r="BH10" s="45"/>
      <c r="BI10" s="45"/>
      <c r="BJ10" s="45"/>
      <c r="BK10" s="45"/>
      <c r="BL10" s="45"/>
      <c r="BM10" s="45"/>
      <c r="BN10" s="45"/>
      <c r="BO10" s="45"/>
      <c r="BP10" s="45">
        <v>1000000000</v>
      </c>
      <c r="BQ10" s="45"/>
      <c r="BR10" s="45"/>
      <c r="BS10" s="45"/>
      <c r="BT10" s="45"/>
      <c r="BU10" s="45">
        <v>1400000000</v>
      </c>
      <c r="BV10" s="45">
        <v>1400000000</v>
      </c>
      <c r="BW10" s="45"/>
      <c r="BX10" s="45"/>
      <c r="BY10" s="45"/>
      <c r="BZ10" s="45"/>
      <c r="CA10" s="45"/>
      <c r="CB10" s="45"/>
      <c r="CC10" s="45">
        <v>3400000000</v>
      </c>
      <c r="CD10" s="45"/>
      <c r="CE10" s="45"/>
      <c r="CF10" s="45"/>
      <c r="CG10" s="45">
        <v>2500000000</v>
      </c>
      <c r="CH10" s="45">
        <v>2500000000</v>
      </c>
      <c r="CI10" s="45">
        <v>5000000000</v>
      </c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6"/>
      <c r="DP10" s="46"/>
      <c r="DQ10" s="46"/>
      <c r="DR10" s="46"/>
      <c r="DS10" s="46">
        <v>1700000000</v>
      </c>
      <c r="DT10" s="46"/>
      <c r="DU10" s="46"/>
      <c r="DV10" s="46"/>
      <c r="DW10" s="24"/>
      <c r="DX10" s="24"/>
      <c r="DY10" s="24"/>
      <c r="DZ10" s="24"/>
      <c r="EA10" s="24"/>
      <c r="EB10" s="24"/>
      <c r="EC10" s="24"/>
      <c r="ED10" s="46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>
        <v>1500000000</v>
      </c>
      <c r="ET10" s="24"/>
      <c r="EU10" s="24"/>
      <c r="EV10" s="24"/>
      <c r="EW10" s="24">
        <v>1500000000</v>
      </c>
      <c r="EX10" s="24"/>
      <c r="EY10" s="24"/>
      <c r="EZ10" s="24">
        <v>4000000000</v>
      </c>
      <c r="FA10" s="24"/>
      <c r="FB10" s="24"/>
      <c r="FC10" s="24"/>
      <c r="FD10" s="24">
        <v>2000000000</v>
      </c>
      <c r="FE10" s="24"/>
      <c r="FF10" s="24"/>
      <c r="FG10" s="24"/>
      <c r="FH10" s="24"/>
      <c r="FI10" s="24"/>
      <c r="FJ10" s="24"/>
      <c r="FK10" s="24"/>
      <c r="FL10" s="24"/>
      <c r="FM10" s="14">
        <f>SUM(C10:FL10)</f>
        <v>59183000000</v>
      </c>
      <c r="FN10" s="18">
        <f t="shared" ref="FN10:FN44" si="0">FM10/$FM$45</f>
        <v>0.18917191140887255</v>
      </c>
      <c r="FO10" s="4"/>
      <c r="FP10" s="4"/>
      <c r="FT10" s="1"/>
      <c r="FV10" s="17"/>
    </row>
    <row r="11" spans="1:184" ht="22" customHeight="1" x14ac:dyDescent="0.2">
      <c r="B11" s="36" t="s">
        <v>7</v>
      </c>
      <c r="C11" s="14"/>
      <c r="D11" s="14"/>
      <c r="E11" s="14"/>
      <c r="F11" s="14"/>
      <c r="G11" s="14"/>
      <c r="H11" s="29"/>
      <c r="I11" s="14"/>
      <c r="J11" s="14"/>
      <c r="K11" s="14"/>
      <c r="L11" s="14"/>
      <c r="M11" s="14"/>
      <c r="N11" s="14"/>
      <c r="O11" s="14"/>
      <c r="P11" s="14">
        <v>2000000000</v>
      </c>
      <c r="Q11" s="29">
        <v>3500000000</v>
      </c>
      <c r="R11" s="29"/>
      <c r="S11" s="14"/>
      <c r="T11" s="14"/>
      <c r="U11" s="39"/>
      <c r="V11" s="39"/>
      <c r="W11" s="43"/>
      <c r="X11" s="43"/>
      <c r="Y11" s="43"/>
      <c r="Z11" s="43"/>
      <c r="AA11" s="43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>
        <v>6500000000</v>
      </c>
      <c r="AR11" s="46"/>
      <c r="AS11" s="46"/>
      <c r="AT11" s="46"/>
      <c r="AU11" s="46"/>
      <c r="AV11" s="46">
        <v>2300000000</v>
      </c>
      <c r="AW11" s="46"/>
      <c r="AX11" s="46"/>
      <c r="AY11" s="46">
        <v>5000000000</v>
      </c>
      <c r="AZ11" s="46"/>
      <c r="BA11" s="46"/>
      <c r="BB11" s="46"/>
      <c r="BC11" s="46"/>
      <c r="BD11" s="46"/>
      <c r="BE11" s="46"/>
      <c r="BF11" s="46">
        <v>2900000000</v>
      </c>
      <c r="BG11" s="46"/>
      <c r="BH11" s="46"/>
      <c r="BI11" s="46">
        <v>2400000000</v>
      </c>
      <c r="BJ11" s="46"/>
      <c r="BK11" s="46"/>
      <c r="BL11" s="46">
        <v>2500000000</v>
      </c>
      <c r="BM11" s="46"/>
      <c r="BN11" s="46"/>
      <c r="BO11" s="46">
        <v>570000000</v>
      </c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>
        <v>1450000000</v>
      </c>
      <c r="CU11" s="46"/>
      <c r="CV11" s="46"/>
      <c r="CW11" s="46"/>
      <c r="CX11" s="46">
        <v>2000000000</v>
      </c>
      <c r="CY11" s="46">
        <v>2000000000</v>
      </c>
      <c r="CZ11" s="46"/>
      <c r="DA11" s="46"/>
      <c r="DB11" s="46"/>
      <c r="DC11" s="46"/>
      <c r="DD11" s="46"/>
      <c r="DE11" s="46"/>
      <c r="DF11" s="46"/>
      <c r="DG11" s="46"/>
      <c r="DH11" s="46">
        <v>2500000000</v>
      </c>
      <c r="DI11" s="46"/>
      <c r="DJ11" s="46"/>
      <c r="DK11" s="46"/>
      <c r="DL11" s="46"/>
      <c r="DM11" s="46"/>
      <c r="DN11" s="46"/>
      <c r="DO11" s="46"/>
      <c r="DP11" s="46"/>
      <c r="DQ11" s="46"/>
      <c r="DR11" s="46">
        <v>1650000000</v>
      </c>
      <c r="DS11" s="46"/>
      <c r="DT11" s="46"/>
      <c r="DU11" s="46"/>
      <c r="DV11" s="46"/>
      <c r="DW11" s="14"/>
      <c r="DX11" s="14"/>
      <c r="DY11" s="14"/>
      <c r="DZ11" s="14"/>
      <c r="EA11" s="14"/>
      <c r="EB11" s="14"/>
      <c r="EC11" s="14"/>
      <c r="ED11" s="46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>
        <v>1000000000</v>
      </c>
      <c r="FD11" s="14"/>
      <c r="FE11" s="14"/>
      <c r="FF11" s="14"/>
      <c r="FG11" s="14"/>
      <c r="FH11" s="14"/>
      <c r="FI11" s="14"/>
      <c r="FJ11" s="14"/>
      <c r="FK11" s="14"/>
      <c r="FL11" s="14"/>
      <c r="FM11" s="14">
        <f t="shared" ref="FM11:FM44" si="1">SUM(C11:FL11)</f>
        <v>38270000000</v>
      </c>
      <c r="FN11" s="19">
        <f t="shared" si="0"/>
        <v>0.12232582075287755</v>
      </c>
      <c r="FO11" s="4"/>
      <c r="FP11" s="4"/>
      <c r="FT11" s="1"/>
      <c r="FV11" s="17"/>
    </row>
    <row r="12" spans="1:184" ht="22" customHeight="1" x14ac:dyDescent="0.2">
      <c r="B12" s="36" t="s">
        <v>46</v>
      </c>
      <c r="C12" s="14"/>
      <c r="D12" s="14"/>
      <c r="E12" s="14"/>
      <c r="F12" s="14"/>
      <c r="G12" s="14"/>
      <c r="H12" s="29">
        <v>1500000000</v>
      </c>
      <c r="I12" s="14"/>
      <c r="J12" s="14">
        <v>2800000000</v>
      </c>
      <c r="K12" s="14">
        <v>3800000000</v>
      </c>
      <c r="L12" s="14"/>
      <c r="M12" s="14">
        <v>2000000000</v>
      </c>
      <c r="N12" s="14">
        <v>3000000000</v>
      </c>
      <c r="O12" s="14"/>
      <c r="P12" s="14"/>
      <c r="Q12" s="29"/>
      <c r="R12" s="29"/>
      <c r="S12" s="14"/>
      <c r="T12" s="14"/>
      <c r="U12" s="40"/>
      <c r="V12" s="40"/>
      <c r="W12" s="37"/>
      <c r="X12" s="37"/>
      <c r="Y12" s="37"/>
      <c r="Z12" s="37">
        <v>8900000000</v>
      </c>
      <c r="AA12" s="37"/>
      <c r="AB12" s="47"/>
      <c r="AC12" s="47"/>
      <c r="AD12" s="47"/>
      <c r="AE12" s="47"/>
      <c r="AF12" s="47">
        <v>1000000000</v>
      </c>
      <c r="AG12" s="47"/>
      <c r="AH12" s="47"/>
      <c r="AI12" s="47"/>
      <c r="AJ12" s="47"/>
      <c r="AK12" s="47"/>
      <c r="AL12" s="47"/>
      <c r="AM12" s="47"/>
      <c r="AN12" s="47">
        <v>3000000000</v>
      </c>
      <c r="AO12" s="47">
        <v>2500000000</v>
      </c>
      <c r="AP12" s="47"/>
      <c r="AQ12" s="47"/>
      <c r="AR12" s="47"/>
      <c r="AS12" s="47"/>
      <c r="AT12" s="47">
        <v>1500000000</v>
      </c>
      <c r="AU12" s="47"/>
      <c r="AV12" s="47"/>
      <c r="AW12" s="47">
        <v>1000000000</v>
      </c>
      <c r="AX12" s="47"/>
      <c r="AY12" s="47"/>
      <c r="AZ12" s="47"/>
      <c r="BA12" s="47"/>
      <c r="BB12" s="47"/>
      <c r="BC12" s="47"/>
      <c r="BD12" s="47"/>
      <c r="BE12" s="47">
        <v>3000000000</v>
      </c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>
        <v>2800000000</v>
      </c>
      <c r="CO12" s="47"/>
      <c r="CP12" s="47"/>
      <c r="CQ12" s="47"/>
      <c r="CR12" s="47"/>
      <c r="CS12" s="47"/>
      <c r="CT12" s="47"/>
      <c r="CU12" s="47"/>
      <c r="CV12" s="47">
        <v>1300000000</v>
      </c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>
        <v>1000000000</v>
      </c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14"/>
      <c r="DX12" s="14"/>
      <c r="DY12" s="14">
        <v>1000000000</v>
      </c>
      <c r="DZ12" s="14"/>
      <c r="EA12" s="14"/>
      <c r="EB12" s="14"/>
      <c r="EC12" s="14"/>
      <c r="ED12" s="47"/>
      <c r="EE12" s="14">
        <v>2000000000</v>
      </c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>
        <v>3000000000</v>
      </c>
      <c r="FB12" s="14"/>
      <c r="FC12" s="14"/>
      <c r="FD12" s="14"/>
      <c r="FE12" s="14"/>
      <c r="FF12" s="14">
        <v>1400000000</v>
      </c>
      <c r="FG12" s="14"/>
      <c r="FH12" s="14"/>
      <c r="FI12" s="14">
        <v>2000000000</v>
      </c>
      <c r="FJ12" s="14"/>
      <c r="FK12" s="14"/>
      <c r="FL12" s="14"/>
      <c r="FM12" s="14">
        <f>SUM(C12:FL12)</f>
        <v>48500000000</v>
      </c>
      <c r="FN12" s="19">
        <f t="shared" si="0"/>
        <v>0.15502488389115654</v>
      </c>
      <c r="FO12" s="4"/>
      <c r="FP12" s="4"/>
      <c r="FT12" s="1"/>
    </row>
    <row r="13" spans="1:184" ht="22" customHeight="1" x14ac:dyDescent="0.2">
      <c r="B13" s="36" t="s">
        <v>8</v>
      </c>
      <c r="C13" s="14"/>
      <c r="D13" s="14"/>
      <c r="E13" s="14"/>
      <c r="F13" s="14"/>
      <c r="G13" s="24">
        <v>2400000000</v>
      </c>
      <c r="H13" s="29"/>
      <c r="I13" s="29">
        <v>3000000000</v>
      </c>
      <c r="J13" s="29"/>
      <c r="K13" s="29"/>
      <c r="L13" s="29"/>
      <c r="M13" s="29"/>
      <c r="N13" s="29"/>
      <c r="O13" s="29"/>
      <c r="P13" s="29"/>
      <c r="Q13" s="29"/>
      <c r="R13" s="29">
        <v>1000000000</v>
      </c>
      <c r="S13" s="29"/>
      <c r="T13" s="29">
        <v>7000000000</v>
      </c>
      <c r="U13" s="37"/>
      <c r="V13" s="40"/>
      <c r="W13" s="37"/>
      <c r="X13" s="37"/>
      <c r="Y13" s="37"/>
      <c r="Z13" s="37"/>
      <c r="AA13" s="3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>
        <v>1400000000</v>
      </c>
      <c r="AQ13" s="47"/>
      <c r="AR13" s="47"/>
      <c r="AS13" s="47"/>
      <c r="AT13" s="47"/>
      <c r="AU13" s="47">
        <v>1500000000</v>
      </c>
      <c r="AV13" s="47"/>
      <c r="AW13" s="47"/>
      <c r="AX13" s="47">
        <v>1700000000</v>
      </c>
      <c r="AY13" s="47"/>
      <c r="AZ13" s="47"/>
      <c r="BA13" s="47"/>
      <c r="BB13" s="47"/>
      <c r="BC13" s="47"/>
      <c r="BD13" s="47"/>
      <c r="BE13" s="47"/>
      <c r="BF13" s="47"/>
      <c r="BG13" s="47"/>
      <c r="BH13" s="47">
        <v>3000000000</v>
      </c>
      <c r="BI13" s="47"/>
      <c r="BJ13" s="47"/>
      <c r="BK13" s="47"/>
      <c r="BL13" s="47"/>
      <c r="BM13" s="47"/>
      <c r="BN13" s="47"/>
      <c r="BO13" s="47"/>
      <c r="BP13" s="47"/>
      <c r="BQ13" s="47">
        <v>2000000000</v>
      </c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>
        <v>1000000000</v>
      </c>
      <c r="CE13" s="47"/>
      <c r="CF13" s="47"/>
      <c r="CG13" s="47"/>
      <c r="CH13" s="47"/>
      <c r="CI13" s="47"/>
      <c r="CJ13" s="47">
        <v>2000000000</v>
      </c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>
        <v>1300000000</v>
      </c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>
        <v>2000000000</v>
      </c>
      <c r="DP13" s="47"/>
      <c r="DQ13" s="47"/>
      <c r="DR13" s="47"/>
      <c r="DS13" s="47"/>
      <c r="DT13" s="47"/>
      <c r="DU13" s="47"/>
      <c r="DV13" s="47"/>
      <c r="DW13" s="14">
        <v>1000000000</v>
      </c>
      <c r="DX13" s="14"/>
      <c r="DY13" s="14"/>
      <c r="DZ13" s="29"/>
      <c r="EA13" s="14"/>
      <c r="EB13" s="29">
        <v>3000000000</v>
      </c>
      <c r="EC13" s="14"/>
      <c r="ED13" s="47"/>
      <c r="EE13" s="14"/>
      <c r="EF13" s="14"/>
      <c r="EG13" s="14"/>
      <c r="EH13" s="29"/>
      <c r="EI13" s="14"/>
      <c r="EJ13" s="29"/>
      <c r="EK13" s="14"/>
      <c r="EL13" s="14"/>
      <c r="EM13" s="14">
        <v>1000000000</v>
      </c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>
        <v>1000000000</v>
      </c>
      <c r="FC13" s="14"/>
      <c r="FD13" s="14"/>
      <c r="FE13" s="14">
        <v>4000000000</v>
      </c>
      <c r="FF13" s="14"/>
      <c r="FG13" s="14"/>
      <c r="FH13" s="14">
        <v>4500000000</v>
      </c>
      <c r="FI13" s="14"/>
      <c r="FJ13" s="14"/>
      <c r="FK13" s="14"/>
      <c r="FL13" s="14"/>
      <c r="FM13" s="14">
        <f t="shared" si="1"/>
        <v>44800000000</v>
      </c>
      <c r="FN13" s="19">
        <f t="shared" si="0"/>
        <v>0.14319824326440853</v>
      </c>
      <c r="FO13" s="4"/>
      <c r="FT13" s="1"/>
    </row>
    <row r="14" spans="1:184" ht="22" customHeight="1" x14ac:dyDescent="0.2">
      <c r="B14" s="36" t="s">
        <v>9</v>
      </c>
      <c r="C14" s="14"/>
      <c r="D14" s="14"/>
      <c r="E14" s="14"/>
      <c r="F14" s="14"/>
      <c r="G14" s="14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7"/>
      <c r="V14" s="40"/>
      <c r="W14" s="37"/>
      <c r="X14" s="37"/>
      <c r="Y14" s="37"/>
      <c r="Z14" s="37"/>
      <c r="AA14" s="3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>
        <v>2000000000</v>
      </c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>
        <v>1000000000</v>
      </c>
      <c r="DR14" s="47"/>
      <c r="DS14" s="47"/>
      <c r="DT14" s="47"/>
      <c r="DU14" s="47"/>
      <c r="DV14" s="47"/>
      <c r="DW14" s="14"/>
      <c r="DX14" s="14"/>
      <c r="DY14" s="14"/>
      <c r="DZ14" s="29"/>
      <c r="EA14" s="14"/>
      <c r="EB14" s="29"/>
      <c r="EC14" s="14"/>
      <c r="ED14" s="47"/>
      <c r="EE14" s="14"/>
      <c r="EF14" s="14"/>
      <c r="EG14" s="14"/>
      <c r="EH14" s="29"/>
      <c r="EI14" s="14"/>
      <c r="EJ14" s="29"/>
      <c r="EK14" s="14"/>
      <c r="EL14" s="14"/>
      <c r="EM14" s="14"/>
      <c r="EN14" s="14">
        <v>1000000000</v>
      </c>
      <c r="EO14" s="14">
        <v>1000000000</v>
      </c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>
        <f t="shared" si="1"/>
        <v>5000000000</v>
      </c>
      <c r="FN14" s="19">
        <f t="shared" si="0"/>
        <v>1.5981946792902737E-2</v>
      </c>
      <c r="FO14" s="4"/>
      <c r="FT14" s="1"/>
    </row>
    <row r="15" spans="1:184" ht="22" customHeight="1" x14ac:dyDescent="0.2">
      <c r="B15" s="36" t="s">
        <v>10</v>
      </c>
      <c r="C15" s="14"/>
      <c r="D15" s="14"/>
      <c r="E15" s="14"/>
      <c r="F15" s="14"/>
      <c r="G15" s="1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7"/>
      <c r="V15" s="40"/>
      <c r="W15" s="37"/>
      <c r="X15" s="37"/>
      <c r="Y15" s="37"/>
      <c r="Z15" s="37"/>
      <c r="AA15" s="37"/>
      <c r="AB15" s="47"/>
      <c r="AC15" s="47"/>
      <c r="AD15" s="47"/>
      <c r="AE15" s="47">
        <v>1500000000</v>
      </c>
      <c r="AF15" s="47"/>
      <c r="AG15" s="47"/>
      <c r="AH15" s="47"/>
      <c r="AI15" s="47"/>
      <c r="AJ15" s="47"/>
      <c r="AK15" s="47"/>
      <c r="AL15" s="47">
        <v>1000000000</v>
      </c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>
        <v>1500000000</v>
      </c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>
        <v>2700000000</v>
      </c>
      <c r="DU15" s="47"/>
      <c r="DV15" s="47"/>
      <c r="DW15" s="14"/>
      <c r="DX15" s="14"/>
      <c r="DY15" s="14"/>
      <c r="DZ15" s="29"/>
      <c r="EA15" s="24">
        <v>1500000000</v>
      </c>
      <c r="EB15" s="30"/>
      <c r="EC15" s="24"/>
      <c r="ED15" s="47"/>
      <c r="EE15" s="14"/>
      <c r="EF15" s="14"/>
      <c r="EG15" s="14"/>
      <c r="EH15" s="29"/>
      <c r="EI15" s="24"/>
      <c r="EJ15" s="30"/>
      <c r="EK15" s="24"/>
      <c r="EL15" s="24">
        <v>2200000000</v>
      </c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14"/>
      <c r="FG15" s="14"/>
      <c r="FH15" s="14"/>
      <c r="FI15" s="14"/>
      <c r="FJ15" s="14">
        <v>1600000000</v>
      </c>
      <c r="FK15" s="14"/>
      <c r="FL15" s="14"/>
      <c r="FM15" s="14">
        <f t="shared" si="1"/>
        <v>12000000000</v>
      </c>
      <c r="FN15" s="19">
        <f t="shared" si="0"/>
        <v>3.835667230296657E-2</v>
      </c>
      <c r="FO15" s="4"/>
      <c r="FT15" s="1"/>
    </row>
    <row r="16" spans="1:184" ht="22" customHeight="1" x14ac:dyDescent="0.2">
      <c r="B16" s="36" t="s">
        <v>144</v>
      </c>
      <c r="C16" s="14"/>
      <c r="D16" s="14"/>
      <c r="E16" s="14"/>
      <c r="F16" s="14"/>
      <c r="G16" s="14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7"/>
      <c r="V16" s="40"/>
      <c r="W16" s="37"/>
      <c r="X16" s="37"/>
      <c r="Y16" s="37"/>
      <c r="Z16" s="37"/>
      <c r="AA16" s="37"/>
      <c r="AB16" s="47"/>
      <c r="AC16" s="47"/>
      <c r="AD16" s="47"/>
      <c r="AE16" s="47"/>
      <c r="AF16" s="47"/>
      <c r="AG16" s="47"/>
      <c r="AH16" s="47">
        <v>2500000000</v>
      </c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>
        <v>1500000000</v>
      </c>
      <c r="BX16" s="47"/>
      <c r="BY16" s="47"/>
      <c r="BZ16" s="47"/>
      <c r="CA16" s="47"/>
      <c r="CB16" s="47"/>
      <c r="CC16" s="47"/>
      <c r="CD16" s="47"/>
      <c r="CE16" s="47"/>
      <c r="CF16" s="47">
        <v>1300000000</v>
      </c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14"/>
      <c r="DX16" s="14"/>
      <c r="DY16" s="14"/>
      <c r="DZ16" s="29"/>
      <c r="EA16" s="14"/>
      <c r="EB16" s="29"/>
      <c r="EC16" s="14"/>
      <c r="ED16" s="47">
        <v>2000000000</v>
      </c>
      <c r="EE16" s="14"/>
      <c r="EF16" s="14"/>
      <c r="EG16" s="14"/>
      <c r="EH16" s="29"/>
      <c r="EI16" s="14"/>
      <c r="EJ16" s="29"/>
      <c r="EK16" s="14"/>
      <c r="EL16" s="14"/>
      <c r="EM16" s="14"/>
      <c r="EN16" s="14"/>
      <c r="EO16" s="14"/>
      <c r="EP16" s="14">
        <v>1500000000</v>
      </c>
      <c r="EQ16" s="14">
        <v>1500000000</v>
      </c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>
        <f t="shared" si="1"/>
        <v>10300000000</v>
      </c>
      <c r="FN16" s="19">
        <f t="shared" si="0"/>
        <v>3.2922810393379638E-2</v>
      </c>
      <c r="FO16" s="4"/>
      <c r="FT16" s="1"/>
    </row>
    <row r="17" spans="2:176" ht="22" customHeight="1" x14ac:dyDescent="0.2">
      <c r="B17" s="36" t="s">
        <v>11</v>
      </c>
      <c r="C17" s="14"/>
      <c r="D17" s="14"/>
      <c r="E17" s="14"/>
      <c r="F17" s="14"/>
      <c r="G17" s="14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40"/>
      <c r="V17" s="40"/>
      <c r="W17" s="37"/>
      <c r="X17" s="37"/>
      <c r="Y17" s="37"/>
      <c r="Z17" s="37"/>
      <c r="AA17" s="37"/>
      <c r="AB17" s="47"/>
      <c r="AC17" s="47"/>
      <c r="AD17" s="47">
        <v>900000000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1200000000</v>
      </c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>
        <v>1500000000</v>
      </c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14"/>
      <c r="DX17" s="24">
        <v>1500000000</v>
      </c>
      <c r="DY17" s="14"/>
      <c r="DZ17" s="29"/>
      <c r="EA17" s="14"/>
      <c r="EB17" s="29"/>
      <c r="EC17" s="14"/>
      <c r="ED17" s="47"/>
      <c r="EE17" s="14"/>
      <c r="EF17" s="24"/>
      <c r="EG17" s="14"/>
      <c r="EH17" s="29"/>
      <c r="EI17" s="14"/>
      <c r="EJ17" s="29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>
        <v>1000000000</v>
      </c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>
        <f t="shared" si="1"/>
        <v>6100000000</v>
      </c>
      <c r="FN17" s="19">
        <f t="shared" si="0"/>
        <v>1.949797508734134E-2</v>
      </c>
      <c r="FO17" s="4"/>
      <c r="FT17" s="1"/>
    </row>
    <row r="18" spans="2:176" ht="22" customHeight="1" x14ac:dyDescent="0.2">
      <c r="B18" s="36" t="s">
        <v>14</v>
      </c>
      <c r="C18" s="14"/>
      <c r="D18" s="24"/>
      <c r="E18" s="14"/>
      <c r="F18" s="14"/>
      <c r="G18" s="14"/>
      <c r="H18" s="31"/>
      <c r="I18" s="31"/>
      <c r="J18" s="31"/>
      <c r="K18" s="31"/>
      <c r="L18" s="14">
        <v>1000000000</v>
      </c>
      <c r="M18" s="31"/>
      <c r="N18" s="31"/>
      <c r="O18" s="31"/>
      <c r="P18" s="31"/>
      <c r="Q18" s="31"/>
      <c r="R18" s="31"/>
      <c r="S18" s="31"/>
      <c r="T18" s="31"/>
      <c r="U18" s="37">
        <v>1500000000</v>
      </c>
      <c r="V18" s="41"/>
      <c r="W18" s="41"/>
      <c r="X18" s="41"/>
      <c r="Y18" s="41"/>
      <c r="Z18" s="41"/>
      <c r="AA18" s="41"/>
      <c r="AB18" s="48"/>
      <c r="AC18" s="48"/>
      <c r="AD18" s="48"/>
      <c r="AE18" s="48"/>
      <c r="AF18" s="48"/>
      <c r="AG18" s="48"/>
      <c r="AH18" s="48"/>
      <c r="AI18" s="47">
        <v>500000000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7"/>
      <c r="CB18" s="47">
        <v>700000000</v>
      </c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14"/>
      <c r="DX18" s="14"/>
      <c r="DY18" s="14"/>
      <c r="DZ18" s="31"/>
      <c r="EA18" s="14"/>
      <c r="EB18" s="31"/>
      <c r="EC18" s="14">
        <v>1400000000</v>
      </c>
      <c r="ED18" s="47"/>
      <c r="EE18" s="14"/>
      <c r="EF18" s="14"/>
      <c r="EG18" s="14"/>
      <c r="EH18" s="31"/>
      <c r="EI18" s="14"/>
      <c r="EJ18" s="14">
        <v>1000000000</v>
      </c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>
        <f t="shared" si="1"/>
        <v>6100000000</v>
      </c>
      <c r="FN18" s="19">
        <f t="shared" si="0"/>
        <v>1.949797508734134E-2</v>
      </c>
      <c r="FO18" s="4"/>
      <c r="FT18" s="1"/>
    </row>
    <row r="19" spans="2:176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7"/>
      <c r="V19" s="37"/>
      <c r="W19" s="37"/>
      <c r="X19" s="37"/>
      <c r="Y19" s="37"/>
      <c r="Z19" s="37"/>
      <c r="AA19" s="37">
        <v>1000000000</v>
      </c>
      <c r="AB19" s="47"/>
      <c r="AC19" s="47">
        <v>500000000</v>
      </c>
      <c r="AD19" s="47"/>
      <c r="AE19" s="47"/>
      <c r="AF19" s="47"/>
      <c r="AG19" s="47"/>
      <c r="AH19" s="47"/>
      <c r="AI19" s="47"/>
      <c r="AJ19" s="47"/>
      <c r="AK19" s="47">
        <v>1300000000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>
        <v>1200000000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v>1000000000</v>
      </c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>
        <v>1000000000</v>
      </c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14"/>
      <c r="DX19" s="14"/>
      <c r="DY19" s="14"/>
      <c r="DZ19" s="14"/>
      <c r="EA19" s="14"/>
      <c r="EB19" s="14"/>
      <c r="EC19" s="14"/>
      <c r="ED19" s="47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>
        <f t="shared" si="1"/>
        <v>6000000000</v>
      </c>
      <c r="FN19" s="19">
        <f t="shared" si="0"/>
        <v>1.9178336151483285E-2</v>
      </c>
      <c r="FO19" s="4"/>
      <c r="FT19" s="1"/>
    </row>
    <row r="20" spans="2:176" ht="22" customHeight="1" x14ac:dyDescent="0.2">
      <c r="B20" s="36" t="s">
        <v>15</v>
      </c>
      <c r="C20" s="14"/>
      <c r="D20" s="14"/>
      <c r="E20" s="14"/>
      <c r="F20" s="14"/>
      <c r="G20" s="14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40"/>
      <c r="V20" s="40"/>
      <c r="W20" s="37"/>
      <c r="X20" s="37"/>
      <c r="Y20" s="37">
        <v>1000000000</v>
      </c>
      <c r="Z20" s="37"/>
      <c r="AA20" s="3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>
        <v>1000000000</v>
      </c>
      <c r="CB20" s="47"/>
      <c r="CC20" s="47"/>
      <c r="CD20" s="47"/>
      <c r="CE20" s="47"/>
      <c r="CF20" s="47"/>
      <c r="CG20" s="47"/>
      <c r="CH20" s="47"/>
      <c r="CI20" s="47"/>
      <c r="CJ20" s="47"/>
      <c r="CK20" s="47">
        <v>2500000000</v>
      </c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>
        <v>2000000000</v>
      </c>
      <c r="DE20" s="47"/>
      <c r="DF20" s="47"/>
      <c r="DG20" s="47"/>
      <c r="DH20" s="47"/>
      <c r="DI20" s="47"/>
      <c r="DJ20" s="47"/>
      <c r="DK20" s="47">
        <v>1000000000</v>
      </c>
      <c r="DL20" s="47"/>
      <c r="DM20" s="47"/>
      <c r="DN20" s="47"/>
      <c r="DO20" s="47"/>
      <c r="DP20" s="47">
        <v>1500000000</v>
      </c>
      <c r="DQ20" s="47"/>
      <c r="DR20" s="47"/>
      <c r="DS20" s="47"/>
      <c r="DT20" s="47"/>
      <c r="DU20" s="47"/>
      <c r="DV20" s="47"/>
      <c r="DW20" s="14"/>
      <c r="DX20" s="14"/>
      <c r="DY20" s="14"/>
      <c r="DZ20" s="29"/>
      <c r="EA20" s="14"/>
      <c r="EB20" s="29"/>
      <c r="EC20" s="14"/>
      <c r="ED20" s="47"/>
      <c r="EE20" s="14"/>
      <c r="EF20" s="14"/>
      <c r="EG20" s="14"/>
      <c r="EH20" s="29"/>
      <c r="EI20" s="14"/>
      <c r="EJ20" s="29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>
        <f t="shared" si="1"/>
        <v>9000000000</v>
      </c>
      <c r="FN20" s="19">
        <f t="shared" si="0"/>
        <v>2.8767504227224926E-2</v>
      </c>
      <c r="FO20" s="4"/>
    </row>
    <row r="21" spans="2:176" ht="22" customHeight="1" x14ac:dyDescent="0.2">
      <c r="B21" s="36" t="s">
        <v>12</v>
      </c>
      <c r="C21" s="14"/>
      <c r="D21" s="14"/>
      <c r="E21" s="14"/>
      <c r="F21" s="24"/>
      <c r="G21" s="14"/>
      <c r="H21" s="29"/>
      <c r="I21" s="29"/>
      <c r="J21" s="29"/>
      <c r="K21" s="29"/>
      <c r="L21" s="29">
        <v>1000000000</v>
      </c>
      <c r="M21" s="29"/>
      <c r="N21" s="29"/>
      <c r="O21" s="29"/>
      <c r="P21" s="29"/>
      <c r="Q21" s="30"/>
      <c r="R21" s="30"/>
      <c r="S21" s="30"/>
      <c r="T21" s="30"/>
      <c r="U21" s="40"/>
      <c r="V21" s="40"/>
      <c r="W21" s="37"/>
      <c r="X21" s="37"/>
      <c r="Y21" s="37"/>
      <c r="Z21" s="37"/>
      <c r="AA21" s="3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>
        <v>2000000000</v>
      </c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14"/>
      <c r="DX21" s="14"/>
      <c r="DY21" s="14"/>
      <c r="DZ21" s="30"/>
      <c r="EA21" s="14"/>
      <c r="EB21" s="30"/>
      <c r="EC21" s="14"/>
      <c r="ED21" s="47"/>
      <c r="EE21" s="14"/>
      <c r="EF21" s="14"/>
      <c r="EG21" s="14"/>
      <c r="EH21" s="30"/>
      <c r="EI21" s="14"/>
      <c r="EJ21" s="30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>
        <f t="shared" si="1"/>
        <v>3000000000</v>
      </c>
      <c r="FN21" s="19">
        <f t="shared" si="0"/>
        <v>9.5891680757416425E-3</v>
      </c>
      <c r="FO21" s="4"/>
    </row>
    <row r="22" spans="2:176" ht="22" customHeight="1" x14ac:dyDescent="0.2">
      <c r="B22" s="36" t="s">
        <v>73</v>
      </c>
      <c r="C22" s="14"/>
      <c r="D22" s="14"/>
      <c r="E22" s="14"/>
      <c r="F22" s="14"/>
      <c r="G22" s="14"/>
      <c r="H22" s="30"/>
      <c r="I22" s="30"/>
      <c r="J22" s="30"/>
      <c r="K22" s="30"/>
      <c r="L22" s="30"/>
      <c r="M22" s="30"/>
      <c r="N22" s="30"/>
      <c r="O22" s="30"/>
      <c r="P22" s="30"/>
      <c r="Q22" s="29"/>
      <c r="R22" s="29"/>
      <c r="S22" s="29"/>
      <c r="T22" s="29"/>
      <c r="U22" s="39"/>
      <c r="V22" s="39"/>
      <c r="W22" s="37"/>
      <c r="X22" s="37"/>
      <c r="Y22" s="37"/>
      <c r="Z22" s="37"/>
      <c r="AA22" s="3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14"/>
      <c r="DX22" s="14"/>
      <c r="DY22" s="14"/>
      <c r="DZ22" s="29"/>
      <c r="EA22" s="14"/>
      <c r="EB22" s="29"/>
      <c r="EC22" s="14"/>
      <c r="ED22" s="47"/>
      <c r="EE22" s="14"/>
      <c r="EF22" s="14">
        <v>1000000000</v>
      </c>
      <c r="EG22" s="14"/>
      <c r="EH22" s="29"/>
      <c r="EI22" s="14"/>
      <c r="EJ22" s="29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>
        <f t="shared" si="1"/>
        <v>1000000000</v>
      </c>
      <c r="FN22" s="19">
        <f t="shared" si="0"/>
        <v>3.1963893585805472E-3</v>
      </c>
      <c r="FO22" s="4"/>
    </row>
    <row r="23" spans="2:176" ht="22" customHeight="1" x14ac:dyDescent="0.2">
      <c r="B23" s="36" t="s">
        <v>17</v>
      </c>
      <c r="C23" s="14"/>
      <c r="D23" s="14"/>
      <c r="E23" s="24"/>
      <c r="F23" s="14"/>
      <c r="G23" s="14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40"/>
      <c r="V23" s="40"/>
      <c r="W23" s="37"/>
      <c r="X23" s="37"/>
      <c r="Y23" s="37"/>
      <c r="Z23" s="37"/>
      <c r="AA23" s="3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>
        <v>500000000</v>
      </c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>
        <v>1000000000</v>
      </c>
      <c r="DJ23" s="47"/>
      <c r="DK23" s="47"/>
      <c r="DL23" s="47"/>
      <c r="DM23" s="47"/>
      <c r="DN23" s="47">
        <v>1000000000</v>
      </c>
      <c r="DO23" s="47"/>
      <c r="DP23" s="47"/>
      <c r="DQ23" s="47"/>
      <c r="DR23" s="47"/>
      <c r="DS23" s="47"/>
      <c r="DT23" s="47"/>
      <c r="DU23" s="47"/>
      <c r="DV23" s="47"/>
      <c r="DW23" s="14"/>
      <c r="DX23" s="14"/>
      <c r="DY23" s="14"/>
      <c r="DZ23" s="29"/>
      <c r="EA23" s="14"/>
      <c r="EB23" s="29"/>
      <c r="EC23" s="14"/>
      <c r="ED23" s="47"/>
      <c r="EE23" s="14"/>
      <c r="EF23" s="14"/>
      <c r="EG23" s="14"/>
      <c r="EH23" s="29"/>
      <c r="EI23" s="14"/>
      <c r="EJ23" s="29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>
        <f t="shared" si="1"/>
        <v>2500000000</v>
      </c>
      <c r="FN23" s="19">
        <f t="shared" si="0"/>
        <v>7.9909733964513684E-3</v>
      </c>
      <c r="FO23" s="4"/>
    </row>
    <row r="24" spans="2:176" ht="22" customHeight="1" x14ac:dyDescent="0.2">
      <c r="B24" s="36" t="s">
        <v>18</v>
      </c>
      <c r="C24" s="14"/>
      <c r="D24" s="14"/>
      <c r="E24" s="14"/>
      <c r="F24" s="14"/>
      <c r="G24" s="24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0"/>
      <c r="S24" s="30"/>
      <c r="T24" s="30"/>
      <c r="U24" s="40"/>
      <c r="V24" s="40"/>
      <c r="W24" s="37">
        <v>1000000000</v>
      </c>
      <c r="X24" s="37"/>
      <c r="Y24" s="37"/>
      <c r="Z24" s="37"/>
      <c r="AA24" s="37"/>
      <c r="AB24" s="47"/>
      <c r="AC24" s="47"/>
      <c r="AD24" s="47"/>
      <c r="AE24" s="47"/>
      <c r="AF24" s="47"/>
      <c r="AG24" s="47"/>
      <c r="AH24" s="47"/>
      <c r="AI24" s="47"/>
      <c r="AJ24" s="47">
        <v>500000000</v>
      </c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>
        <v>1500000000</v>
      </c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14"/>
      <c r="DX24" s="14"/>
      <c r="DY24" s="14"/>
      <c r="DZ24" s="30"/>
      <c r="EA24" s="14"/>
      <c r="EB24" s="30"/>
      <c r="EC24" s="14"/>
      <c r="ED24" s="47"/>
      <c r="EE24" s="14"/>
      <c r="EF24" s="14"/>
      <c r="EG24" s="14"/>
      <c r="EH24" s="30"/>
      <c r="EI24" s="14"/>
      <c r="EJ24" s="30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>
        <f t="shared" si="1"/>
        <v>3000000000</v>
      </c>
      <c r="FN24" s="19">
        <f t="shared" si="0"/>
        <v>9.5891680757416425E-3</v>
      </c>
      <c r="FO24" s="4"/>
    </row>
    <row r="25" spans="2:176" ht="22" customHeight="1" x14ac:dyDescent="0.2">
      <c r="B25" s="36" t="s">
        <v>19</v>
      </c>
      <c r="C25" s="14"/>
      <c r="D25" s="14"/>
      <c r="E25" s="14"/>
      <c r="F25" s="14"/>
      <c r="G25" s="14"/>
      <c r="H25" s="30"/>
      <c r="I25" s="30"/>
      <c r="J25" s="30"/>
      <c r="K25" s="30"/>
      <c r="L25" s="30"/>
      <c r="M25" s="30"/>
      <c r="N25" s="30"/>
      <c r="O25" s="30"/>
      <c r="P25" s="30"/>
      <c r="Q25" s="29"/>
      <c r="R25" s="29"/>
      <c r="S25" s="29"/>
      <c r="T25" s="29"/>
      <c r="U25" s="39"/>
      <c r="V25" s="39"/>
      <c r="W25" s="37"/>
      <c r="X25" s="37"/>
      <c r="Y25" s="37"/>
      <c r="Z25" s="37"/>
      <c r="AA25" s="3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>
        <v>500000000</v>
      </c>
      <c r="BE25" s="47"/>
      <c r="BF25" s="47"/>
      <c r="BG25" s="47"/>
      <c r="BH25" s="47"/>
      <c r="BI25" s="47"/>
      <c r="BJ25" s="47"/>
      <c r="BK25" s="47">
        <v>1000000000</v>
      </c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14"/>
      <c r="DX25" s="14"/>
      <c r="DY25" s="14"/>
      <c r="DZ25" s="29"/>
      <c r="EA25" s="14"/>
      <c r="EB25" s="29"/>
      <c r="EC25" s="14"/>
      <c r="ED25" s="47"/>
      <c r="EE25" s="14"/>
      <c r="EF25" s="14"/>
      <c r="EG25" s="14"/>
      <c r="EH25" s="29">
        <v>1000000000</v>
      </c>
      <c r="EI25" s="14"/>
      <c r="EJ25" s="29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>
        <f t="shared" si="1"/>
        <v>2500000000</v>
      </c>
      <c r="FN25" s="19">
        <f t="shared" si="0"/>
        <v>7.9909733964513684E-3</v>
      </c>
      <c r="FO25" s="4"/>
    </row>
    <row r="26" spans="2:176" ht="22" customHeight="1" x14ac:dyDescent="0.2">
      <c r="B26" s="36" t="s">
        <v>20</v>
      </c>
      <c r="C26" s="14"/>
      <c r="D26" s="14"/>
      <c r="E26" s="14"/>
      <c r="F26" s="14"/>
      <c r="G26" s="14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40"/>
      <c r="V26" s="40"/>
      <c r="W26" s="37"/>
      <c r="X26" s="37"/>
      <c r="Y26" s="37"/>
      <c r="Z26" s="37"/>
      <c r="AA26" s="3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>
        <v>1000000000</v>
      </c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14"/>
      <c r="DX26" s="14"/>
      <c r="DY26" s="14"/>
      <c r="DZ26" s="29"/>
      <c r="EA26" s="14"/>
      <c r="EB26" s="29"/>
      <c r="EC26" s="14"/>
      <c r="ED26" s="47"/>
      <c r="EE26" s="14"/>
      <c r="EF26" s="14"/>
      <c r="EG26" s="14"/>
      <c r="EH26" s="29"/>
      <c r="EI26" s="14"/>
      <c r="EJ26" s="29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>
        <v>500000000</v>
      </c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>
        <f t="shared" si="1"/>
        <v>1500000000</v>
      </c>
      <c r="FN26" s="19">
        <f t="shared" si="0"/>
        <v>4.7945840378708212E-3</v>
      </c>
      <c r="FO26" s="4"/>
    </row>
    <row r="27" spans="2:176" ht="22" customHeight="1" x14ac:dyDescent="0.2">
      <c r="B27" s="36" t="s">
        <v>21</v>
      </c>
      <c r="C27" s="14"/>
      <c r="D27" s="14"/>
      <c r="E27" s="14"/>
      <c r="F27" s="14"/>
      <c r="G27" s="1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40"/>
      <c r="V27" s="40"/>
      <c r="W27" s="37"/>
      <c r="X27" s="37"/>
      <c r="Y27" s="37"/>
      <c r="Z27" s="37"/>
      <c r="AA27" s="3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>
        <v>1000000000</v>
      </c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14"/>
      <c r="DX27" s="14"/>
      <c r="DY27" s="14"/>
      <c r="DZ27" s="29"/>
      <c r="EA27" s="14"/>
      <c r="EB27" s="29"/>
      <c r="EC27" s="14"/>
      <c r="ED27" s="47"/>
      <c r="EE27" s="14"/>
      <c r="EF27" s="14"/>
      <c r="EG27" s="14"/>
      <c r="EH27" s="29"/>
      <c r="EI27" s="14"/>
      <c r="EJ27" s="29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>
        <f t="shared" si="1"/>
        <v>1000000000</v>
      </c>
      <c r="FN27" s="19">
        <f t="shared" si="0"/>
        <v>3.1963893585805472E-3</v>
      </c>
      <c r="FO27" s="4"/>
    </row>
    <row r="28" spans="2:176" ht="22" customHeight="1" x14ac:dyDescent="0.2">
      <c r="B28" s="36" t="s">
        <v>22</v>
      </c>
      <c r="C28" s="14"/>
      <c r="D28" s="14"/>
      <c r="E28" s="14"/>
      <c r="F28" s="14"/>
      <c r="G28" s="2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40"/>
      <c r="V28" s="40"/>
      <c r="W28" s="37"/>
      <c r="X28" s="37"/>
      <c r="Y28" s="37"/>
      <c r="Z28" s="37"/>
      <c r="AA28" s="3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>
        <v>1000000000</v>
      </c>
      <c r="CN28" s="47"/>
      <c r="CO28" s="47"/>
      <c r="CP28" s="47">
        <v>1000000000</v>
      </c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>
        <v>1000000000</v>
      </c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14"/>
      <c r="DX28" s="14"/>
      <c r="DY28" s="14"/>
      <c r="DZ28" s="29"/>
      <c r="EA28" s="14"/>
      <c r="EB28" s="29"/>
      <c r="EC28" s="14"/>
      <c r="ED28" s="47"/>
      <c r="EE28" s="14"/>
      <c r="EF28" s="14"/>
      <c r="EG28" s="14"/>
      <c r="EH28" s="29"/>
      <c r="EI28" s="14"/>
      <c r="EJ28" s="29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>
        <f t="shared" si="1"/>
        <v>3000000000</v>
      </c>
      <c r="FN28" s="19">
        <f t="shared" si="0"/>
        <v>9.5891680757416425E-3</v>
      </c>
      <c r="FO28" s="4"/>
    </row>
    <row r="29" spans="2:176" ht="22" customHeight="1" x14ac:dyDescent="0.2">
      <c r="B29" s="36" t="s">
        <v>158</v>
      </c>
      <c r="C29" s="24"/>
      <c r="D29" s="14"/>
      <c r="E29" s="14"/>
      <c r="F29" s="14"/>
      <c r="G29" s="14"/>
      <c r="H29" s="29"/>
      <c r="I29" s="29"/>
      <c r="J29" s="29"/>
      <c r="K29" s="29"/>
      <c r="L29" s="29"/>
      <c r="M29" s="29"/>
      <c r="N29" s="29"/>
      <c r="O29" s="29"/>
      <c r="P29" s="29"/>
      <c r="Q29" s="30"/>
      <c r="R29" s="30"/>
      <c r="S29" s="30"/>
      <c r="T29" s="30"/>
      <c r="U29" s="40"/>
      <c r="V29" s="40">
        <v>1000000000</v>
      </c>
      <c r="W29" s="37"/>
      <c r="X29" s="37"/>
      <c r="Y29" s="37"/>
      <c r="Z29" s="37"/>
      <c r="AA29" s="3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>
        <v>1000000000</v>
      </c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14"/>
      <c r="DX29" s="24"/>
      <c r="DY29" s="14"/>
      <c r="DZ29" s="30"/>
      <c r="EA29" s="14"/>
      <c r="EB29" s="30"/>
      <c r="EC29" s="14"/>
      <c r="ED29" s="47"/>
      <c r="EE29" s="14"/>
      <c r="EF29" s="24"/>
      <c r="EG29" s="14"/>
      <c r="EH29" s="30"/>
      <c r="EI29" s="14"/>
      <c r="EJ29" s="30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>
        <v>1000000000</v>
      </c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>
        <f t="shared" si="1"/>
        <v>3000000000</v>
      </c>
      <c r="FN29" s="19">
        <f t="shared" si="0"/>
        <v>9.5891680757416425E-3</v>
      </c>
      <c r="FO29" s="4"/>
    </row>
    <row r="30" spans="2:176" ht="22" customHeight="1" x14ac:dyDescent="0.2">
      <c r="B30" s="36" t="s">
        <v>23</v>
      </c>
      <c r="C30" s="14"/>
      <c r="D30" s="24"/>
      <c r="E30" s="24"/>
      <c r="F30" s="14"/>
      <c r="G30" s="14"/>
      <c r="H30" s="30"/>
      <c r="I30" s="30"/>
      <c r="J30" s="30"/>
      <c r="K30" s="30"/>
      <c r="L30" s="30">
        <v>1000000000</v>
      </c>
      <c r="M30" s="30"/>
      <c r="N30" s="30"/>
      <c r="O30" s="30"/>
      <c r="P30" s="30"/>
      <c r="Q30" s="29"/>
      <c r="R30" s="29"/>
      <c r="S30" s="29"/>
      <c r="T30" s="29"/>
      <c r="U30" s="39"/>
      <c r="V30" s="39"/>
      <c r="W30" s="37"/>
      <c r="X30" s="37"/>
      <c r="Y30" s="37"/>
      <c r="Z30" s="37"/>
      <c r="AA30" s="3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14"/>
      <c r="DX30" s="14"/>
      <c r="DY30" s="14"/>
      <c r="DZ30" s="29"/>
      <c r="EA30" s="24"/>
      <c r="EB30" s="30"/>
      <c r="EC30" s="24"/>
      <c r="ED30" s="47"/>
      <c r="EE30" s="14"/>
      <c r="EF30" s="14"/>
      <c r="EG30" s="14"/>
      <c r="EH30" s="29"/>
      <c r="EI30" s="24"/>
      <c r="EJ30" s="30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14"/>
      <c r="FG30" s="14"/>
      <c r="FH30" s="14"/>
      <c r="FI30" s="14"/>
      <c r="FJ30" s="14"/>
      <c r="FK30" s="14"/>
      <c r="FL30" s="14"/>
      <c r="FM30" s="14">
        <f t="shared" si="1"/>
        <v>1000000000</v>
      </c>
      <c r="FN30" s="19">
        <f t="shared" si="0"/>
        <v>3.1963893585805472E-3</v>
      </c>
      <c r="FO30" s="4"/>
    </row>
    <row r="31" spans="2:176" ht="22" customHeight="1" x14ac:dyDescent="0.2">
      <c r="B31" s="36" t="s">
        <v>24</v>
      </c>
      <c r="C31" s="14"/>
      <c r="D31" s="14"/>
      <c r="E31" s="14"/>
      <c r="F31" s="24"/>
      <c r="G31" s="14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40"/>
      <c r="V31" s="40"/>
      <c r="W31" s="37"/>
      <c r="X31" s="37">
        <v>1000000000</v>
      </c>
      <c r="Y31" s="37"/>
      <c r="Z31" s="37"/>
      <c r="AA31" s="3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>
        <v>1000000000</v>
      </c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>
        <v>2000000000</v>
      </c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14"/>
      <c r="DX31" s="14"/>
      <c r="DY31" s="14"/>
      <c r="DZ31" s="29"/>
      <c r="EA31" s="14"/>
      <c r="EB31" s="29"/>
      <c r="EC31" s="14"/>
      <c r="ED31" s="47"/>
      <c r="EE31" s="14"/>
      <c r="EF31" s="14"/>
      <c r="EG31" s="14"/>
      <c r="EH31" s="29"/>
      <c r="EI31" s="14"/>
      <c r="EJ31" s="29"/>
      <c r="EK31" s="14">
        <v>1000000000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>
        <v>1000000000</v>
      </c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>
        <f t="shared" si="1"/>
        <v>6000000000</v>
      </c>
      <c r="FN31" s="19">
        <f t="shared" si="0"/>
        <v>1.9178336151483285E-2</v>
      </c>
      <c r="FO31" s="4"/>
    </row>
    <row r="32" spans="2:176" ht="22.5" customHeight="1" x14ac:dyDescent="0.2">
      <c r="B32" s="49" t="s">
        <v>30</v>
      </c>
      <c r="C32" s="14"/>
      <c r="D32" s="14"/>
      <c r="E32" s="14"/>
      <c r="F32" s="14"/>
      <c r="G32" s="14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40"/>
      <c r="V32" s="40"/>
      <c r="W32" s="37"/>
      <c r="X32" s="37"/>
      <c r="Y32" s="37"/>
      <c r="Z32" s="37"/>
      <c r="AA32" s="3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4"/>
      <c r="DX32" s="14"/>
      <c r="DY32" s="14"/>
      <c r="DZ32" s="29">
        <v>1000000000</v>
      </c>
      <c r="EA32" s="14"/>
      <c r="EB32" s="29"/>
      <c r="EC32" s="14"/>
      <c r="ED32" s="47"/>
      <c r="EE32" s="14"/>
      <c r="EF32" s="14"/>
      <c r="EG32" s="14"/>
      <c r="EH32" s="29"/>
      <c r="EI32" s="14"/>
      <c r="EJ32" s="29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>
        <f t="shared" si="1"/>
        <v>1000000000</v>
      </c>
      <c r="FN32" s="19">
        <f t="shared" si="0"/>
        <v>3.1963893585805472E-3</v>
      </c>
      <c r="FO32" s="4"/>
    </row>
    <row r="33" spans="2:172" ht="22" customHeight="1" x14ac:dyDescent="0.2">
      <c r="B33" s="36" t="s">
        <v>91</v>
      </c>
      <c r="C33" s="14"/>
      <c r="D33" s="14"/>
      <c r="E33" s="14"/>
      <c r="F33" s="14"/>
      <c r="G33" s="14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40"/>
      <c r="V33" s="40"/>
      <c r="W33" s="37"/>
      <c r="X33" s="37"/>
      <c r="Y33" s="37"/>
      <c r="Z33" s="37"/>
      <c r="AA33" s="3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>
        <v>1000000000</v>
      </c>
      <c r="BB33" s="47"/>
      <c r="BC33" s="47"/>
      <c r="BD33" s="47"/>
      <c r="BE33" s="47"/>
      <c r="BF33" s="47"/>
      <c r="BG33" s="47"/>
      <c r="BH33" s="47"/>
      <c r="BI33" s="47"/>
      <c r="BJ33" s="47">
        <v>1000000000</v>
      </c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>
        <v>900000000</v>
      </c>
      <c r="DW33" s="14"/>
      <c r="DX33" s="24"/>
      <c r="DY33" s="14"/>
      <c r="DZ33" s="29"/>
      <c r="EA33" s="14"/>
      <c r="EB33" s="29"/>
      <c r="EC33" s="14"/>
      <c r="ED33" s="47"/>
      <c r="EE33" s="14"/>
      <c r="EF33" s="24"/>
      <c r="EG33" s="14"/>
      <c r="EH33" s="29"/>
      <c r="EI33" s="14"/>
      <c r="EJ33" s="29"/>
      <c r="EK33" s="14"/>
      <c r="EL33" s="14"/>
      <c r="EM33" s="14"/>
      <c r="EN33" s="14"/>
      <c r="EO33" s="14"/>
      <c r="EP33" s="14"/>
      <c r="EQ33" s="14"/>
      <c r="ER33" s="14">
        <v>1000000000</v>
      </c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>
        <f t="shared" si="1"/>
        <v>3900000000</v>
      </c>
      <c r="FN33" s="19">
        <f t="shared" si="0"/>
        <v>1.2465918498464136E-2</v>
      </c>
      <c r="FO33" s="4"/>
    </row>
    <row r="34" spans="2:172" ht="22" customHeight="1" x14ac:dyDescent="0.2">
      <c r="B34" s="36" t="s">
        <v>31</v>
      </c>
      <c r="C34" s="14"/>
      <c r="D34" s="14"/>
      <c r="E34" s="14"/>
      <c r="F34" s="14"/>
      <c r="G34" s="14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40"/>
      <c r="V34" s="40"/>
      <c r="W34" s="37"/>
      <c r="X34" s="37"/>
      <c r="Y34" s="37"/>
      <c r="Z34" s="37"/>
      <c r="AA34" s="3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>
        <v>1000000000</v>
      </c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14"/>
      <c r="DX34" s="14"/>
      <c r="DY34" s="14"/>
      <c r="DZ34" s="29"/>
      <c r="EA34" s="14"/>
      <c r="EB34" s="29"/>
      <c r="EC34" s="14"/>
      <c r="ED34" s="47"/>
      <c r="EE34" s="14"/>
      <c r="EF34" s="14"/>
      <c r="EG34" s="14"/>
      <c r="EH34" s="29"/>
      <c r="EI34" s="14"/>
      <c r="EJ34" s="29"/>
      <c r="EK34" s="14"/>
      <c r="EL34" s="14"/>
      <c r="EM34" s="14"/>
      <c r="EN34" s="14"/>
      <c r="EO34" s="14"/>
      <c r="EP34" s="14"/>
      <c r="EQ34" s="14"/>
      <c r="ER34" s="14"/>
      <c r="ES34" s="14"/>
      <c r="ET34" s="14">
        <v>1000000000</v>
      </c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>
        <f t="shared" si="1"/>
        <v>2000000000</v>
      </c>
      <c r="FN34" s="19">
        <f t="shared" si="0"/>
        <v>6.3927787171610944E-3</v>
      </c>
      <c r="FO34" s="4"/>
    </row>
    <row r="35" spans="2:172" ht="22" customHeight="1" x14ac:dyDescent="0.2">
      <c r="B35" s="36" t="s">
        <v>32</v>
      </c>
      <c r="C35" s="14"/>
      <c r="D35" s="24">
        <v>1000000000</v>
      </c>
      <c r="E35" s="14"/>
      <c r="F35" s="14"/>
      <c r="G35" s="14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40"/>
      <c r="V35" s="40"/>
      <c r="W35" s="37"/>
      <c r="X35" s="37"/>
      <c r="Y35" s="37"/>
      <c r="Z35" s="37"/>
      <c r="AA35" s="3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14"/>
      <c r="DX35" s="14"/>
      <c r="DY35" s="14"/>
      <c r="DZ35" s="29"/>
      <c r="EA35" s="14"/>
      <c r="EB35" s="29"/>
      <c r="EC35" s="14"/>
      <c r="ED35" s="47"/>
      <c r="EE35" s="14"/>
      <c r="EF35" s="14"/>
      <c r="EG35" s="14"/>
      <c r="EH35" s="29"/>
      <c r="EI35" s="14"/>
      <c r="EJ35" s="29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>
        <f t="shared" si="1"/>
        <v>1000000000</v>
      </c>
      <c r="FN35" s="19">
        <f t="shared" si="0"/>
        <v>3.1963893585805472E-3</v>
      </c>
      <c r="FO35" s="4"/>
    </row>
    <row r="36" spans="2:172" ht="22" customHeight="1" x14ac:dyDescent="0.2">
      <c r="B36" s="36" t="s">
        <v>167</v>
      </c>
      <c r="C36" s="14"/>
      <c r="D36" s="14"/>
      <c r="E36" s="14"/>
      <c r="F36" s="14"/>
      <c r="G36" s="14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40"/>
      <c r="V36" s="40"/>
      <c r="W36" s="37"/>
      <c r="X36" s="37"/>
      <c r="Y36" s="37"/>
      <c r="Z36" s="37"/>
      <c r="AA36" s="3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>
        <v>1000000000</v>
      </c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14"/>
      <c r="DX36" s="14"/>
      <c r="DY36" s="14"/>
      <c r="DZ36" s="29"/>
      <c r="EA36" s="14"/>
      <c r="EB36" s="29"/>
      <c r="EC36" s="14"/>
      <c r="ED36" s="47"/>
      <c r="EE36" s="14"/>
      <c r="EF36" s="14"/>
      <c r="EG36" s="14"/>
      <c r="EH36" s="29"/>
      <c r="EI36" s="14"/>
      <c r="EJ36" s="29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>
        <f t="shared" si="1"/>
        <v>1000000000</v>
      </c>
      <c r="FN36" s="19">
        <f t="shared" si="0"/>
        <v>3.1963893585805472E-3</v>
      </c>
      <c r="FO36" s="4"/>
    </row>
    <row r="37" spans="2:172" ht="22" customHeight="1" x14ac:dyDescent="0.2">
      <c r="B37" s="36" t="s">
        <v>168</v>
      </c>
      <c r="C37" s="14"/>
      <c r="D37" s="14"/>
      <c r="E37" s="24">
        <v>1000000000</v>
      </c>
      <c r="F37" s="14"/>
      <c r="G37" s="14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0"/>
      <c r="S37" s="30"/>
      <c r="T37" s="30"/>
      <c r="U37" s="40"/>
      <c r="V37" s="40"/>
      <c r="W37" s="37"/>
      <c r="X37" s="37"/>
      <c r="Y37" s="37"/>
      <c r="Z37" s="37"/>
      <c r="AA37" s="3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14"/>
      <c r="DX37" s="14"/>
      <c r="DY37" s="14"/>
      <c r="DZ37" s="30"/>
      <c r="EA37" s="14"/>
      <c r="EB37" s="30"/>
      <c r="EC37" s="14"/>
      <c r="ED37" s="47"/>
      <c r="EE37" s="14"/>
      <c r="EF37" s="14"/>
      <c r="EG37" s="14"/>
      <c r="EH37" s="30"/>
      <c r="EI37" s="14"/>
      <c r="EJ37" s="30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>
        <f t="shared" si="1"/>
        <v>1000000000</v>
      </c>
      <c r="FN37" s="19">
        <f t="shared" si="0"/>
        <v>3.1963893585805472E-3</v>
      </c>
      <c r="FO37" s="4"/>
    </row>
    <row r="38" spans="2:172" ht="22" customHeight="1" x14ac:dyDescent="0.2">
      <c r="B38" s="36" t="s">
        <v>40</v>
      </c>
      <c r="C38" s="14"/>
      <c r="D38" s="14"/>
      <c r="E38" s="14"/>
      <c r="F38" s="14"/>
      <c r="G38" s="14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9"/>
      <c r="V38" s="39"/>
      <c r="W38" s="37"/>
      <c r="X38" s="37"/>
      <c r="Y38" s="37"/>
      <c r="Z38" s="37"/>
      <c r="AA38" s="3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14"/>
      <c r="DX38" s="14"/>
      <c r="DY38" s="14"/>
      <c r="DZ38" s="30"/>
      <c r="EA38" s="14"/>
      <c r="EB38" s="30"/>
      <c r="EC38" s="14"/>
      <c r="ED38" s="47"/>
      <c r="EE38" s="14"/>
      <c r="EF38" s="14"/>
      <c r="EG38" s="14"/>
      <c r="EH38" s="30"/>
      <c r="EI38" s="14">
        <v>1000000000</v>
      </c>
      <c r="EJ38" s="30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>
        <f t="shared" si="1"/>
        <v>1000000000</v>
      </c>
      <c r="FN38" s="19">
        <f t="shared" si="0"/>
        <v>3.1963893585805472E-3</v>
      </c>
      <c r="FO38" s="4"/>
    </row>
    <row r="39" spans="2:172" ht="22" customHeight="1" x14ac:dyDescent="0.2">
      <c r="B39" s="36" t="s">
        <v>13</v>
      </c>
      <c r="C39" s="14"/>
      <c r="D39" s="14"/>
      <c r="E39" s="14"/>
      <c r="F39" s="14"/>
      <c r="G39" s="14"/>
      <c r="H39" s="30"/>
      <c r="I39" s="30"/>
      <c r="J39" s="30"/>
      <c r="K39" s="30"/>
      <c r="L39" s="30">
        <v>1000000000</v>
      </c>
      <c r="M39" s="30"/>
      <c r="N39" s="30"/>
      <c r="O39" s="30">
        <v>1000000000</v>
      </c>
      <c r="P39" s="30"/>
      <c r="Q39" s="14"/>
      <c r="R39" s="14"/>
      <c r="S39" s="14"/>
      <c r="T39" s="14"/>
      <c r="U39" s="39"/>
      <c r="V39" s="39"/>
      <c r="W39" s="37"/>
      <c r="X39" s="37"/>
      <c r="Y39" s="37"/>
      <c r="Z39" s="37"/>
      <c r="AA39" s="3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14"/>
      <c r="DX39" s="14"/>
      <c r="DY39" s="14"/>
      <c r="DZ39" s="14"/>
      <c r="EA39" s="14"/>
      <c r="EB39" s="14"/>
      <c r="EC39" s="14"/>
      <c r="ED39" s="47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>
        <f t="shared" si="1"/>
        <v>2000000000</v>
      </c>
      <c r="FN39" s="19">
        <f t="shared" si="0"/>
        <v>6.3927787171610944E-3</v>
      </c>
      <c r="FO39" s="4"/>
    </row>
    <row r="40" spans="2:172" ht="22" customHeight="1" x14ac:dyDescent="0.2">
      <c r="B40" s="36" t="s">
        <v>232</v>
      </c>
      <c r="C40" s="14"/>
      <c r="D40" s="14"/>
      <c r="E40" s="14"/>
      <c r="F40" s="14"/>
      <c r="G40" s="14"/>
      <c r="H40" s="30"/>
      <c r="I40" s="30"/>
      <c r="J40" s="30"/>
      <c r="K40" s="30"/>
      <c r="L40" s="30"/>
      <c r="M40" s="30"/>
      <c r="N40" s="30"/>
      <c r="O40" s="30"/>
      <c r="P40" s="30"/>
      <c r="Q40" s="14"/>
      <c r="R40" s="14"/>
      <c r="S40" s="14"/>
      <c r="T40" s="14"/>
      <c r="U40" s="39"/>
      <c r="V40" s="39"/>
      <c r="W40" s="37"/>
      <c r="X40" s="37"/>
      <c r="Y40" s="37"/>
      <c r="Z40" s="37"/>
      <c r="AA40" s="3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>
        <v>1100000000</v>
      </c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>
        <v>1000000000</v>
      </c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14"/>
      <c r="DX40" s="14"/>
      <c r="DY40" s="14"/>
      <c r="DZ40" s="14"/>
      <c r="EA40" s="14"/>
      <c r="EB40" s="14"/>
      <c r="EC40" s="14"/>
      <c r="ED40" s="47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>
        <f t="shared" si="1"/>
        <v>2100000000</v>
      </c>
      <c r="FN40" s="19">
        <f t="shared" si="0"/>
        <v>6.7124176530191492E-3</v>
      </c>
      <c r="FO40" s="4"/>
    </row>
    <row r="41" spans="2:172" ht="22" customHeight="1" x14ac:dyDescent="0.2">
      <c r="B41" s="36" t="s">
        <v>140</v>
      </c>
      <c r="C41" s="14"/>
      <c r="D41" s="14"/>
      <c r="E41" s="14"/>
      <c r="F41" s="14"/>
      <c r="G41" s="14"/>
      <c r="H41" s="30"/>
      <c r="I41" s="30"/>
      <c r="J41" s="30"/>
      <c r="K41" s="30"/>
      <c r="L41" s="30"/>
      <c r="M41" s="30"/>
      <c r="N41" s="30"/>
      <c r="O41" s="30"/>
      <c r="P41" s="30"/>
      <c r="Q41" s="14"/>
      <c r="R41" s="14"/>
      <c r="S41" s="14"/>
      <c r="T41" s="14"/>
      <c r="U41" s="39"/>
      <c r="V41" s="39"/>
      <c r="W41" s="37"/>
      <c r="X41" s="37"/>
      <c r="Y41" s="37"/>
      <c r="Z41" s="37"/>
      <c r="AA41" s="3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>
        <v>900000000</v>
      </c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>
        <v>1000000000</v>
      </c>
      <c r="DV41" s="47"/>
      <c r="DW41" s="14"/>
      <c r="DX41" s="14"/>
      <c r="DY41" s="14"/>
      <c r="DZ41" s="14"/>
      <c r="EA41" s="14"/>
      <c r="EB41" s="14"/>
      <c r="EC41" s="14"/>
      <c r="ED41" s="47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>
        <v>1000000000</v>
      </c>
      <c r="FH41" s="14"/>
      <c r="FI41" s="14"/>
      <c r="FJ41" s="14"/>
      <c r="FK41" s="14"/>
      <c r="FL41" s="14"/>
      <c r="FM41" s="14">
        <f t="shared" si="1"/>
        <v>2900000000</v>
      </c>
      <c r="FN41" s="19">
        <f t="shared" si="0"/>
        <v>9.2695291398835877E-3</v>
      </c>
      <c r="FO41" s="4"/>
    </row>
    <row r="42" spans="2:172" ht="22" customHeight="1" x14ac:dyDescent="0.2">
      <c r="B42" s="36" t="s">
        <v>173</v>
      </c>
      <c r="C42" s="14"/>
      <c r="D42" s="14"/>
      <c r="E42" s="14"/>
      <c r="F42" s="14"/>
      <c r="G42" s="14"/>
      <c r="H42" s="30"/>
      <c r="I42" s="30"/>
      <c r="J42" s="30"/>
      <c r="K42" s="30"/>
      <c r="L42" s="30"/>
      <c r="M42" s="30"/>
      <c r="N42" s="30"/>
      <c r="O42" s="30"/>
      <c r="P42" s="30"/>
      <c r="Q42" s="14"/>
      <c r="R42" s="14"/>
      <c r="S42" s="14"/>
      <c r="T42" s="14"/>
      <c r="U42" s="39"/>
      <c r="V42" s="39"/>
      <c r="W42" s="37"/>
      <c r="X42" s="37"/>
      <c r="Y42" s="37"/>
      <c r="Z42" s="37"/>
      <c r="AA42" s="3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>
        <v>1000000000</v>
      </c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14"/>
      <c r="DX42" s="14"/>
      <c r="DY42" s="14"/>
      <c r="DZ42" s="14"/>
      <c r="EA42" s="14"/>
      <c r="EB42" s="14"/>
      <c r="EC42" s="14"/>
      <c r="ED42" s="47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v>1200000000</v>
      </c>
      <c r="FL42" s="14"/>
      <c r="FM42" s="14">
        <f t="shared" si="1"/>
        <v>2200000000</v>
      </c>
      <c r="FN42" s="19">
        <f t="shared" si="0"/>
        <v>7.032056588877204E-3</v>
      </c>
      <c r="FO42" s="4"/>
    </row>
    <row r="43" spans="2:172" ht="31.5" customHeight="1" x14ac:dyDescent="0.2">
      <c r="B43" s="49" t="s">
        <v>121</v>
      </c>
      <c r="C43" s="14"/>
      <c r="D43" s="14"/>
      <c r="E43" s="14"/>
      <c r="F43" s="14"/>
      <c r="G43" s="14"/>
      <c r="H43" s="30"/>
      <c r="I43" s="30"/>
      <c r="J43" s="30"/>
      <c r="K43" s="30"/>
      <c r="L43" s="30"/>
      <c r="M43" s="30"/>
      <c r="N43" s="30"/>
      <c r="O43" s="30"/>
      <c r="P43" s="30"/>
      <c r="Q43" s="14"/>
      <c r="R43" s="14"/>
      <c r="S43" s="14"/>
      <c r="T43" s="14"/>
      <c r="U43" s="39"/>
      <c r="V43" s="39"/>
      <c r="W43" s="37"/>
      <c r="X43" s="37"/>
      <c r="Y43" s="37"/>
      <c r="Z43" s="37"/>
      <c r="AA43" s="3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>
        <v>5000000000</v>
      </c>
      <c r="DA43" s="47">
        <v>5000000000</v>
      </c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>
        <v>2500000000</v>
      </c>
      <c r="DN43" s="47"/>
      <c r="DO43" s="47"/>
      <c r="DP43" s="47"/>
      <c r="DQ43" s="47"/>
      <c r="DR43" s="47"/>
      <c r="DS43" s="47"/>
      <c r="DT43" s="47"/>
      <c r="DU43" s="47"/>
      <c r="DV43" s="47"/>
      <c r="DW43" s="14"/>
      <c r="DX43" s="14"/>
      <c r="DY43" s="14"/>
      <c r="DZ43" s="14"/>
      <c r="EA43" s="14"/>
      <c r="EB43" s="14"/>
      <c r="EC43" s="14"/>
      <c r="ED43" s="47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>
        <v>2000000000</v>
      </c>
      <c r="FM43" s="14">
        <f>SUM(C43:FL43)</f>
        <v>14500000000</v>
      </c>
      <c r="FN43" s="19">
        <f t="shared" si="0"/>
        <v>4.634764569941794E-2</v>
      </c>
      <c r="FO43" s="4"/>
    </row>
    <row r="44" spans="2:172" ht="28" x14ac:dyDescent="0.2">
      <c r="B44" s="49" t="s">
        <v>161</v>
      </c>
      <c r="C44" s="14"/>
      <c r="D44" s="14"/>
      <c r="E44" s="14"/>
      <c r="F44" s="14"/>
      <c r="G44" s="14"/>
      <c r="H44" s="30"/>
      <c r="I44" s="30"/>
      <c r="J44" s="30"/>
      <c r="K44" s="30"/>
      <c r="L44" s="30"/>
      <c r="M44" s="30"/>
      <c r="N44" s="30"/>
      <c r="O44" s="30"/>
      <c r="P44" s="30"/>
      <c r="Q44" s="14"/>
      <c r="R44" s="14"/>
      <c r="S44" s="14"/>
      <c r="T44" s="14"/>
      <c r="U44" s="39"/>
      <c r="V44" s="39"/>
      <c r="W44" s="37"/>
      <c r="X44" s="37"/>
      <c r="Y44" s="37"/>
      <c r="Z44" s="37"/>
      <c r="AA44" s="3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>
        <v>2000000000</v>
      </c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14"/>
      <c r="DX44" s="14"/>
      <c r="DY44" s="14"/>
      <c r="DZ44" s="14"/>
      <c r="EA44" s="14"/>
      <c r="EB44" s="14"/>
      <c r="EC44" s="14"/>
      <c r="ED44" s="47"/>
      <c r="EE44" s="14"/>
      <c r="EF44" s="14"/>
      <c r="EG44" s="14">
        <v>3500000000</v>
      </c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>
        <f t="shared" si="1"/>
        <v>5500000000</v>
      </c>
      <c r="FN44" s="19">
        <f t="shared" si="0"/>
        <v>1.7580141472193011E-2</v>
      </c>
      <c r="FO44" s="4"/>
    </row>
    <row r="45" spans="2:172" ht="22" customHeight="1" x14ac:dyDescent="0.2">
      <c r="B45" s="8" t="s">
        <v>2</v>
      </c>
      <c r="C45" s="14">
        <f t="shared" ref="C45:X45" si="2">SUM(C10:C44)</f>
        <v>2500000000</v>
      </c>
      <c r="D45" s="14">
        <f t="shared" si="2"/>
        <v>1000000000</v>
      </c>
      <c r="E45" s="14">
        <f t="shared" si="2"/>
        <v>1000000000</v>
      </c>
      <c r="F45" s="14">
        <f t="shared" si="2"/>
        <v>2500000000</v>
      </c>
      <c r="G45" s="14">
        <f t="shared" si="2"/>
        <v>2400000000</v>
      </c>
      <c r="H45" s="14">
        <f t="shared" si="2"/>
        <v>1500000000</v>
      </c>
      <c r="I45" s="14">
        <f t="shared" si="2"/>
        <v>3000000000</v>
      </c>
      <c r="J45" s="14">
        <f t="shared" si="2"/>
        <v>2800000000</v>
      </c>
      <c r="K45" s="14">
        <f t="shared" si="2"/>
        <v>3800000000</v>
      </c>
      <c r="L45" s="14">
        <f t="shared" si="2"/>
        <v>4000000000</v>
      </c>
      <c r="M45" s="14">
        <f t="shared" si="2"/>
        <v>2000000000</v>
      </c>
      <c r="N45" s="14">
        <f t="shared" si="2"/>
        <v>3000000000</v>
      </c>
      <c r="O45" s="14">
        <f t="shared" si="2"/>
        <v>3000000000</v>
      </c>
      <c r="P45" s="14">
        <f t="shared" si="2"/>
        <v>2000000000</v>
      </c>
      <c r="Q45" s="14">
        <f t="shared" si="2"/>
        <v>3500000000</v>
      </c>
      <c r="R45" s="14">
        <f t="shared" si="2"/>
        <v>1000000000</v>
      </c>
      <c r="S45" s="14">
        <f t="shared" si="2"/>
        <v>5000000000</v>
      </c>
      <c r="T45" s="14">
        <f t="shared" si="2"/>
        <v>7000000000</v>
      </c>
      <c r="U45" s="14">
        <f t="shared" si="2"/>
        <v>1500000000</v>
      </c>
      <c r="V45" s="14">
        <f t="shared" si="2"/>
        <v>1000000000</v>
      </c>
      <c r="W45" s="14">
        <f t="shared" si="2"/>
        <v>1000000000</v>
      </c>
      <c r="X45" s="14">
        <f t="shared" si="2"/>
        <v>1000000000</v>
      </c>
      <c r="Y45" s="14">
        <f t="shared" ref="Y45:BA45" si="3">SUM(Y10:Y44)</f>
        <v>1000000000</v>
      </c>
      <c r="Z45" s="14">
        <f t="shared" si="3"/>
        <v>8900000000</v>
      </c>
      <c r="AA45" s="14">
        <f t="shared" si="3"/>
        <v>1000000000</v>
      </c>
      <c r="AB45" s="14">
        <f t="shared" si="3"/>
        <v>2000000000</v>
      </c>
      <c r="AC45" s="14">
        <f t="shared" si="3"/>
        <v>500000000</v>
      </c>
      <c r="AD45" s="14">
        <f t="shared" si="3"/>
        <v>900000000</v>
      </c>
      <c r="AE45" s="14">
        <f t="shared" si="3"/>
        <v>1500000000</v>
      </c>
      <c r="AF45" s="14">
        <f t="shared" si="3"/>
        <v>1000000000</v>
      </c>
      <c r="AG45" s="14">
        <f t="shared" si="3"/>
        <v>7783000000</v>
      </c>
      <c r="AH45" s="14">
        <f t="shared" si="3"/>
        <v>2500000000</v>
      </c>
      <c r="AI45" s="14">
        <f t="shared" si="3"/>
        <v>500000000</v>
      </c>
      <c r="AJ45" s="14">
        <f t="shared" si="3"/>
        <v>500000000</v>
      </c>
      <c r="AK45" s="14">
        <f t="shared" si="3"/>
        <v>1300000000</v>
      </c>
      <c r="AL45" s="14">
        <f t="shared" si="3"/>
        <v>1000000000</v>
      </c>
      <c r="AM45" s="14">
        <f t="shared" si="3"/>
        <v>3400000000</v>
      </c>
      <c r="AN45" s="14">
        <f t="shared" si="3"/>
        <v>3000000000</v>
      </c>
      <c r="AO45" s="14">
        <f t="shared" si="3"/>
        <v>2500000000</v>
      </c>
      <c r="AP45" s="14">
        <f t="shared" si="3"/>
        <v>1400000000</v>
      </c>
      <c r="AQ45" s="14">
        <f t="shared" si="3"/>
        <v>6500000000</v>
      </c>
      <c r="AR45" s="14">
        <f t="shared" si="3"/>
        <v>1000000000</v>
      </c>
      <c r="AS45" s="14">
        <f t="shared" si="3"/>
        <v>1500000000</v>
      </c>
      <c r="AT45" s="14">
        <f t="shared" si="3"/>
        <v>1500000000</v>
      </c>
      <c r="AU45" s="14">
        <f t="shared" si="3"/>
        <v>1500000000</v>
      </c>
      <c r="AV45" s="14">
        <f t="shared" si="3"/>
        <v>2300000000</v>
      </c>
      <c r="AW45" s="14">
        <f t="shared" si="3"/>
        <v>1000000000</v>
      </c>
      <c r="AX45" s="14">
        <f t="shared" si="3"/>
        <v>1700000000</v>
      </c>
      <c r="AY45" s="14">
        <f t="shared" si="3"/>
        <v>5000000000</v>
      </c>
      <c r="AZ45" s="14">
        <f t="shared" si="3"/>
        <v>2000000000</v>
      </c>
      <c r="BA45" s="14">
        <f t="shared" si="3"/>
        <v>1000000000</v>
      </c>
      <c r="BB45" s="14">
        <f t="shared" ref="BB45:CG45" si="4">SUM(BB10:BB44)</f>
        <v>1100000000</v>
      </c>
      <c r="BC45" s="14">
        <f t="shared" si="4"/>
        <v>1500000000</v>
      </c>
      <c r="BD45" s="14">
        <f t="shared" si="4"/>
        <v>500000000</v>
      </c>
      <c r="BE45" s="14">
        <f t="shared" si="4"/>
        <v>3000000000</v>
      </c>
      <c r="BF45" s="14">
        <f t="shared" si="4"/>
        <v>2900000000</v>
      </c>
      <c r="BG45" s="14">
        <f t="shared" si="4"/>
        <v>2600000000</v>
      </c>
      <c r="BH45" s="14">
        <f t="shared" si="4"/>
        <v>3000000000</v>
      </c>
      <c r="BI45" s="14">
        <f t="shared" si="4"/>
        <v>2400000000</v>
      </c>
      <c r="BJ45" s="14">
        <f t="shared" si="4"/>
        <v>1000000000</v>
      </c>
      <c r="BK45" s="14">
        <f t="shared" si="4"/>
        <v>1000000000</v>
      </c>
      <c r="BL45" s="14">
        <f t="shared" si="4"/>
        <v>2500000000</v>
      </c>
      <c r="BM45" s="14">
        <f t="shared" si="4"/>
        <v>2000000000</v>
      </c>
      <c r="BN45" s="14">
        <f t="shared" si="4"/>
        <v>1200000000</v>
      </c>
      <c r="BO45" s="14">
        <f t="shared" si="4"/>
        <v>570000000</v>
      </c>
      <c r="BP45" s="14">
        <f t="shared" si="4"/>
        <v>1000000000</v>
      </c>
      <c r="BQ45" s="14">
        <f t="shared" si="4"/>
        <v>2000000000</v>
      </c>
      <c r="BR45" s="14">
        <f t="shared" si="4"/>
        <v>1200000000</v>
      </c>
      <c r="BS45" s="14">
        <f t="shared" si="4"/>
        <v>1000000000</v>
      </c>
      <c r="BT45" s="14">
        <f t="shared" si="4"/>
        <v>1000000000</v>
      </c>
      <c r="BU45" s="14">
        <f t="shared" si="4"/>
        <v>1400000000</v>
      </c>
      <c r="BV45" s="14">
        <f t="shared" si="4"/>
        <v>1400000000</v>
      </c>
      <c r="BW45" s="14">
        <f t="shared" si="4"/>
        <v>1500000000</v>
      </c>
      <c r="BX45" s="14">
        <f t="shared" si="4"/>
        <v>500000000</v>
      </c>
      <c r="BY45" s="14">
        <f t="shared" si="4"/>
        <v>1000000000</v>
      </c>
      <c r="BZ45" s="14">
        <f t="shared" si="4"/>
        <v>1000000000</v>
      </c>
      <c r="CA45" s="14">
        <f t="shared" si="4"/>
        <v>1000000000</v>
      </c>
      <c r="CB45" s="14">
        <f t="shared" si="4"/>
        <v>700000000</v>
      </c>
      <c r="CC45" s="14">
        <f t="shared" si="4"/>
        <v>3400000000</v>
      </c>
      <c r="CD45" s="14">
        <f t="shared" si="4"/>
        <v>1000000000</v>
      </c>
      <c r="CE45" s="14">
        <f t="shared" si="4"/>
        <v>900000000</v>
      </c>
      <c r="CF45" s="14">
        <f t="shared" si="4"/>
        <v>1300000000</v>
      </c>
      <c r="CG45" s="14">
        <f t="shared" si="4"/>
        <v>2500000000</v>
      </c>
      <c r="CH45" s="14">
        <f t="shared" ref="CH45:DM45" si="5">SUM(CH10:CH44)</f>
        <v>2500000000</v>
      </c>
      <c r="CI45" s="14">
        <f t="shared" si="5"/>
        <v>5000000000</v>
      </c>
      <c r="CJ45" s="14">
        <f t="shared" si="5"/>
        <v>2000000000</v>
      </c>
      <c r="CK45" s="14">
        <f t="shared" si="5"/>
        <v>2500000000</v>
      </c>
      <c r="CL45" s="14">
        <f t="shared" si="5"/>
        <v>2000000000</v>
      </c>
      <c r="CM45" s="14">
        <f t="shared" si="5"/>
        <v>1000000000</v>
      </c>
      <c r="CN45" s="14">
        <f t="shared" si="5"/>
        <v>2800000000</v>
      </c>
      <c r="CO45" s="14">
        <f t="shared" si="5"/>
        <v>2000000000</v>
      </c>
      <c r="CP45" s="14">
        <f t="shared" si="5"/>
        <v>1000000000</v>
      </c>
      <c r="CQ45" s="14">
        <f t="shared" si="5"/>
        <v>1000000000</v>
      </c>
      <c r="CR45" s="14">
        <f t="shared" si="5"/>
        <v>1500000000</v>
      </c>
      <c r="CS45" s="14">
        <f t="shared" si="5"/>
        <v>1000000000</v>
      </c>
      <c r="CT45" s="14">
        <f t="shared" si="5"/>
        <v>1450000000</v>
      </c>
      <c r="CU45" s="14">
        <f t="shared" si="5"/>
        <v>1000000000</v>
      </c>
      <c r="CV45" s="14">
        <f t="shared" si="5"/>
        <v>1300000000</v>
      </c>
      <c r="CW45" s="14">
        <f t="shared" si="5"/>
        <v>1300000000</v>
      </c>
      <c r="CX45" s="14">
        <f t="shared" si="5"/>
        <v>2000000000</v>
      </c>
      <c r="CY45" s="14">
        <f t="shared" si="5"/>
        <v>2000000000</v>
      </c>
      <c r="CZ45" s="14">
        <f t="shared" si="5"/>
        <v>5000000000</v>
      </c>
      <c r="DA45" s="14">
        <f t="shared" si="5"/>
        <v>5000000000</v>
      </c>
      <c r="DB45" s="14">
        <f t="shared" si="5"/>
        <v>1000000000</v>
      </c>
      <c r="DC45" s="14">
        <f t="shared" si="5"/>
        <v>1000000000</v>
      </c>
      <c r="DD45" s="14">
        <f t="shared" si="5"/>
        <v>2000000000</v>
      </c>
      <c r="DE45" s="14">
        <f t="shared" si="5"/>
        <v>2000000000</v>
      </c>
      <c r="DF45" s="14">
        <f t="shared" si="5"/>
        <v>1000000000</v>
      </c>
      <c r="DG45" s="14">
        <f t="shared" si="5"/>
        <v>1000000000</v>
      </c>
      <c r="DH45" s="14">
        <f t="shared" si="5"/>
        <v>2500000000</v>
      </c>
      <c r="DI45" s="14">
        <f t="shared" si="5"/>
        <v>1000000000</v>
      </c>
      <c r="DJ45" s="14">
        <f t="shared" si="5"/>
        <v>1000000000</v>
      </c>
      <c r="DK45" s="14">
        <f t="shared" si="5"/>
        <v>1000000000</v>
      </c>
      <c r="DL45" s="14">
        <f t="shared" si="5"/>
        <v>1500000000</v>
      </c>
      <c r="DM45" s="14">
        <f t="shared" si="5"/>
        <v>2500000000</v>
      </c>
      <c r="DN45" s="14">
        <f t="shared" ref="DN45:DZ45" si="6">SUM(DN10:DN44)</f>
        <v>1000000000</v>
      </c>
      <c r="DO45" s="14">
        <f t="shared" si="6"/>
        <v>2000000000</v>
      </c>
      <c r="DP45" s="14">
        <f t="shared" si="6"/>
        <v>1500000000</v>
      </c>
      <c r="DQ45" s="14">
        <f t="shared" si="6"/>
        <v>1000000000</v>
      </c>
      <c r="DR45" s="14">
        <f t="shared" si="6"/>
        <v>1650000000</v>
      </c>
      <c r="DS45" s="14">
        <f t="shared" si="6"/>
        <v>1700000000</v>
      </c>
      <c r="DT45" s="14">
        <f t="shared" si="6"/>
        <v>2700000000</v>
      </c>
      <c r="DU45" s="14">
        <f t="shared" si="6"/>
        <v>1000000000</v>
      </c>
      <c r="DV45" s="14">
        <f t="shared" si="6"/>
        <v>900000000</v>
      </c>
      <c r="DW45" s="14">
        <f t="shared" si="6"/>
        <v>1000000000</v>
      </c>
      <c r="DX45" s="14">
        <f t="shared" si="6"/>
        <v>1500000000</v>
      </c>
      <c r="DY45" s="14">
        <f t="shared" si="6"/>
        <v>1000000000</v>
      </c>
      <c r="DZ45" s="14">
        <f t="shared" si="6"/>
        <v>1000000000</v>
      </c>
      <c r="EA45" s="14">
        <f t="shared" ref="EA45:ER45" si="7">SUM(EA10:EA44)</f>
        <v>1500000000</v>
      </c>
      <c r="EB45" s="14">
        <f t="shared" si="7"/>
        <v>3000000000</v>
      </c>
      <c r="EC45" s="14">
        <f t="shared" si="7"/>
        <v>1400000000</v>
      </c>
      <c r="ED45" s="14">
        <f t="shared" si="7"/>
        <v>2000000000</v>
      </c>
      <c r="EE45" s="14">
        <f t="shared" si="7"/>
        <v>2000000000</v>
      </c>
      <c r="EF45" s="14">
        <f t="shared" si="7"/>
        <v>1000000000</v>
      </c>
      <c r="EG45" s="14">
        <f t="shared" si="7"/>
        <v>3500000000</v>
      </c>
      <c r="EH45" s="14">
        <f t="shared" si="7"/>
        <v>1000000000</v>
      </c>
      <c r="EI45" s="14">
        <f t="shared" si="7"/>
        <v>1000000000</v>
      </c>
      <c r="EJ45" s="14">
        <f t="shared" si="7"/>
        <v>1000000000</v>
      </c>
      <c r="EK45" s="14">
        <f t="shared" si="7"/>
        <v>1000000000</v>
      </c>
      <c r="EL45" s="14">
        <f t="shared" si="7"/>
        <v>2200000000</v>
      </c>
      <c r="EM45" s="14">
        <f t="shared" si="7"/>
        <v>1000000000</v>
      </c>
      <c r="EN45" s="14">
        <f t="shared" si="7"/>
        <v>1000000000</v>
      </c>
      <c r="EO45" s="14">
        <f t="shared" si="7"/>
        <v>1000000000</v>
      </c>
      <c r="EP45" s="14">
        <f t="shared" si="7"/>
        <v>1500000000</v>
      </c>
      <c r="EQ45" s="14">
        <f t="shared" si="7"/>
        <v>1500000000</v>
      </c>
      <c r="ER45" s="14">
        <f t="shared" si="7"/>
        <v>1000000000</v>
      </c>
      <c r="ES45" s="14">
        <f t="shared" ref="ES45:EW45" si="8">SUM(ES10:ES44)</f>
        <v>1500000000</v>
      </c>
      <c r="ET45" s="14">
        <f t="shared" si="8"/>
        <v>1000000000</v>
      </c>
      <c r="EU45" s="14">
        <f t="shared" si="8"/>
        <v>1000000000</v>
      </c>
      <c r="EV45" s="14">
        <f t="shared" si="8"/>
        <v>1000000000</v>
      </c>
      <c r="EW45" s="14">
        <f t="shared" si="8"/>
        <v>1500000000</v>
      </c>
      <c r="EX45" s="14">
        <f>SUM(EX10:EX44)</f>
        <v>1000000000</v>
      </c>
      <c r="EY45" s="14">
        <f t="shared" ref="EY45:FC45" si="9">SUM(EY10:EY44)</f>
        <v>500000000</v>
      </c>
      <c r="EZ45" s="14">
        <f t="shared" si="9"/>
        <v>4000000000</v>
      </c>
      <c r="FA45" s="14">
        <f t="shared" si="9"/>
        <v>3000000000</v>
      </c>
      <c r="FB45" s="14">
        <f t="shared" si="9"/>
        <v>1000000000</v>
      </c>
      <c r="FC45" s="14">
        <f t="shared" si="9"/>
        <v>1000000000</v>
      </c>
      <c r="FD45" s="14">
        <f>SUM(FD10:FD44)</f>
        <v>2000000000</v>
      </c>
      <c r="FE45" s="14">
        <f>SUM(FE10:FE44)</f>
        <v>4000000000</v>
      </c>
      <c r="FF45" s="14">
        <f t="shared" ref="FF45:FK45" si="10">SUM(FF10:FF44)</f>
        <v>1400000000</v>
      </c>
      <c r="FG45" s="14">
        <f t="shared" si="10"/>
        <v>1000000000</v>
      </c>
      <c r="FH45" s="14">
        <f t="shared" si="10"/>
        <v>4500000000</v>
      </c>
      <c r="FI45" s="14">
        <f t="shared" si="10"/>
        <v>2000000000</v>
      </c>
      <c r="FJ45" s="14">
        <f t="shared" si="10"/>
        <v>1600000000</v>
      </c>
      <c r="FK45" s="14">
        <f t="shared" si="10"/>
        <v>1200000000</v>
      </c>
      <c r="FL45" s="14">
        <f t="shared" ref="FL45" si="11">SUM(FL10:FL44)</f>
        <v>2000000000</v>
      </c>
      <c r="FM45" s="14">
        <f>SUM(C45:FL45)</f>
        <v>312853000000</v>
      </c>
      <c r="FN45" s="19">
        <v>1</v>
      </c>
      <c r="FO45" s="4"/>
      <c r="FP45" s="4"/>
    </row>
    <row r="46" spans="2:172" ht="22" customHeight="1" x14ac:dyDescent="0.3">
      <c r="B46" s="23" t="s">
        <v>124</v>
      </c>
      <c r="FO46" s="4"/>
      <c r="FP46" s="4"/>
    </row>
    <row r="47" spans="2:172" ht="22" customHeight="1" x14ac:dyDescent="0.3">
      <c r="B47" s="23"/>
      <c r="FO47" s="4"/>
      <c r="FP47" s="4"/>
    </row>
    <row r="48" spans="2:172" ht="22" customHeight="1" x14ac:dyDescent="0.3">
      <c r="B48" s="23"/>
      <c r="FO48" s="4"/>
      <c r="FP48" s="4"/>
    </row>
    <row r="49" spans="1:176" s="20" customFormat="1" ht="24" customHeight="1" x14ac:dyDescent="0.3">
      <c r="A49" s="27"/>
      <c r="B49" s="3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ED49" s="42"/>
      <c r="FM49" s="1"/>
      <c r="FN49" s="1"/>
      <c r="FO49" s="1"/>
      <c r="FP49" s="1"/>
      <c r="FQ49" s="1"/>
      <c r="FR49" s="1"/>
      <c r="FS49" s="1"/>
      <c r="FT49" s="3"/>
    </row>
    <row r="50" spans="1:176" ht="24" customHeight="1" x14ac:dyDescent="0.3">
      <c r="A50" s="28"/>
      <c r="B50" s="32"/>
    </row>
    <row r="52" spans="1:176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DW52" s="1"/>
      <c r="DX52" s="1"/>
      <c r="DY52" s="3"/>
      <c r="DZ52" s="1"/>
      <c r="EA52" s="1"/>
      <c r="EB52" s="1"/>
      <c r="EC52" s="1"/>
      <c r="EE52" s="1"/>
      <c r="EF52" s="1"/>
      <c r="EG52" s="3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</row>
  </sheetData>
  <mergeCells count="1">
    <mergeCell ref="FM5:FN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2" bestFit="1" customWidth="1"/>
    <col min="118" max="133" width="15.26953125" style="42" customWidth="1"/>
    <col min="134" max="140" width="15.08984375" style="20" customWidth="1"/>
    <col min="141" max="141" width="15.26953125" style="42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2" customHeight="1" x14ac:dyDescent="0.2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8"/>
      <c r="FQ6" s="1"/>
    </row>
    <row r="7" spans="1:181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2" customHeight="1" x14ac:dyDescent="0.2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2" customHeight="1" thickBot="1" x14ac:dyDescent="0.25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5"/>
      <c r="FK9" s="66"/>
      <c r="FL9" s="4"/>
      <c r="FM9" s="4"/>
      <c r="FQ9" s="1"/>
    </row>
    <row r="10" spans="1:181" ht="22" customHeight="1" x14ac:dyDescent="0.2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124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8"/>
      <c r="B50" s="32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9" sqref="C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2" bestFit="1" customWidth="1"/>
    <col min="128" max="143" width="15.26953125" style="42" customWidth="1"/>
    <col min="144" max="150" width="15.08984375" style="20" customWidth="1"/>
    <col min="151" max="151" width="15.26953125" style="42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2" customHeight="1" x14ac:dyDescent="0.2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1"/>
      <c r="FE5" s="62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3"/>
      <c r="FE6" s="64"/>
      <c r="FF6" s="4"/>
      <c r="FG6" s="58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3"/>
      <c r="FE7" s="64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3"/>
      <c r="FE8" s="64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5"/>
      <c r="FE9" s="66"/>
      <c r="FF9" s="4"/>
      <c r="FG9" s="4"/>
      <c r="FK9" s="1"/>
    </row>
    <row r="10" spans="1:175" ht="22" customHeight="1" x14ac:dyDescent="0.2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124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2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43rd Fiscal Period</vt:lpstr>
      <vt:lpstr>'43rd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2026-03-27T04:54:15Z</dcterms:modified>
</cp:coreProperties>
</file>