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 windowWidth="19260" windowHeight="5700" tabRatio="713" firstSheet="1" activeTab="1"/>
  </bookViews>
  <sheets>
    <sheet name="ご利用上の注意" sheetId="1" state="hidden" r:id="rId1"/>
    <sheet name="1.Properties" sheetId="2" r:id="rId2"/>
    <sheet name="2.Property Income and Occupancy" sheetId="3" r:id="rId3"/>
    <sheet name="3.Appraisal Value" sheetId="4" r:id="rId4"/>
  </sheets>
  <externalReferences>
    <externalReference r:id="rId7"/>
    <externalReference r:id="rId8"/>
    <externalReference r:id="rId9"/>
  </externalReferences>
  <definedNames>
    <definedName name="_xlnm.Print_Area" localSheetId="0">'ご利用上の注意'!$A$1:$F$31</definedName>
    <definedName name="科目金額" localSheetId="2">#REF!</definedName>
    <definedName name="科目金額">#REF!</definedName>
    <definedName name="年数">#REF!</definedName>
    <definedName name="物件名">OFFSET('[3]マスター'!$A$2,0,0,COUNTA('[3]マスター'!$A:$A)-1,1)</definedName>
  </definedNames>
  <calcPr fullCalcOnLoad="1" iterate="1" iterateCount="100" iterateDelta="0.001"/>
</workbook>
</file>

<file path=xl/sharedStrings.xml><?xml version="1.0" encoding="utf-8"?>
<sst xmlns="http://schemas.openxmlformats.org/spreadsheetml/2006/main" count="1398" uniqueCount="485">
  <si>
    <t>D6</t>
  </si>
  <si>
    <t>D7</t>
  </si>
  <si>
    <t>C2</t>
  </si>
  <si>
    <t>D18</t>
  </si>
  <si>
    <t>D19</t>
  </si>
  <si>
    <t>D20</t>
  </si>
  <si>
    <t>D21</t>
  </si>
  <si>
    <t>A7</t>
  </si>
  <si>
    <t>A8</t>
  </si>
  <si>
    <t>A1</t>
  </si>
  <si>
    <t>A2</t>
  </si>
  <si>
    <t>A4</t>
  </si>
  <si>
    <t>A6</t>
  </si>
  <si>
    <t>A9</t>
  </si>
  <si>
    <t>A10</t>
  </si>
  <si>
    <t>A11</t>
  </si>
  <si>
    <t>A12</t>
  </si>
  <si>
    <t>A13</t>
  </si>
  <si>
    <t>A14</t>
  </si>
  <si>
    <t>B1</t>
  </si>
  <si>
    <t>B3</t>
  </si>
  <si>
    <t>B4</t>
  </si>
  <si>
    <t>B5</t>
  </si>
  <si>
    <t>B6</t>
  </si>
  <si>
    <t>B7</t>
  </si>
  <si>
    <t>B8</t>
  </si>
  <si>
    <t>C3</t>
  </si>
  <si>
    <t>C4</t>
  </si>
  <si>
    <t>D1</t>
  </si>
  <si>
    <t>D4</t>
  </si>
  <si>
    <t>D10</t>
  </si>
  <si>
    <t>D15</t>
  </si>
  <si>
    <t>D16</t>
  </si>
  <si>
    <t>D17</t>
  </si>
  <si>
    <t>D22</t>
  </si>
  <si>
    <t>A15</t>
  </si>
  <si>
    <t>A19</t>
  </si>
  <si>
    <t>A20</t>
  </si>
  <si>
    <t>A21</t>
  </si>
  <si>
    <t>A23</t>
  </si>
  <si>
    <t>B10</t>
  </si>
  <si>
    <t>B11</t>
  </si>
  <si>
    <t>B13</t>
  </si>
  <si>
    <t>B14</t>
  </si>
  <si>
    <t>B17</t>
  </si>
  <si>
    <t>B18</t>
  </si>
  <si>
    <t>B20</t>
  </si>
  <si>
    <t>B22</t>
  </si>
  <si>
    <t>B25</t>
  </si>
  <si>
    <t>B26</t>
  </si>
  <si>
    <t>B27</t>
  </si>
  <si>
    <t>B29</t>
  </si>
  <si>
    <t>B30</t>
  </si>
  <si>
    <t>B31</t>
  </si>
  <si>
    <t>B32</t>
  </si>
  <si>
    <t>B34</t>
  </si>
  <si>
    <t>B35</t>
  </si>
  <si>
    <t>B36</t>
  </si>
  <si>
    <t>B9</t>
  </si>
  <si>
    <t>D9</t>
  </si>
  <si>
    <t>A25</t>
  </si>
  <si>
    <t>A26</t>
  </si>
  <si>
    <t>A27</t>
  </si>
  <si>
    <t>B37</t>
  </si>
  <si>
    <t>C5</t>
  </si>
  <si>
    <t>C6</t>
  </si>
  <si>
    <t>A24</t>
  </si>
  <si>
    <t>C1</t>
  </si>
  <si>
    <t>(B6)</t>
  </si>
  <si>
    <t>E1</t>
  </si>
  <si>
    <t>【ご利用上の注意】</t>
  </si>
  <si>
    <t>２．各シートに関する補足説明</t>
  </si>
  <si>
    <t>金額は単位未満を切捨てて表示しています。</t>
  </si>
  <si>
    <t>本データファイルは、本投資法人の決算に関する諸数値等をエクセルファイルにまとめたものです。</t>
  </si>
  <si>
    <t>（１）ポートフォリオ一覧</t>
  </si>
  <si>
    <t>（3）鑑定評価サマリー</t>
  </si>
  <si>
    <t>（2）個別物件収支</t>
  </si>
  <si>
    <t>「取得価格」には、取得経費、固定資産税・都市計画税及び消費税等を含まない金額を記載しています。</t>
  </si>
  <si>
    <t>本データファイルに関するお問い合わせ先：</t>
  </si>
  <si>
    <t>データのご利用にあたっては、本項をご確認頂きますようお願い申し上げます。</t>
  </si>
  <si>
    <t>B38</t>
  </si>
  <si>
    <t>D23</t>
  </si>
  <si>
    <t>A29</t>
  </si>
  <si>
    <t>A30</t>
  </si>
  <si>
    <t>C7</t>
  </si>
  <si>
    <t>D25</t>
  </si>
  <si>
    <t>E2</t>
  </si>
  <si>
    <t>E3</t>
  </si>
  <si>
    <t>A32</t>
  </si>
  <si>
    <t>B40</t>
  </si>
  <si>
    <t>B41</t>
  </si>
  <si>
    <t>B42</t>
  </si>
  <si>
    <t>B43</t>
  </si>
  <si>
    <t>C9</t>
  </si>
  <si>
    <t>A28</t>
  </si>
  <si>
    <t>A31</t>
  </si>
  <si>
    <t>B39</t>
  </si>
  <si>
    <t>D24</t>
  </si>
  <si>
    <t>E4</t>
  </si>
  <si>
    <t>A33</t>
  </si>
  <si>
    <t>A34</t>
  </si>
  <si>
    <t>A35</t>
  </si>
  <si>
    <t>D26</t>
  </si>
  <si>
    <t>E5</t>
  </si>
  <si>
    <t>E6</t>
  </si>
  <si>
    <t>C10</t>
  </si>
  <si>
    <t>C11</t>
  </si>
  <si>
    <t>C12</t>
  </si>
  <si>
    <t>D27</t>
  </si>
  <si>
    <t>A36</t>
  </si>
  <si>
    <t>A37</t>
  </si>
  <si>
    <t>A38</t>
  </si>
  <si>
    <t>E7</t>
  </si>
  <si>
    <t>E8</t>
  </si>
  <si>
    <t>１．はじめに</t>
  </si>
  <si>
    <t>金額は単位未満を切捨てて表示しています。そのため、記載数値を足し合わせても合計値と一致しない場合があります。</t>
  </si>
  <si>
    <t>ジャパン・リート・アドバイザーズ株式会社　ファイナンス・チーム（TEL03-5402-3680）</t>
  </si>
  <si>
    <t>「敷地面積」「延床面積」は、登記簿上の記載に基づいています。</t>
  </si>
  <si>
    <t>C13</t>
  </si>
  <si>
    <t>C14</t>
  </si>
  <si>
    <t>A40</t>
  </si>
  <si>
    <t>E10</t>
  </si>
  <si>
    <t>E9</t>
  </si>
  <si>
    <t>「評価額」は、本投資法人の規約及び一般社団法人投資信託協会の定める規則に基づき、不動産鑑定士による「鑑定評価額」、または不動産鑑定士による鑑定評価と同様の手法を用いて行われた価格調査による「調査価格」を記載しています。</t>
  </si>
  <si>
    <t>「ザ・ビー六本木隣接地」の値は反映されていません。</t>
  </si>
  <si>
    <t>B44</t>
  </si>
  <si>
    <t>B45</t>
  </si>
  <si>
    <t>E11</t>
  </si>
  <si>
    <t>A41</t>
  </si>
  <si>
    <t>D28</t>
  </si>
  <si>
    <t>-</t>
  </si>
  <si>
    <t>SS30</t>
  </si>
  <si>
    <t>(B44)</t>
  </si>
  <si>
    <t>2018年1月16日現在の保有物件に関する情報を掲載しています。</t>
  </si>
  <si>
    <t>「賃貸可能面積」は、第28期末（2017年11月30日）の建物毎の総賃貸可能面積を記載しています。</t>
  </si>
  <si>
    <t>「ポートフォリオPML」は、第28期末のポートフォリオのPML値です。第28期末以降に取得した物件のPML値は反映されていません。</t>
  </si>
  <si>
    <t>本投資法人が第28期中に運用した物件の損益状況等を物件毎に表示しています。</t>
  </si>
  <si>
    <t>A39</t>
  </si>
  <si>
    <t>(A13)</t>
  </si>
  <si>
    <t>E12</t>
  </si>
  <si>
    <t>Himonya Shopping Center</t>
  </si>
  <si>
    <t>Joy Park Izumigaoka</t>
  </si>
  <si>
    <t>Re-LAND Shopping Center</t>
  </si>
  <si>
    <t xml:space="preserve">TENJIN LUCE </t>
  </si>
  <si>
    <t>Yamada Denki Tecc Land Sakai Honten</t>
  </si>
  <si>
    <t>Miyamae Shopping Center</t>
  </si>
  <si>
    <t>KONAMI SPORTS CLUB Korigaoka</t>
  </si>
  <si>
    <t>ACTIOLE Minami-ikebukuro</t>
  </si>
  <si>
    <t>Tip's Machida Building</t>
  </si>
  <si>
    <t>Daiei Takarazuka Nakayama</t>
  </si>
  <si>
    <t>maricom-ISOGO / SYSTEM PLAZA YOKOHAMA (Site)</t>
  </si>
  <si>
    <t>ACTIOLE Kannai</t>
  </si>
  <si>
    <t>Shinsaibashi OPA Honkan</t>
  </si>
  <si>
    <t>Albore Jingumae</t>
  </si>
  <si>
    <t>Albore Sendai</t>
  </si>
  <si>
    <t>Mallage Kashiwa</t>
  </si>
  <si>
    <t>Ito-Yokado Owariasahi</t>
  </si>
  <si>
    <t>Yokohama Kariba Shopping Center</t>
  </si>
  <si>
    <t>Luz Jiyugaoka</t>
  </si>
  <si>
    <t>ACTIOLE Ichikawa</t>
  </si>
  <si>
    <t>Yamada Denki Tecc Land Aoba (Site)</t>
  </si>
  <si>
    <t>Yodobashi Camera Multimedia Kichijoji</t>
  </si>
  <si>
    <t>Yamada Denki Tecc Land New Matsudo Honten</t>
  </si>
  <si>
    <t>Tenjin Loft Building</t>
  </si>
  <si>
    <t>Narumi Shopping Center (Site)</t>
  </si>
  <si>
    <t xml:space="preserve">Plussing Wave Enoshima </t>
  </si>
  <si>
    <t>LIFE Nishikujo (Site)</t>
  </si>
  <si>
    <t>LIFE Tamatsukuri (Site)</t>
  </si>
  <si>
    <t>Granbell Ginza Building</t>
  </si>
  <si>
    <t>UUR Tenjin Nishi-dori Building</t>
  </si>
  <si>
    <t>Luz Shonan Tsujido</t>
  </si>
  <si>
    <t>KURURU</t>
  </si>
  <si>
    <t>Retail Property</t>
  </si>
  <si>
    <t>maricom-ISOGO / SYSTEM PLAZA YOKOHAMA (Site) (retail portion)</t>
  </si>
  <si>
    <t xml:space="preserve">Yodobashi Camera Multimedia Kichijoji </t>
  </si>
  <si>
    <t xml:space="preserve">Yamada Denki Tecc Land New Matsudo Honten </t>
  </si>
  <si>
    <t xml:space="preserve">Narumi Shopping Center (Site) </t>
  </si>
  <si>
    <t>Plussing Wave Enoshima</t>
  </si>
  <si>
    <t xml:space="preserve">LIFE Nishikujo (Site) </t>
  </si>
  <si>
    <t xml:space="preserve">LIFE Tamatsukuri (Site) </t>
  </si>
  <si>
    <t>455 Ueno Building</t>
  </si>
  <si>
    <t>K’s Denki Nagoya-kita</t>
  </si>
  <si>
    <t>23 Wards of Tokyo</t>
  </si>
  <si>
    <t>Meguro-ku, Tokyo</t>
  </si>
  <si>
    <t>Other Regions (Osaka)</t>
  </si>
  <si>
    <t>Sakai, Osaka</t>
  </si>
  <si>
    <t>Tokyo Metropolitan Area</t>
  </si>
  <si>
    <t>Funabashi, Chiba</t>
  </si>
  <si>
    <t>Other Regions (Others)</t>
  </si>
  <si>
    <t>Fukuoka, Fukuoka</t>
  </si>
  <si>
    <t>Kawasaki, Kanagawa</t>
  </si>
  <si>
    <t>Hirakata, Osaka</t>
  </si>
  <si>
    <t>Toshima-ku, Tokyo</t>
  </si>
  <si>
    <t>Machida, Tokyo</t>
  </si>
  <si>
    <t>Takarazuka, Hyogo</t>
  </si>
  <si>
    <t>Yokohama, Kanagawa</t>
  </si>
  <si>
    <t>Osaka, Osaka</t>
  </si>
  <si>
    <t>6 Cental Wards of Tokyo</t>
  </si>
  <si>
    <t>Shibuya-ku, Tokyo</t>
  </si>
  <si>
    <t>Sendai, Miyagi</t>
  </si>
  <si>
    <t>Kashiwa, Chiba</t>
  </si>
  <si>
    <t>Other Regions (Nagoya)</t>
  </si>
  <si>
    <t>Owariasahi, Aichi</t>
  </si>
  <si>
    <t>Ichikawa, Chiba</t>
  </si>
  <si>
    <t xml:space="preserve">Musashino, Tokyo </t>
  </si>
  <si>
    <t xml:space="preserve">Matsudo, Chiba </t>
  </si>
  <si>
    <t>Nagoya, Aichi</t>
  </si>
  <si>
    <t>Fujisawa, Kanagawa</t>
  </si>
  <si>
    <t>Chuo-ku, Tokyo</t>
  </si>
  <si>
    <t>Taito-ku, Tokyo</t>
  </si>
  <si>
    <t>Fuchu, Tokyo</t>
  </si>
  <si>
    <t>Toyoyama, Aichi</t>
  </si>
  <si>
    <t>Type</t>
  </si>
  <si>
    <t>No.</t>
  </si>
  <si>
    <t>Property Name</t>
  </si>
  <si>
    <t>Area</t>
  </si>
  <si>
    <t>Location</t>
  </si>
  <si>
    <t>Acquisition Price</t>
  </si>
  <si>
    <t>Site Area
(sqm)</t>
  </si>
  <si>
    <t>Floor Area
(sqm)</t>
  </si>
  <si>
    <t>Rentable Area
(sqm)</t>
  </si>
  <si>
    <t>Acquisition</t>
  </si>
  <si>
    <t>(JPY Mn)</t>
  </si>
  <si>
    <t>Ratio</t>
  </si>
  <si>
    <t>Period</t>
  </si>
  <si>
    <t>Date</t>
  </si>
  <si>
    <t>T&amp;G Hamamatsucho Building</t>
  </si>
  <si>
    <t>Minato-ku, Tokyo</t>
  </si>
  <si>
    <t>Fukuoka Eartheon Building</t>
  </si>
  <si>
    <t>Marumasu Kojimachi Building</t>
  </si>
  <si>
    <t>Chiyoda-ku, Tokyo</t>
  </si>
  <si>
    <t>Rokubancho K Building</t>
  </si>
  <si>
    <t>Kawasaki Toshiba Building</t>
  </si>
  <si>
    <t>maricom-ISOGO / SYSTEM PLAZA YOKOHAMA (Site) (office portion)</t>
  </si>
  <si>
    <t>UUR Toyocho Building</t>
  </si>
  <si>
    <t>Koto-ku, Tokyo</t>
  </si>
  <si>
    <t>FOUR SEASONS BLDG</t>
  </si>
  <si>
    <t>Shinjuku-ku, Tokyo</t>
  </si>
  <si>
    <t>Hitachi High-Tech Building</t>
  </si>
  <si>
    <t>Pacific Marks Shinjuku Parkside</t>
  </si>
  <si>
    <t>Pacific Marks Tsukishima</t>
  </si>
  <si>
    <t>Pacific Marks Yokohama East</t>
  </si>
  <si>
    <t>Akasaka Hikawa Building</t>
  </si>
  <si>
    <t>Pacific Marks Shibuya Koen-dori</t>
  </si>
  <si>
    <t>Pacific Marks Akasaka-mitsuke</t>
  </si>
  <si>
    <t>Pacific Marks Shin-Yokohama</t>
  </si>
  <si>
    <t>Pacific Marks Kawasaki</t>
  </si>
  <si>
    <t xml:space="preserve">Hamamatsucho 262 Building </t>
  </si>
  <si>
    <t>Lila Hijirizaka</t>
  </si>
  <si>
    <t>Otsuka HT Building</t>
  </si>
  <si>
    <t>Pacific Marks Shinjuku South-gate</t>
  </si>
  <si>
    <t>Pacific Marks Nishi-Umeda</t>
  </si>
  <si>
    <t>Pacific Marks Higobashi</t>
  </si>
  <si>
    <t>Pacific Marks Esaka</t>
  </si>
  <si>
    <t>Suita, Osaka</t>
  </si>
  <si>
    <t>Pacific Marks Sapporo Kita-Ichijo</t>
  </si>
  <si>
    <t>Sapporo, Hokkaido</t>
  </si>
  <si>
    <t>Shin-Sapporo Center Building</t>
  </si>
  <si>
    <t>ARENA TOWER</t>
  </si>
  <si>
    <t>Yushima First Building</t>
  </si>
  <si>
    <t>Bunkyo-ku, Tokyo</t>
  </si>
  <si>
    <t>Dogenzaka Square</t>
  </si>
  <si>
    <t xml:space="preserve">GRAND-SQUARE Shin-Sakae </t>
  </si>
  <si>
    <t xml:space="preserve">GRAND-SQUARE Meieki-minami </t>
  </si>
  <si>
    <t>Shiba 520 Building</t>
  </si>
  <si>
    <t>Hirose-dori SE Building</t>
  </si>
  <si>
    <t>SS30 (office portion)</t>
  </si>
  <si>
    <t>Office</t>
  </si>
  <si>
    <t>Shinjuku Washington Hotel Honkan</t>
  </si>
  <si>
    <t>Shin-Osaka Central Tower (hotel portion)</t>
  </si>
  <si>
    <t xml:space="preserve">Toyoko Inn Shinagawa-eki Takanawa-guchi </t>
  </si>
  <si>
    <t>MZ BLD.</t>
  </si>
  <si>
    <t>Hachioji, Tokyo</t>
  </si>
  <si>
    <t>HOTEL ROUTE-INN Yokohama Bashamichi</t>
  </si>
  <si>
    <t>Hotel JAL City Naha</t>
  </si>
  <si>
    <t xml:space="preserve">UUR Yotsuya Sanchome Building </t>
  </si>
  <si>
    <t xml:space="preserve">Yotsuya 213 Building </t>
  </si>
  <si>
    <t>the b roppongi</t>
  </si>
  <si>
    <t>Toyoko Inn Kawasaki Ekimae Shiyakusho-dori</t>
  </si>
  <si>
    <t>Toyoko Inn Hiroshima Heiwa-odori</t>
  </si>
  <si>
    <t>Hiroshima, Hiroshima</t>
  </si>
  <si>
    <t>Toyoko Inn Naha Kokusai-dori Miebashi-eki</t>
  </si>
  <si>
    <t>Naha, Okinawa</t>
  </si>
  <si>
    <t>Loisir Hotel &amp; Spa Tower Naha</t>
  </si>
  <si>
    <t>Saitama, Saitama</t>
  </si>
  <si>
    <t>Hotel</t>
  </si>
  <si>
    <t>SS30 (hotel portion)</t>
  </si>
  <si>
    <t>Residential Property</t>
  </si>
  <si>
    <t xml:space="preserve">T&amp;G Higashi-ikebukuro Mansion </t>
  </si>
  <si>
    <t>Komazawa Court</t>
  </si>
  <si>
    <t>Setagaya-ku, Tokyo</t>
  </si>
  <si>
    <t>Maison Ukima</t>
  </si>
  <si>
    <t>Kita-ku, Tokyo</t>
  </si>
  <si>
    <t>Aprile Shin-Ohgi Ichibankan</t>
  </si>
  <si>
    <t>Kobe, Hyogo</t>
  </si>
  <si>
    <t>UUR Court Sapporo Kita-Sanjo</t>
  </si>
  <si>
    <t>CLIO Bunkyo Koishikawa</t>
  </si>
  <si>
    <t>GRAND-ROUGE Sakae</t>
  </si>
  <si>
    <t xml:space="preserve">GRAND-ROUGE Sakae II </t>
  </si>
  <si>
    <t>MA Sendai Building</t>
  </si>
  <si>
    <t>UUR Court Nagoya Meieki</t>
  </si>
  <si>
    <t>UUR Court Sapporo Shinoro Ichibankan</t>
  </si>
  <si>
    <t>Park Site IZUMI</t>
  </si>
  <si>
    <t>UUR Court Osaka Juso-honmachi</t>
  </si>
  <si>
    <t>UUR Court Kinshicho</t>
  </si>
  <si>
    <t>UUR Court Sapporo Minami-Sanjo Premier Tower</t>
  </si>
  <si>
    <t>GRAND-ROUGE Nakanoshima-minami</t>
  </si>
  <si>
    <t>Glenpark Umeda-kita</t>
  </si>
  <si>
    <t>UUR Court Shiki</t>
  </si>
  <si>
    <t>Shiki, Saitama</t>
  </si>
  <si>
    <t>Others</t>
  </si>
  <si>
    <t xml:space="preserve">Lilycolor Tohoku Branch </t>
  </si>
  <si>
    <t>KDDI Fuchu Building</t>
  </si>
  <si>
    <t>Tsubogawa Square Building</t>
  </si>
  <si>
    <t>THE PLACE of TOKYO</t>
  </si>
  <si>
    <t>Logistics Higashi-Ohgishima</t>
  </si>
  <si>
    <t>MT Ariake Center Building I&amp;II</t>
  </si>
  <si>
    <t>Quartz Tower</t>
  </si>
  <si>
    <t>Sibuya-ku, Tokyo</t>
  </si>
  <si>
    <t>Shin-Narashino Logistics Center</t>
  </si>
  <si>
    <t>Narashino, Chiba</t>
  </si>
  <si>
    <t>Kawagoe Logistics Center</t>
  </si>
  <si>
    <t>Kawagoe, Saitama</t>
  </si>
  <si>
    <t>Asuto Nagamachi Dental Clinic</t>
  </si>
  <si>
    <t>Shin-Narashino Logistics Center II</t>
  </si>
  <si>
    <t>Others</t>
  </si>
  <si>
    <t>Yoshikawa Logistics Center</t>
  </si>
  <si>
    <t>Yoshikawa, Saitama</t>
  </si>
  <si>
    <r>
      <t xml:space="preserve">PML
</t>
    </r>
    <r>
      <rPr>
        <sz val="7"/>
        <color indexed="9"/>
        <rFont val="Meiryo UI"/>
        <family val="3"/>
      </rPr>
      <t>（</t>
    </r>
    <r>
      <rPr>
        <sz val="7"/>
        <color indexed="9"/>
        <rFont val="Arial"/>
        <family val="2"/>
      </rPr>
      <t>%</t>
    </r>
    <r>
      <rPr>
        <sz val="7"/>
        <color indexed="9"/>
        <rFont val="Meiryo UI"/>
        <family val="3"/>
      </rPr>
      <t>）</t>
    </r>
  </si>
  <si>
    <t>(in thousand yen)</t>
  </si>
  <si>
    <t>Operating Revenues</t>
  </si>
  <si>
    <t>Rental Revenues</t>
  </si>
  <si>
    <t>Other Rental Revenues</t>
  </si>
  <si>
    <t>Operating Expenses</t>
  </si>
  <si>
    <t>Property and other taxes</t>
  </si>
  <si>
    <t>Other expenses</t>
  </si>
  <si>
    <t>Property Mgmt Fees</t>
  </si>
  <si>
    <t>Utilities</t>
  </si>
  <si>
    <t>Casualty Insurance</t>
  </si>
  <si>
    <t>Repairs &amp; Maintenance</t>
  </si>
  <si>
    <t>Other Rental Expenses</t>
  </si>
  <si>
    <t>Depreciation</t>
  </si>
  <si>
    <t>Profit from Rental Activities</t>
  </si>
  <si>
    <t>CAPEX</t>
  </si>
  <si>
    <t>Adjusted NOI Yield</t>
  </si>
  <si>
    <t>Net Operating Income (NOI)</t>
  </si>
  <si>
    <t>ACTIOLE
Kannai</t>
  </si>
  <si>
    <t>Albore
Sendai</t>
  </si>
  <si>
    <t>Luz
Jiyugaoka</t>
  </si>
  <si>
    <t>Actiole Ichikawa</t>
  </si>
  <si>
    <t>Tenjin Loft
Building</t>
  </si>
  <si>
    <t>LIFE
Nishikujo
(Site)</t>
  </si>
  <si>
    <t>T&amp;G
Hamamatsucho Building</t>
  </si>
  <si>
    <t>Marumasu
Kojimachi
Building</t>
  </si>
  <si>
    <t>Rokubancho
K Building</t>
  </si>
  <si>
    <t>Shin-Osaka Central Tower</t>
  </si>
  <si>
    <t>Pacific Marks Shinjuku
Parkside</t>
  </si>
  <si>
    <t>Pacific Marks Shibuya 
Koen-dori</t>
  </si>
  <si>
    <t>Hamamatsucho 262 Building</t>
  </si>
  <si>
    <t>Lila
Hijirizaka</t>
  </si>
  <si>
    <t>Pacific Marks Shinjuku
South-gate</t>
  </si>
  <si>
    <t>Pacific Marks Sapporo 
Kita-Ichijo</t>
  </si>
  <si>
    <t>GRAND-SQUARE
Shin-Sakae</t>
  </si>
  <si>
    <t>GRAND-SQUARE Meieki-minami</t>
  </si>
  <si>
    <t xml:space="preserve">Hirose-dori SE Building </t>
  </si>
  <si>
    <t>Office
Total</t>
  </si>
  <si>
    <t>UUR Yotsuya Sanchome Building</t>
  </si>
  <si>
    <t>Yotsuya 213 Building</t>
  </si>
  <si>
    <t>Toyoko Inn Kawasaki Ekimae
Shiyakusho-dori</t>
  </si>
  <si>
    <t>Hotel
Total</t>
  </si>
  <si>
    <t>Maison
Ukima</t>
  </si>
  <si>
    <t>Aprile
Shin-Ohgi Ichibankan</t>
  </si>
  <si>
    <t>UUR Court Sapporo 
Kita-Sanjo</t>
  </si>
  <si>
    <t>Park Site
IZUMI</t>
  </si>
  <si>
    <t>UUR Court Osaka 
Juso-honmachi</t>
  </si>
  <si>
    <t>UUR Court
Kinshicho</t>
  </si>
  <si>
    <t>GLAND-ROUGE Nakanoshima-minami</t>
  </si>
  <si>
    <t xml:space="preserve">Glenpark 
Umeda-kita </t>
  </si>
  <si>
    <t>Residential
Total</t>
  </si>
  <si>
    <t xml:space="preserve">Lilycolor
Tohoku
Branch </t>
  </si>
  <si>
    <t>Tsubogawa
Square Building</t>
  </si>
  <si>
    <t xml:space="preserve">Logistics Higashi-Ohgishima </t>
  </si>
  <si>
    <t xml:space="preserve"> MT Ariake Center Building I&amp;II </t>
  </si>
  <si>
    <t xml:space="preserve">Kawagoe Logistics Center </t>
  </si>
  <si>
    <t>Others
Total</t>
  </si>
  <si>
    <t>Total</t>
  </si>
  <si>
    <t>the b Roppongi</t>
  </si>
  <si>
    <t>UUR Court Sapporo Minami-Sanjo P.T.</t>
  </si>
  <si>
    <t xml:space="preserve">Glenpark Umeda-kita </t>
  </si>
  <si>
    <t>Hotel</t>
  </si>
  <si>
    <t>Office</t>
  </si>
  <si>
    <t>No.</t>
  </si>
  <si>
    <t>Acquisition</t>
  </si>
  <si>
    <t>Appraisers</t>
  </si>
  <si>
    <t>Price</t>
  </si>
  <si>
    <t>Cap Rate</t>
  </si>
  <si>
    <t>Appraisal Value</t>
  </si>
  <si>
    <t>Cap Rate
(change)</t>
  </si>
  <si>
    <t>Gain or
Loss
(change)</t>
  </si>
  <si>
    <t>JREI</t>
  </si>
  <si>
    <t>Nittochi</t>
  </si>
  <si>
    <t>Tanizawa</t>
  </si>
  <si>
    <r>
      <rPr>
        <sz val="7"/>
        <rFont val="Arial Unicode MS"/>
        <family val="3"/>
      </rPr>
      <t>（</t>
    </r>
    <r>
      <rPr>
        <sz val="7"/>
        <rFont val="Arial"/>
        <family val="2"/>
      </rPr>
      <t>in millions of yen</t>
    </r>
    <r>
      <rPr>
        <sz val="7"/>
        <rFont val="Arial Unicode MS"/>
        <family val="3"/>
      </rPr>
      <t>）</t>
    </r>
  </si>
  <si>
    <r>
      <rPr>
        <sz val="7"/>
        <color indexed="9"/>
        <rFont val="Arial Unicode MS"/>
        <family val="3"/>
      </rPr>
      <t xml:space="preserve">①
</t>
    </r>
    <r>
      <rPr>
        <sz val="7"/>
        <color indexed="9"/>
        <rFont val="Arial"/>
        <family val="2"/>
      </rPr>
      <t>Book Value</t>
    </r>
  </si>
  <si>
    <r>
      <rPr>
        <sz val="7"/>
        <color indexed="9"/>
        <rFont val="Arial Unicode MS"/>
        <family val="3"/>
      </rPr>
      <t xml:space="preserve">②
</t>
    </r>
    <r>
      <rPr>
        <sz val="7"/>
        <color indexed="9"/>
        <rFont val="Arial"/>
        <family val="2"/>
      </rPr>
      <t>Appraisal Value</t>
    </r>
  </si>
  <si>
    <r>
      <rPr>
        <sz val="7"/>
        <color indexed="9"/>
        <rFont val="Arial Unicode MS"/>
        <family val="3"/>
      </rPr>
      <t xml:space="preserve">②－①
</t>
    </r>
    <r>
      <rPr>
        <sz val="7"/>
        <color indexed="9"/>
        <rFont val="Arial"/>
        <family val="2"/>
      </rPr>
      <t>Gain or Loss</t>
    </r>
  </si>
  <si>
    <r>
      <rPr>
        <sz val="7"/>
        <color indexed="9"/>
        <rFont val="Arial Unicode MS"/>
        <family val="3"/>
      </rPr>
      <t xml:space="preserve">③
</t>
    </r>
    <r>
      <rPr>
        <sz val="7"/>
        <color indexed="9"/>
        <rFont val="Arial"/>
        <family val="2"/>
      </rPr>
      <t>Book Value</t>
    </r>
  </si>
  <si>
    <r>
      <rPr>
        <sz val="7"/>
        <color indexed="9"/>
        <rFont val="Arial Unicode MS"/>
        <family val="3"/>
      </rPr>
      <t xml:space="preserve">④
</t>
    </r>
    <r>
      <rPr>
        <sz val="7"/>
        <color indexed="9"/>
        <rFont val="Arial"/>
        <family val="2"/>
      </rPr>
      <t>Appraisal Value</t>
    </r>
  </si>
  <si>
    <r>
      <rPr>
        <sz val="7"/>
        <color indexed="9"/>
        <rFont val="Arial Unicode MS"/>
        <family val="3"/>
      </rPr>
      <t xml:space="preserve">④－③
</t>
    </r>
    <r>
      <rPr>
        <sz val="7"/>
        <color indexed="9"/>
        <rFont val="Arial"/>
        <family val="2"/>
      </rPr>
      <t>Gain or Loss</t>
    </r>
  </si>
  <si>
    <r>
      <rPr>
        <sz val="7"/>
        <color indexed="9"/>
        <rFont val="Arial Unicode MS"/>
        <family val="3"/>
      </rPr>
      <t xml:space="preserve">④－②
</t>
    </r>
    <r>
      <rPr>
        <sz val="7"/>
        <color indexed="9"/>
        <rFont val="Arial"/>
        <family val="2"/>
      </rPr>
      <t>(change)</t>
    </r>
  </si>
  <si>
    <r>
      <rPr>
        <sz val="7"/>
        <color indexed="9"/>
        <rFont val="Arial Unicode MS"/>
        <family val="3"/>
      </rPr>
      <t>④</t>
    </r>
    <r>
      <rPr>
        <sz val="7"/>
        <color indexed="9"/>
        <rFont val="Arial"/>
        <family val="2"/>
      </rPr>
      <t>/</t>
    </r>
    <r>
      <rPr>
        <sz val="7"/>
        <color indexed="9"/>
        <rFont val="Arial Unicode MS"/>
        <family val="3"/>
      </rPr>
      <t>②</t>
    </r>
    <r>
      <rPr>
        <sz val="7"/>
        <color indexed="9"/>
        <rFont val="Arial"/>
        <family val="2"/>
      </rPr>
      <t>-1
(change)</t>
    </r>
  </si>
  <si>
    <t xml:space="preserve">Each of B26 and C1 was acquired in separate acquisitions. Initial acquisition date is shown as the acquisition date and aggregated acquisition price is shown as the acquisition price. </t>
  </si>
  <si>
    <t xml:space="preserve"> (Notes)  1.</t>
  </si>
  <si>
    <t>2.</t>
  </si>
  <si>
    <t xml:space="preserve">The discount rate applied for the DCF method are shown as the “Cap Rate” for A27, A28, A34, and A35. </t>
  </si>
  <si>
    <t>3.</t>
  </si>
  <si>
    <t>4.</t>
  </si>
  <si>
    <t>5.</t>
  </si>
  <si>
    <t>"Appraisers" are referred to as “JREI” for Japan Real Estate Institute, “Tanizawa” for The Tanizawa Sōgō Appraisal Co., Ltd., “Nittochi” for NIPPON TOCHI-TATEMONO Co., Ltd., and “Daiwa” for DAIWA REAL ESTATE APPRAISAL CO., LTD.</t>
  </si>
  <si>
    <t>(Note) Operating revenues of this property cannot not disclosed as consent from the relevant tenant has not been obtained.</t>
  </si>
  <si>
    <t>3.Appraisal Value</t>
  </si>
  <si>
    <t>－</t>
  </si>
  <si>
    <t>Yokohama Aoba Shopping Center (Site)</t>
  </si>
  <si>
    <t>Shin-Osaka Central Tower（office portion）</t>
  </si>
  <si>
    <t>LOOP-X・M</t>
  </si>
  <si>
    <t>C15</t>
  </si>
  <si>
    <t>RIHGA Royal Hotel Kokura・ARUARU City</t>
  </si>
  <si>
    <t>Kitakyushu, Fukuoka</t>
  </si>
  <si>
    <t>GRAND-ROUGE Tanimachi Rokuchome</t>
  </si>
  <si>
    <t>D29</t>
  </si>
  <si>
    <t>Chatle Otemachi S・N</t>
  </si>
  <si>
    <t>①1②1</t>
  </si>
  <si>
    <t>(Notes)</t>
  </si>
  <si>
    <t>1.</t>
  </si>
  <si>
    <t>2.</t>
  </si>
  <si>
    <t>3.</t>
  </si>
  <si>
    <t xml:space="preserve">TENJIN
LUCE </t>
  </si>
  <si>
    <t xml:space="preserve">maricom-ISOGO / SYSTEM PLAZA YOKOHAMA </t>
  </si>
  <si>
    <t>Mallage
Kashiwa</t>
  </si>
  <si>
    <t>Yamada Denki Tecc. Land Aoba (site)</t>
  </si>
  <si>
    <t/>
  </si>
  <si>
    <t>ACTIOLE Ueno</t>
  </si>
  <si>
    <t>K's Denki
Nagoya-kita</t>
  </si>
  <si>
    <t>Retail
Total</t>
  </si>
  <si>
    <t>Akasaka
Hikawa
Building</t>
  </si>
  <si>
    <t>Komazawa
Court</t>
  </si>
  <si>
    <t>MA Sendai
Building</t>
  </si>
  <si>
    <t>UUR Court　Sapporo Minami-Sanjo Premier Tower</t>
  </si>
  <si>
    <t>Shin-Narashino Logistics Center Ⅱ</t>
  </si>
  <si>
    <t>4.</t>
  </si>
  <si>
    <t>5.</t>
  </si>
  <si>
    <t>6.</t>
  </si>
  <si>
    <t>29th fiscal period (2018/5/31)</t>
  </si>
  <si>
    <t>30th fiscal period (2018/11/30)</t>
  </si>
  <si>
    <t>C16</t>
  </si>
  <si>
    <t>E13</t>
  </si>
  <si>
    <t>DAIWA</t>
  </si>
  <si>
    <t>Royal Pines Hotel Urawa</t>
  </si>
  <si>
    <t>the b fukuoka tenjin</t>
  </si>
  <si>
    <t>UUR Court Shiba-Daimon</t>
  </si>
  <si>
    <t xml:space="preserve">Chatle Otemachi S・N </t>
  </si>
  <si>
    <t>Musashimurayama Logistics Center</t>
  </si>
  <si>
    <r>
      <t>The properties acquired or sold during this fiscal period are excluded.  The value of the total appraisal value (</t>
    </r>
    <r>
      <rPr>
        <sz val="6"/>
        <rFont val="ＭＳ Ｐゴシック"/>
        <family val="3"/>
      </rPr>
      <t>④</t>
    </r>
    <r>
      <rPr>
        <sz val="6"/>
        <rFont val="Arial"/>
        <family val="2"/>
      </rPr>
      <t>-</t>
    </r>
    <r>
      <rPr>
        <sz val="6"/>
        <rFont val="ＭＳ Ｐゴシック"/>
        <family val="3"/>
      </rPr>
      <t>②</t>
    </r>
    <r>
      <rPr>
        <sz val="6"/>
        <rFont val="Arial"/>
        <family val="2"/>
      </rPr>
      <t xml:space="preserve"> (change)) is calculated assuming the appraisal value of "A1" as 30% quasi co-ownership interest of trust benefical interest.</t>
    </r>
  </si>
  <si>
    <t>2.Property Income and Occupancy (30th Fiscal Period (from June 1, 2018 to November 30, 2018))</t>
  </si>
  <si>
    <t>Occupancy (as of Nov. 30, 2018)</t>
  </si>
  <si>
    <t>(Note)</t>
  </si>
  <si>
    <t>the b 
fukuoka tenjin</t>
  </si>
  <si>
    <t>UUR Court
Shiba-Daimon</t>
  </si>
  <si>
    <t>Musashi
murayama Logistics Center</t>
  </si>
  <si>
    <t>1.Properties (as of January 18, 2019)</t>
  </si>
  <si>
    <t>①2②6③1</t>
  </si>
  <si>
    <t>①7②6</t>
  </si>
  <si>
    <t>①12②13</t>
  </si>
  <si>
    <t>Musashimurayama, Tokyo</t>
  </si>
  <si>
    <t>In principle, “Site Area”, “Floor Area”, “Rentable Area” and “PML” show those at the point of November 30, 2018.</t>
  </si>
  <si>
    <t>“PML” shown on the line of “Total” indicates PML of UUR’s whole portfolio at the end of 30th FP.</t>
  </si>
  <si>
    <t>C14 was changed name to "Royal Pines Hotel Urawa" from January 1, 2019. (old name : Urawa Royal Pines Hotel)</t>
  </si>
  <si>
    <t>D6 was changed name to "UUR Court Shiba-Daimon" from October 19, 2018. (old name : Sky Court Shiba-Daimon)</t>
  </si>
  <si>
    <r>
      <t xml:space="preserve">B44: </t>
    </r>
    <r>
      <rPr>
        <sz val="7"/>
        <color indexed="8"/>
        <rFont val="ＭＳ Ｐゴシック"/>
        <family val="3"/>
      </rPr>
      <t>①</t>
    </r>
    <r>
      <rPr>
        <sz val="7"/>
        <color indexed="8"/>
        <rFont val="Arial"/>
        <family val="2"/>
      </rPr>
      <t xml:space="preserve">Office building </t>
    </r>
    <r>
      <rPr>
        <sz val="7"/>
        <color indexed="8"/>
        <rFont val="ＭＳ Ｐゴシック"/>
        <family val="3"/>
      </rPr>
      <t>②</t>
    </r>
    <r>
      <rPr>
        <sz val="7"/>
        <color indexed="8"/>
        <rFont val="Arial"/>
        <family val="2"/>
      </rPr>
      <t xml:space="preserve">Fitness club building </t>
    </r>
    <r>
      <rPr>
        <sz val="7"/>
        <color indexed="8"/>
        <rFont val="ＭＳ Ｐゴシック"/>
        <family val="3"/>
      </rPr>
      <t>③</t>
    </r>
    <r>
      <rPr>
        <sz val="7"/>
        <color indexed="8"/>
        <rFont val="Arial"/>
        <family val="2"/>
      </rPr>
      <t xml:space="preserve">Hotel building / B45: </t>
    </r>
    <r>
      <rPr>
        <sz val="7"/>
        <color indexed="8"/>
        <rFont val="ＭＳ Ｐゴシック"/>
        <family val="3"/>
      </rPr>
      <t>①</t>
    </r>
    <r>
      <rPr>
        <sz val="7"/>
        <color indexed="8"/>
        <rFont val="Arial"/>
        <family val="2"/>
      </rPr>
      <t xml:space="preserve">LOOP-X </t>
    </r>
    <r>
      <rPr>
        <sz val="7"/>
        <color indexed="8"/>
        <rFont val="ＭＳ Ｐゴシック"/>
        <family val="3"/>
      </rPr>
      <t>②</t>
    </r>
    <r>
      <rPr>
        <sz val="7"/>
        <color indexed="8"/>
        <rFont val="Arial"/>
        <family val="2"/>
      </rPr>
      <t xml:space="preserve">LOOP-M / C13: </t>
    </r>
    <r>
      <rPr>
        <sz val="7"/>
        <color indexed="8"/>
        <rFont val="ＭＳ Ｐゴシック"/>
        <family val="3"/>
      </rPr>
      <t>①</t>
    </r>
    <r>
      <rPr>
        <sz val="7"/>
        <color indexed="8"/>
        <rFont val="Arial"/>
        <family val="2"/>
      </rPr>
      <t xml:space="preserve">Main Building </t>
    </r>
    <r>
      <rPr>
        <sz val="7"/>
        <color indexed="8"/>
        <rFont val="ＭＳ Ｐゴシック"/>
        <family val="3"/>
      </rPr>
      <t>②</t>
    </r>
    <r>
      <rPr>
        <sz val="7"/>
        <color indexed="8"/>
        <rFont val="Arial"/>
        <family val="2"/>
      </rPr>
      <t>Annex / C15:</t>
    </r>
    <r>
      <rPr>
        <sz val="7"/>
        <color indexed="8"/>
        <rFont val="ＭＳ Ｐゴシック"/>
        <family val="3"/>
      </rPr>
      <t>①</t>
    </r>
    <r>
      <rPr>
        <sz val="7"/>
        <color indexed="8"/>
        <rFont val="Arial"/>
        <family val="2"/>
      </rPr>
      <t xml:space="preserve">Hotel Building </t>
    </r>
    <r>
      <rPr>
        <sz val="7"/>
        <color indexed="8"/>
        <rFont val="ＭＳ Ｐゴシック"/>
        <family val="3"/>
      </rPr>
      <t>②</t>
    </r>
    <r>
      <rPr>
        <sz val="7"/>
        <color indexed="8"/>
        <rFont val="Arial"/>
        <family val="2"/>
      </rPr>
      <t xml:space="preserve">Retail Building I </t>
    </r>
    <r>
      <rPr>
        <sz val="7"/>
        <color indexed="8"/>
        <rFont val="ＭＳ Ｐゴシック"/>
        <family val="3"/>
      </rPr>
      <t>③</t>
    </r>
    <r>
      <rPr>
        <sz val="7"/>
        <color indexed="8"/>
        <rFont val="Arial"/>
        <family val="2"/>
      </rPr>
      <t xml:space="preserve">Retail Building II / D29: </t>
    </r>
    <r>
      <rPr>
        <sz val="7"/>
        <color indexed="8"/>
        <rFont val="ＭＳ Ｐゴシック"/>
        <family val="3"/>
      </rPr>
      <t>①</t>
    </r>
    <r>
      <rPr>
        <sz val="7"/>
        <color indexed="8"/>
        <rFont val="Arial"/>
        <family val="2"/>
      </rPr>
      <t xml:space="preserve">S Building </t>
    </r>
    <r>
      <rPr>
        <sz val="7"/>
        <color indexed="8"/>
        <rFont val="ＭＳ Ｐゴシック"/>
        <family val="3"/>
      </rPr>
      <t>②</t>
    </r>
    <r>
      <rPr>
        <sz val="7"/>
        <color indexed="8"/>
        <rFont val="Arial"/>
        <family val="2"/>
      </rPr>
      <t xml:space="preserve">N Building / E6: </t>
    </r>
    <r>
      <rPr>
        <sz val="7"/>
        <color indexed="8"/>
        <rFont val="ＭＳ Ｐゴシック"/>
        <family val="3"/>
      </rPr>
      <t>①</t>
    </r>
    <r>
      <rPr>
        <sz val="7"/>
        <color indexed="8"/>
        <rFont val="Arial"/>
        <family val="2"/>
      </rPr>
      <t xml:space="preserve">Building 1 </t>
    </r>
    <r>
      <rPr>
        <sz val="7"/>
        <color indexed="8"/>
        <rFont val="ＭＳ Ｐゴシック"/>
        <family val="3"/>
      </rPr>
      <t>②</t>
    </r>
    <r>
      <rPr>
        <sz val="7"/>
        <color indexed="8"/>
        <rFont val="Arial"/>
        <family val="2"/>
      </rPr>
      <t>Building 2</t>
    </r>
  </si>
  <si>
    <t>A42</t>
  </si>
  <si>
    <t>Luz Musashikosugi</t>
  </si>
  <si>
    <t>①1②2③1</t>
  </si>
  <si>
    <r>
      <t>PML of "B44", "B45</t>
    </r>
    <r>
      <rPr>
        <sz val="7"/>
        <color indexed="8"/>
        <rFont val="Arial"/>
        <family val="2"/>
      </rPr>
      <t>", "C13”, "C15</t>
    </r>
    <r>
      <rPr>
        <sz val="7"/>
        <color indexed="8"/>
        <rFont val="Arial"/>
        <family val="2"/>
      </rPr>
      <t>", “D29</t>
    </r>
    <r>
      <rPr>
        <sz val="7"/>
        <color indexed="8"/>
        <rFont val="Arial"/>
        <family val="2"/>
      </rPr>
      <t>” and “E6” shows PML of each building below.</t>
    </r>
  </si>
  <si>
    <t>70% quasi co-ownership interest of trust beneficial interest in A1 was sold at November 1, 2018.</t>
  </si>
  <si>
    <r>
      <t>United Urban acquired the adjacent site to "C9 the b roppongi" (acquisition price ¥460 million, the "Adjacent Site") in order to construct an extension of the b roppongi (the "Hotel"), and launched the extension work on the Hotel in Nov. 2017 (the extension work completed as of Dec. 17, 2018).  Therefore, the appraisal value for this fiscal period shows the value estimate by the "Income Capitalization Approach (Development Method)". According to the method, the value estimate is calculated by deducting "the present value of the expenses for the development necessary to accomplish the extension work" from "the present value of the value estimate of the building and land after the extension work". In addition to above, the value estimate of this property has been assessed in consideration with "the present value of the net operating income related to the existing building during the development period". Also, the book value at the end of period is the amount including the Adjacent Site.</t>
    </r>
  </si>
</sst>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 \-0.0%\ ;\ &quot;-&quot;\ "/>
    <numFmt numFmtId="178" formatCode="#,##0.0;[Red]\-#,##0.0"/>
    <numFmt numFmtId="179" formatCode="0.00_ "/>
    <numFmt numFmtId="180" formatCode="yy/mm/dd"/>
    <numFmt numFmtId="181" formatCode="[Blue]&quot;＋&quot;#,##0;[Red]&quot;▲&quot;#,##0;&quot;±&quot;0"/>
    <numFmt numFmtId="182" formatCode="[Blue]&quot;＋&quot;0.0%;[Red]&quot;▲&quot;0.0%;&quot;±&quot;0%"/>
    <numFmt numFmtId="183" formatCode="_ * #,##0_ ;_ * \-#,##0_ ;_ @_ "/>
    <numFmt numFmtId="184" formatCode="#&quot;期&quot;\ "/>
    <numFmt numFmtId="185" formatCode="yyyy&quot;年&quot;m&quot;月&quot;d&quot;日&quot;;@"/>
    <numFmt numFmtId="186" formatCode="#,##0.00_ "/>
    <numFmt numFmtId="187" formatCode="#,##0_ ;[Red]\-#,##0\ "/>
    <numFmt numFmtId="188" formatCode="#,##0;\-#,##0;&quot;-&quot;"/>
    <numFmt numFmtId="189" formatCode="mmm\-yyyy"/>
    <numFmt numFmtId="190" formatCode="0.000%"/>
    <numFmt numFmtId="191" formatCode="#,##0.0_ ;[Red]\-#,##0.0\ "/>
    <numFmt numFmtId="192" formatCode="0.0000%"/>
    <numFmt numFmtId="193" formatCode="#,##0_ "/>
    <numFmt numFmtId="194" formatCode="&quot;Yes&quot;;&quot;Yes&quot;;&quot;No&quot;"/>
    <numFmt numFmtId="195" formatCode="&quot;True&quot;;&quot;True&quot;;&quot;False&quot;"/>
    <numFmt numFmtId="196" formatCode="&quot;On&quot;;&quot;On&quot;;&quot;Off&quot;"/>
    <numFmt numFmtId="197" formatCode="[$€-2]\ #,##0.00_);[Red]\([$€-2]\ #,##0.00\)"/>
    <numFmt numFmtId="198" formatCode="#,##0.0"/>
    <numFmt numFmtId="199" formatCode="#,##0.000"/>
    <numFmt numFmtId="200" formatCode="#,##0.0000"/>
    <numFmt numFmtId="201" formatCode="#,##0.00000"/>
    <numFmt numFmtId="202" formatCode="#,##0.000000"/>
    <numFmt numFmtId="203" formatCode="yyyy/mm/dd;@"/>
    <numFmt numFmtId="204" formatCode="#,##0.000;[Red]\-#,##0.000"/>
    <numFmt numFmtId="205" formatCode="#,##0.0000;[Red]\-#,##0.0000"/>
    <numFmt numFmtId="206" formatCode="#,##0.00000;[Red]\-#,##0.00000"/>
    <numFmt numFmtId="207" formatCode="#,##0.000000;[Red]\-#,##0.000000"/>
    <numFmt numFmtId="208" formatCode="#,##0.0000000;[Red]\-#,##0.0000000"/>
    <numFmt numFmtId="209" formatCode="#,##0.00000000;[Red]\-#,##0.00000000"/>
    <numFmt numFmtId="210" formatCode="0.00%;[Red]&quot;▲&quot;0.00%"/>
    <numFmt numFmtId="211" formatCode="#"/>
    <numFmt numFmtId="212" formatCode="[Blue]&quot;＋&quot;#,##0;[Red]&quot;-&quot;#,##0;&quot;±&quot;0"/>
    <numFmt numFmtId="213" formatCode="[Blue]&quot;＋&quot;0.0%;[Red]&quot;-&quot;0.0%;&quot;±&quot;0%"/>
    <numFmt numFmtId="214" formatCode="[Blue]&quot;＋&quot;0.00%;[Red]&quot;-&quot;0.00%;&quot;±&quot;0.0%"/>
  </numFmts>
  <fonts count="8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Arial"/>
      <family val="2"/>
    </font>
    <font>
      <sz val="10"/>
      <color indexed="8"/>
      <name val="Arial"/>
      <family val="2"/>
    </font>
    <font>
      <b/>
      <sz val="12"/>
      <name val="Arial"/>
      <family val="2"/>
    </font>
    <font>
      <sz val="11"/>
      <name val="Meiryo UI"/>
      <family val="3"/>
    </font>
    <font>
      <sz val="14"/>
      <name val="Meiryo UI"/>
      <family val="3"/>
    </font>
    <font>
      <sz val="10"/>
      <name val="Meiryo UI"/>
      <family val="3"/>
    </font>
    <font>
      <sz val="12"/>
      <name val="Meiryo UI"/>
      <family val="3"/>
    </font>
    <font>
      <sz val="7"/>
      <name val="Meiryo UI"/>
      <family val="3"/>
    </font>
    <font>
      <sz val="11"/>
      <name val="Arial"/>
      <family val="2"/>
    </font>
    <font>
      <sz val="12"/>
      <name val="Arial"/>
      <family val="2"/>
    </font>
    <font>
      <sz val="7"/>
      <color indexed="9"/>
      <name val="Meiryo UI"/>
      <family val="3"/>
    </font>
    <font>
      <sz val="7"/>
      <name val="Arial"/>
      <family val="2"/>
    </font>
    <font>
      <sz val="7"/>
      <color indexed="9"/>
      <name val="Arial"/>
      <family val="2"/>
    </font>
    <font>
      <b/>
      <sz val="7"/>
      <name val="Arial"/>
      <family val="2"/>
    </font>
    <font>
      <sz val="6"/>
      <name val="Arial"/>
      <family val="2"/>
    </font>
    <font>
      <sz val="7"/>
      <name val="Arial Unicode MS"/>
      <family val="3"/>
    </font>
    <font>
      <sz val="7"/>
      <color indexed="9"/>
      <name val="Arial Unicode MS"/>
      <family val="3"/>
    </font>
    <font>
      <b/>
      <sz val="7"/>
      <name val="Arial Unicode MS"/>
      <family val="3"/>
    </font>
    <font>
      <sz val="7"/>
      <color indexed="10"/>
      <name val="ＭＳ Ｐゴシック"/>
      <family val="3"/>
    </font>
    <font>
      <sz val="7"/>
      <color indexed="8"/>
      <name val="Arial"/>
      <family val="2"/>
    </font>
    <font>
      <sz val="6"/>
      <name val="Meiryo UI"/>
      <family val="3"/>
    </font>
    <font>
      <sz val="7"/>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Meiryo UI"/>
      <family val="3"/>
    </font>
    <font>
      <sz val="11"/>
      <color indexed="8"/>
      <name val="Meiryo UI"/>
      <family val="3"/>
    </font>
    <font>
      <sz val="11"/>
      <color indexed="10"/>
      <name val="Meiryo UI"/>
      <family val="3"/>
    </font>
    <font>
      <b/>
      <sz val="7"/>
      <color indexed="48"/>
      <name val="Arial"/>
      <family val="2"/>
    </font>
    <font>
      <b/>
      <sz val="7"/>
      <color indexed="49"/>
      <name val="Arial"/>
      <family val="2"/>
    </font>
    <font>
      <b/>
      <sz val="7"/>
      <color indexed="51"/>
      <name val="Arial"/>
      <family val="2"/>
    </font>
    <font>
      <b/>
      <sz val="7"/>
      <color indexed="45"/>
      <name val="Arial"/>
      <family val="2"/>
    </font>
    <font>
      <b/>
      <sz val="7"/>
      <color indexed="22"/>
      <name val="Arial"/>
      <family val="2"/>
    </font>
    <font>
      <b/>
      <sz val="7"/>
      <color indexed="46"/>
      <name val="Arial"/>
      <family val="2"/>
    </font>
    <font>
      <sz val="6"/>
      <color indexed="9"/>
      <name val="Arial"/>
      <family val="2"/>
    </font>
    <font>
      <sz val="6"/>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Meiryo UI"/>
      <family val="3"/>
    </font>
    <font>
      <sz val="11"/>
      <color theme="1"/>
      <name val="Meiryo UI"/>
      <family val="3"/>
    </font>
    <font>
      <sz val="11"/>
      <color rgb="FFFF0000"/>
      <name val="Meiryo UI"/>
      <family val="3"/>
    </font>
    <font>
      <sz val="7"/>
      <color rgb="FF000000"/>
      <name val="Arial"/>
      <family val="2"/>
    </font>
    <font>
      <sz val="7"/>
      <color theme="0"/>
      <name val="Arial"/>
      <family val="2"/>
    </font>
    <font>
      <sz val="7"/>
      <color rgb="FFFFFFFF"/>
      <name val="Arial"/>
      <family val="2"/>
    </font>
    <font>
      <b/>
      <sz val="7"/>
      <color rgb="FF5885EA"/>
      <name val="Arial"/>
      <family val="2"/>
    </font>
    <font>
      <b/>
      <sz val="7"/>
      <color rgb="FF78BE96"/>
      <name val="Arial"/>
      <family val="2"/>
    </font>
    <font>
      <b/>
      <sz val="7"/>
      <color rgb="FFF6C700"/>
      <name val="Arial"/>
      <family val="2"/>
    </font>
    <font>
      <b/>
      <sz val="7"/>
      <color rgb="FFF57B80"/>
      <name val="Arial"/>
      <family val="2"/>
    </font>
    <font>
      <b/>
      <sz val="7"/>
      <color rgb="FFB2B2B2"/>
      <name val="Arial"/>
      <family val="2"/>
    </font>
    <font>
      <b/>
      <sz val="7"/>
      <color rgb="FFE4DFEC"/>
      <name val="Arial"/>
      <family val="2"/>
    </font>
    <font>
      <sz val="7"/>
      <color theme="1"/>
      <name val="Arial"/>
      <family val="2"/>
    </font>
    <font>
      <sz val="6"/>
      <color rgb="FFFFFFFF"/>
      <name val="Arial"/>
      <family val="2"/>
    </font>
    <font>
      <sz val="6"/>
      <color theme="0"/>
      <name val="Arial"/>
      <family val="2"/>
    </font>
    <font>
      <sz val="6"/>
      <color rgb="FF000000"/>
      <name val="Arial"/>
      <family val="2"/>
    </font>
    <font>
      <sz val="6"/>
      <color theme="1"/>
      <name val="Arial"/>
      <family val="2"/>
    </font>
  </fonts>
  <fills count="6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DDE6FB"/>
        <bgColor indexed="64"/>
      </patternFill>
    </fill>
    <fill>
      <patternFill patternType="solid">
        <fgColor rgb="FF1F497D"/>
        <bgColor indexed="64"/>
      </patternFill>
    </fill>
    <fill>
      <patternFill patternType="solid">
        <fgColor rgb="FFDDE6FB"/>
        <bgColor indexed="64"/>
      </patternFill>
    </fill>
    <fill>
      <patternFill patternType="solid">
        <fgColor rgb="FFEBF1DE"/>
        <bgColor indexed="64"/>
      </patternFill>
    </fill>
    <fill>
      <patternFill patternType="solid">
        <fgColor rgb="FFFFF4CA"/>
        <bgColor indexed="64"/>
      </patternFill>
    </fill>
    <fill>
      <patternFill patternType="solid">
        <fgColor rgb="FFF2DCDB"/>
        <bgColor indexed="64"/>
      </patternFill>
    </fill>
    <fill>
      <patternFill patternType="solid">
        <fgColor rgb="FFF2DCDB"/>
        <bgColor indexed="64"/>
      </patternFill>
    </fill>
    <fill>
      <patternFill patternType="solid">
        <fgColor rgb="FFD9D9D9"/>
        <bgColor indexed="64"/>
      </patternFill>
    </fill>
    <fill>
      <patternFill patternType="solid">
        <fgColor rgb="FFC6D9F1"/>
        <bgColor indexed="64"/>
      </patternFill>
    </fill>
    <fill>
      <patternFill patternType="solid">
        <fgColor rgb="FFF0DEDB"/>
        <bgColor indexed="64"/>
      </patternFill>
    </fill>
    <fill>
      <patternFill patternType="solid">
        <fgColor rgb="FF5885EA"/>
        <bgColor indexed="64"/>
      </patternFill>
    </fill>
    <fill>
      <patternFill patternType="solid">
        <fgColor rgb="FF4F81BD"/>
        <bgColor indexed="64"/>
      </patternFill>
    </fill>
    <fill>
      <patternFill patternType="solid">
        <fgColor rgb="FF5885EA"/>
        <bgColor indexed="64"/>
      </patternFill>
    </fill>
    <fill>
      <patternFill patternType="solid">
        <fgColor rgb="FF78BE96"/>
        <bgColor indexed="64"/>
      </patternFill>
    </fill>
    <fill>
      <patternFill patternType="solid">
        <fgColor rgb="FFF6C700"/>
        <bgColor indexed="64"/>
      </patternFill>
    </fill>
    <fill>
      <patternFill patternType="solid">
        <fgColor rgb="FFF57B80"/>
        <bgColor indexed="64"/>
      </patternFill>
    </fill>
    <fill>
      <patternFill patternType="solid">
        <fgColor rgb="FFB2B2B2"/>
        <bgColor indexed="64"/>
      </patternFill>
    </fill>
    <fill>
      <patternFill patternType="solid">
        <fgColor rgb="FFDCE6F1"/>
        <bgColor indexed="64"/>
      </patternFill>
    </fill>
    <fill>
      <patternFill patternType="solid">
        <fgColor rgb="FFFDE9D9"/>
        <bgColor indexed="64"/>
      </patternFill>
    </fill>
    <fill>
      <patternFill patternType="solid">
        <fgColor rgb="FFFFFFFF"/>
        <bgColor indexed="64"/>
      </patternFill>
    </fill>
    <fill>
      <patternFill patternType="solid">
        <fgColor rgb="FFFFFFFF"/>
        <bgColor indexed="64"/>
      </patternFill>
    </fill>
    <fill>
      <patternFill patternType="solid">
        <fgColor rgb="FFF2DCDB"/>
        <bgColor indexed="64"/>
      </patternFill>
    </fill>
    <fill>
      <patternFill patternType="solid">
        <fgColor rgb="FFF57B80"/>
        <bgColor indexed="64"/>
      </patternFill>
    </fill>
    <fill>
      <patternFill patternType="solid">
        <fgColor rgb="FFF6C700"/>
        <bgColor indexed="64"/>
      </patternFill>
    </fill>
    <fill>
      <patternFill patternType="solid">
        <fgColor rgb="FFB2B2B2"/>
        <bgColor indexed="64"/>
      </patternFill>
    </fill>
    <fill>
      <patternFill patternType="solid">
        <fgColor rgb="FFDA9694"/>
        <bgColor indexed="64"/>
      </patternFill>
    </fill>
    <fill>
      <patternFill patternType="solid">
        <fgColor rgb="FFF57B80"/>
        <bgColor indexed="64"/>
      </patternFill>
    </fill>
  </fills>
  <borders count="83">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color theme="0"/>
      </left>
      <right>
        <color indexed="63"/>
      </right>
      <top>
        <color indexed="63"/>
      </top>
      <bottom>
        <color indexed="63"/>
      </bottom>
    </border>
    <border>
      <left/>
      <right/>
      <top style="thin">
        <color theme="0"/>
      </top>
      <bottom/>
    </border>
    <border>
      <left style="thin">
        <color theme="0"/>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top/>
      <bottom style="thin">
        <color theme="0"/>
      </bottom>
    </border>
    <border>
      <left style="thin">
        <color rgb="FFFFFFFF"/>
      </left>
      <right style="thin">
        <color rgb="FFFFFFFF"/>
      </right>
      <top/>
      <bottom style="thin">
        <color rgb="FFFFFFFF"/>
      </bottom>
    </border>
    <border>
      <left style="thin">
        <color rgb="FFFFFFFF"/>
      </left>
      <right/>
      <top/>
      <bottom style="thin">
        <color rgb="FFFFFFFF"/>
      </bottom>
    </border>
    <border>
      <left style="thin">
        <color rgb="FFFFFFFF"/>
      </left>
      <right style="thin">
        <color rgb="FFFFFFFF"/>
      </right>
      <top style="thin">
        <color rgb="FFFFFFFF"/>
      </top>
      <bottom style="thin">
        <color rgb="FFFFFFFF"/>
      </bottom>
    </border>
    <border>
      <left style="thin">
        <color rgb="FFFFFFFF"/>
      </left>
      <right/>
      <top style="thin">
        <color rgb="FFFFFFFF"/>
      </top>
      <bottom style="thin">
        <color rgb="FFFFFFFF"/>
      </bottom>
    </border>
    <border>
      <left style="thin">
        <color rgb="FFFFFFFF"/>
      </left>
      <right style="thin">
        <color rgb="FFFFFFFF"/>
      </right>
      <top style="thin">
        <color rgb="FFFFFFFF"/>
      </top>
      <bottom>
        <color indexed="63"/>
      </bottom>
    </border>
    <border>
      <left style="thin">
        <color rgb="FFFFFFFF"/>
      </left>
      <right/>
      <top style="thin">
        <color rgb="FFFFFFFF"/>
      </top>
      <bottom/>
    </border>
    <border>
      <left>
        <color indexed="63"/>
      </left>
      <right style="thin">
        <color rgb="FFFFFFFF"/>
      </right>
      <top style="thin">
        <color rgb="FFFFFFFF"/>
      </top>
      <bottom style="thin">
        <color rgb="FFFFFFFF"/>
      </bottom>
    </border>
    <border>
      <left/>
      <right/>
      <top style="thin">
        <color rgb="FFFFFFFF"/>
      </top>
      <bottom style="thin">
        <color rgb="FFFFFFFF"/>
      </bottom>
    </border>
    <border>
      <left>
        <color indexed="63"/>
      </left>
      <right style="thin">
        <color rgb="FFFFFFFF"/>
      </right>
      <top>
        <color indexed="63"/>
      </top>
      <bottom>
        <color indexed="63"/>
      </bottom>
    </border>
    <border>
      <left style="thin">
        <color rgb="FFFFFFFF"/>
      </left>
      <right>
        <color indexed="63"/>
      </right>
      <top>
        <color indexed="63"/>
      </top>
      <bottom>
        <color indexed="63"/>
      </bottom>
    </border>
    <border>
      <left style="thin">
        <color rgb="FFFFFFFF"/>
      </left>
      <right style="thin">
        <color rgb="FFFFFFFF"/>
      </right>
      <top>
        <color indexed="63"/>
      </top>
      <bottom>
        <color indexed="63"/>
      </bottom>
    </border>
    <border>
      <left style="thin">
        <color theme="0"/>
      </left>
      <right style="thin">
        <color theme="0"/>
      </right>
      <top style="thin">
        <color theme="0"/>
      </top>
      <bottom>
        <color indexed="63"/>
      </bottom>
    </border>
    <border>
      <left style="thin">
        <color theme="0" tint="-0.04997999966144562"/>
      </left>
      <right style="thin">
        <color theme="0" tint="-0.04997999966144562"/>
      </right>
      <top/>
      <bottom style="thin">
        <color theme="0" tint="-0.04997999966144562"/>
      </bottom>
    </border>
    <border>
      <left style="thin">
        <color theme="0" tint="-0.04997999966144562"/>
      </left>
      <right style="thin">
        <color theme="0" tint="-0.04997999966144562"/>
      </right>
      <top/>
      <bottom/>
    </border>
    <border>
      <left style="thin">
        <color theme="0" tint="-0.04997999966144562"/>
      </left>
      <right style="thin">
        <color theme="0" tint="-0.04997999966144562"/>
      </right>
      <top style="thin">
        <color theme="0" tint="-0.04997999966144562"/>
      </top>
      <bottom style="thin">
        <color theme="0" tint="-0.04997999966144562"/>
      </bottom>
    </border>
    <border>
      <left style="thin">
        <color theme="0" tint="-0.04997999966144562"/>
      </left>
      <right style="thin">
        <color theme="0" tint="-0.04997999966144562"/>
      </right>
      <top style="thin">
        <color theme="0" tint="-0.04997999966144562"/>
      </top>
      <bottom/>
    </border>
    <border>
      <left style="thin">
        <color theme="0" tint="-0.04997999966144562"/>
      </left>
      <right style="thin">
        <color theme="0" tint="-0.04997999966144562"/>
      </right>
      <top style="medium">
        <color theme="0" tint="-0.04997999966144562"/>
      </top>
      <bottom style="medium">
        <color theme="0" tint="-0.04997999966144562"/>
      </bottom>
    </border>
    <border>
      <left style="thin">
        <color rgb="FFF2F2F2"/>
      </left>
      <right style="thin">
        <color rgb="FFF2F2F2"/>
      </right>
      <top/>
      <bottom style="thin">
        <color rgb="FFF2F2F2"/>
      </bottom>
    </border>
    <border>
      <left style="thin">
        <color rgb="FFF2F2F2"/>
      </left>
      <right style="thin">
        <color rgb="FFF2F2F2"/>
      </right>
      <top/>
      <bottom/>
    </border>
    <border>
      <left/>
      <right/>
      <top/>
      <bottom style="thin">
        <color rgb="FFF2F2F2"/>
      </bottom>
    </border>
    <border>
      <left/>
      <right style="thin">
        <color rgb="FFF2F2F2"/>
      </right>
      <top/>
      <bottom style="thin">
        <color rgb="FFF2F2F2"/>
      </bottom>
    </border>
    <border>
      <left/>
      <right/>
      <top/>
      <bottom style="thin">
        <color rgb="FFFFFFFF"/>
      </bottom>
    </border>
    <border>
      <left style="thin">
        <color rgb="FFF2F2F2"/>
      </left>
      <right style="thin">
        <color rgb="FFF2F2F2"/>
      </right>
      <top style="thin">
        <color rgb="FFF2F2F2"/>
      </top>
      <bottom style="thin">
        <color rgb="FFF2F2F2"/>
      </bottom>
    </border>
    <border>
      <left/>
      <right style="thin">
        <color rgb="FFF2F2F2"/>
      </right>
      <top style="thin">
        <color rgb="FFF2F2F2"/>
      </top>
      <bottom style="thin">
        <color rgb="FFF2F2F2"/>
      </bottom>
    </border>
    <border>
      <left/>
      <right/>
      <top style="thin">
        <color rgb="FFFFFFFF"/>
      </top>
      <bottom/>
    </border>
    <border>
      <left style="thin">
        <color rgb="FFF2F2F2"/>
      </left>
      <right style="thin">
        <color rgb="FFF2F2F2"/>
      </right>
      <top style="thin">
        <color rgb="FFF2F2F2"/>
      </top>
      <bottom/>
    </border>
    <border>
      <left style="thin">
        <color rgb="FFF2F2F2"/>
      </left>
      <right style="thin">
        <color rgb="FFF2F2F2"/>
      </right>
      <top style="thin">
        <color rgb="FFF2F2F2"/>
      </top>
      <bottom style="medium">
        <color rgb="FFF2F2F2"/>
      </bottom>
    </border>
    <border>
      <left/>
      <right style="thin">
        <color rgb="FFF2F2F2"/>
      </right>
      <top style="thin">
        <color rgb="FFF2F2F2"/>
      </top>
      <bottom style="medium">
        <color rgb="FFF2F2F2"/>
      </bottom>
    </border>
    <border>
      <left/>
      <right/>
      <top style="medium">
        <color rgb="FFFFFFFF"/>
      </top>
      <bottom style="medium">
        <color rgb="FFFFFFFF"/>
      </bottom>
    </border>
    <border>
      <left style="thin">
        <color rgb="FFF2F2F2"/>
      </left>
      <right style="thin">
        <color rgb="FFF2F2F2"/>
      </right>
      <top style="medium">
        <color rgb="FFF2F2F2"/>
      </top>
      <bottom style="medium">
        <color rgb="FFF2F2F2"/>
      </bottom>
    </border>
    <border>
      <left style="thin">
        <color theme="0" tint="-0.04997999966144562"/>
      </left>
      <right style="thin">
        <color theme="0" tint="-0.04997999966144562"/>
      </right>
      <top style="medium">
        <color theme="0" tint="-0.04997999966144562"/>
      </top>
      <bottom style="thin">
        <color theme="0" tint="-0.04997999966144562"/>
      </bottom>
    </border>
    <border>
      <left style="thin">
        <color rgb="FFF2F2F2"/>
      </left>
      <right style="thin">
        <color rgb="FFF2F2F2"/>
      </right>
      <top style="medium">
        <color rgb="FFF2F2F2"/>
      </top>
      <bottom style="thin">
        <color rgb="FFF2F2F2"/>
      </bottom>
    </border>
    <border>
      <left style="medium">
        <color theme="0"/>
      </left>
      <right/>
      <top/>
      <bottom style="thin">
        <color theme="0"/>
      </bottom>
    </border>
    <border>
      <left/>
      <right style="thin">
        <color theme="0"/>
      </right>
      <top/>
      <bottom style="thin">
        <color theme="0"/>
      </bottom>
    </border>
    <border>
      <left style="medium">
        <color rgb="FFFFFFFF"/>
      </left>
      <right style="thin">
        <color rgb="FFFFFFFF"/>
      </right>
      <top style="thin">
        <color rgb="FFFFFFFF"/>
      </top>
      <bottom style="thin">
        <color rgb="FFFFFFFF"/>
      </bottom>
    </border>
    <border>
      <left style="medium">
        <color rgb="FFFFFFFF"/>
      </left>
      <right style="thin">
        <color rgb="FFFFFFFF"/>
      </right>
      <top style="thin">
        <color rgb="FFFFFFFF"/>
      </top>
      <bottom>
        <color indexed="63"/>
      </bottom>
    </border>
    <border diagonalUp="1">
      <left/>
      <right/>
      <top style="thin">
        <color rgb="FFFFFFFF"/>
      </top>
      <bottom style="thin">
        <color rgb="FFFFFFFF"/>
      </bottom>
      <diagonal style="thin">
        <color rgb="FFA6A6A6"/>
      </diagonal>
    </border>
    <border>
      <left style="thin">
        <color rgb="FFFFFFFF"/>
      </left>
      <right style="medium">
        <color rgb="FFFFFFFF"/>
      </right>
      <top style="thin">
        <color rgb="FFFFFFFF"/>
      </top>
      <bottom style="thin">
        <color rgb="FFFFFFFF"/>
      </bottom>
    </border>
    <border>
      <left style="thin">
        <color rgb="FFFFFFFF"/>
      </left>
      <right style="medium">
        <color rgb="FFFFFFFF"/>
      </right>
      <top style="thin">
        <color rgb="FFFFFFFF"/>
      </top>
      <bottom>
        <color indexed="63"/>
      </bottom>
    </border>
    <border>
      <left style="medium">
        <color theme="0"/>
      </left>
      <right style="thin">
        <color theme="0"/>
      </right>
      <top>
        <color indexed="63"/>
      </top>
      <bottom style="thin">
        <color theme="0"/>
      </bottom>
    </border>
    <border>
      <left/>
      <right/>
      <top/>
      <bottom style="thin">
        <color theme="0"/>
      </bottom>
    </border>
    <border>
      <left/>
      <right style="thin">
        <color rgb="FFFFFFFF"/>
      </right>
      <top style="thin">
        <color indexed="9"/>
      </top>
      <bottom/>
    </border>
    <border>
      <left/>
      <right style="thin">
        <color rgb="FFFFFFFF"/>
      </right>
      <top/>
      <bottom style="thin">
        <color theme="0"/>
      </bottom>
    </border>
    <border>
      <left style="thin">
        <color theme="0"/>
      </left>
      <right style="thin">
        <color theme="0"/>
      </right>
      <top>
        <color indexed="63"/>
      </top>
      <bottom>
        <color indexed="63"/>
      </bottom>
    </border>
    <border>
      <left/>
      <right/>
      <top/>
      <bottom style="thin">
        <color indexed="9"/>
      </bottom>
    </border>
    <border>
      <left>
        <color indexed="63"/>
      </left>
      <right style="thin">
        <color theme="0"/>
      </right>
      <top style="thin">
        <color theme="0"/>
      </top>
      <bottom style="thin">
        <color theme="0"/>
      </bottom>
    </border>
    <border>
      <left/>
      <right style="thin">
        <color theme="0"/>
      </right>
      <top style="thin">
        <color indexed="9"/>
      </top>
      <bottom/>
    </border>
    <border>
      <left>
        <color indexed="63"/>
      </left>
      <right style="thin">
        <color theme="0"/>
      </right>
      <top>
        <color indexed="63"/>
      </top>
      <bottom>
        <color indexed="63"/>
      </bottom>
    </border>
    <border>
      <left/>
      <right style="thin">
        <color theme="0"/>
      </right>
      <top/>
      <bottom style="thin">
        <color indexed="9"/>
      </bottom>
    </border>
    <border>
      <left/>
      <right/>
      <top style="thin">
        <color indexed="9"/>
      </top>
      <bottom/>
    </border>
    <border>
      <left style="thin">
        <color rgb="FFF2F2F2"/>
      </left>
      <right>
        <color indexed="63"/>
      </right>
      <top/>
      <bottom>
        <color indexed="63"/>
      </bottom>
    </border>
    <border>
      <left style="thin">
        <color rgb="FFF2F2F2"/>
      </left>
      <right>
        <color indexed="63"/>
      </right>
      <top>
        <color indexed="63"/>
      </top>
      <bottom style="thin">
        <color rgb="FFF2F2F2"/>
      </bottom>
    </border>
    <border>
      <left/>
      <right style="thin">
        <color rgb="FFFFFFFF"/>
      </right>
      <top style="thin">
        <color rgb="FFFFFFFF"/>
      </top>
      <bottom/>
    </border>
    <border>
      <left/>
      <right style="thin">
        <color rgb="FFFFFFFF"/>
      </right>
      <top style="thin">
        <color theme="0"/>
      </top>
      <bottom/>
    </border>
    <border>
      <left style="thin">
        <color theme="0"/>
      </left>
      <right/>
      <top style="thin">
        <color theme="0"/>
      </top>
      <bottom style="thin">
        <color theme="0"/>
      </bottom>
    </border>
    <border>
      <left style="medium">
        <color theme="0"/>
      </left>
      <right style="thin">
        <color theme="0"/>
      </right>
      <top style="thin">
        <color theme="0"/>
      </top>
      <bottom style="thin">
        <color theme="0"/>
      </bottom>
    </border>
    <border>
      <left/>
      <right style="thin">
        <color theme="0"/>
      </right>
      <top style="thin">
        <color theme="0"/>
      </top>
      <bottom/>
    </border>
    <border>
      <left style="medium">
        <color theme="0"/>
      </left>
      <right>
        <color indexed="63"/>
      </right>
      <top style="thin">
        <color theme="0"/>
      </top>
      <bottom style="thin">
        <color theme="0"/>
      </bottom>
    </border>
  </borders>
  <cellStyleXfs count="7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188" fontId="5" fillId="0" borderId="0" applyFill="0" applyBorder="0" applyAlignment="0">
      <protection/>
    </xf>
    <xf numFmtId="0" fontId="6" fillId="0" borderId="1" applyNumberFormat="0" applyAlignment="0" applyProtection="0"/>
    <xf numFmtId="0" fontId="6" fillId="0" borderId="2">
      <alignment horizontal="left" vertical="center"/>
      <protection/>
    </xf>
    <xf numFmtId="0" fontId="4" fillId="0" borderId="0">
      <alignment/>
      <protection/>
    </xf>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3" applyNumberFormat="0" applyAlignment="0" applyProtection="0"/>
    <xf numFmtId="0" fontId="5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4" applyNumberFormat="0" applyFont="0" applyAlignment="0" applyProtection="0"/>
    <xf numFmtId="0" fontId="59" fillId="0" borderId="5" applyNumberFormat="0" applyFill="0" applyAlignment="0" applyProtection="0"/>
    <xf numFmtId="0" fontId="60" fillId="29" borderId="0" applyNumberFormat="0" applyBorder="0" applyAlignment="0" applyProtection="0"/>
    <xf numFmtId="0" fontId="61" fillId="30" borderId="6"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63" fillId="0" borderId="7" applyNumberFormat="0" applyFill="0" applyAlignment="0" applyProtection="0"/>
    <xf numFmtId="0" fontId="64" fillId="0" borderId="8" applyNumberFormat="0" applyFill="0" applyAlignment="0" applyProtection="0"/>
    <xf numFmtId="0" fontId="65" fillId="0" borderId="9" applyNumberFormat="0" applyFill="0" applyAlignment="0" applyProtection="0"/>
    <xf numFmtId="0" fontId="65" fillId="0" borderId="0" applyNumberFormat="0" applyFill="0" applyBorder="0" applyAlignment="0" applyProtection="0"/>
    <xf numFmtId="0" fontId="66" fillId="0" borderId="10" applyNumberFormat="0" applyFill="0" applyAlignment="0" applyProtection="0"/>
    <xf numFmtId="0" fontId="67" fillId="30" borderId="11"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2" fillId="0" borderId="0" applyNumberFormat="0" applyFill="0" applyBorder="0" applyAlignment="0" applyProtection="0"/>
    <xf numFmtId="0" fontId="70" fillId="32" borderId="0" applyNumberFormat="0" applyBorder="0" applyAlignment="0" applyProtection="0"/>
  </cellStyleXfs>
  <cellXfs count="498">
    <xf numFmtId="0" fontId="0" fillId="0" borderId="0" xfId="0" applyAlignment="1">
      <alignment vertical="center"/>
    </xf>
    <xf numFmtId="0" fontId="7" fillId="33" borderId="0" xfId="0" applyFont="1" applyFill="1" applyAlignment="1">
      <alignment vertical="center"/>
    </xf>
    <xf numFmtId="0" fontId="7" fillId="33" borderId="12" xfId="75" applyFont="1" applyFill="1" applyBorder="1">
      <alignment/>
      <protection/>
    </xf>
    <xf numFmtId="0" fontId="7" fillId="33" borderId="13" xfId="75" applyFont="1" applyFill="1" applyBorder="1">
      <alignment/>
      <protection/>
    </xf>
    <xf numFmtId="0" fontId="7" fillId="33" borderId="13" xfId="75" applyFont="1" applyFill="1" applyBorder="1" applyAlignment="1">
      <alignment vertical="top" wrapText="1"/>
      <protection/>
    </xf>
    <xf numFmtId="0" fontId="7" fillId="33" borderId="14" xfId="75" applyFont="1" applyFill="1" applyBorder="1">
      <alignment/>
      <protection/>
    </xf>
    <xf numFmtId="0" fontId="7" fillId="33" borderId="15" xfId="75" applyFont="1" applyFill="1" applyBorder="1">
      <alignment/>
      <protection/>
    </xf>
    <xf numFmtId="0" fontId="8" fillId="33" borderId="0" xfId="75" applyFont="1" applyFill="1" applyBorder="1">
      <alignment/>
      <protection/>
    </xf>
    <xf numFmtId="0" fontId="7" fillId="33" borderId="0" xfId="75" applyFont="1" applyFill="1" applyBorder="1">
      <alignment/>
      <protection/>
    </xf>
    <xf numFmtId="0" fontId="7" fillId="33" borderId="0" xfId="75" applyFont="1" applyFill="1" applyBorder="1" applyAlignment="1">
      <alignment vertical="top" wrapText="1"/>
      <protection/>
    </xf>
    <xf numFmtId="0" fontId="7" fillId="33" borderId="16" xfId="75" applyFont="1" applyFill="1" applyBorder="1">
      <alignment/>
      <protection/>
    </xf>
    <xf numFmtId="0" fontId="9" fillId="33" borderId="15" xfId="75" applyFont="1" applyFill="1" applyBorder="1">
      <alignment/>
      <protection/>
    </xf>
    <xf numFmtId="0" fontId="9" fillId="33" borderId="0" xfId="75" applyFont="1" applyFill="1" applyBorder="1">
      <alignment/>
      <protection/>
    </xf>
    <xf numFmtId="0" fontId="9" fillId="33" borderId="0" xfId="75" applyFont="1" applyFill="1" applyBorder="1" applyAlignment="1">
      <alignment vertical="top" wrapText="1"/>
      <protection/>
    </xf>
    <xf numFmtId="0" fontId="9" fillId="33" borderId="16" xfId="75" applyFont="1" applyFill="1" applyBorder="1">
      <alignment/>
      <protection/>
    </xf>
    <xf numFmtId="0" fontId="9" fillId="33" borderId="0" xfId="75" applyFont="1" applyFill="1" applyBorder="1" applyAlignment="1">
      <alignment horizontal="left" vertical="top"/>
      <protection/>
    </xf>
    <xf numFmtId="0" fontId="9" fillId="33" borderId="0" xfId="0" applyFont="1" applyFill="1" applyAlignment="1">
      <alignment vertical="center"/>
    </xf>
    <xf numFmtId="0" fontId="9" fillId="33" borderId="17" xfId="75" applyFont="1" applyFill="1" applyBorder="1">
      <alignment/>
      <protection/>
    </xf>
    <xf numFmtId="0" fontId="9" fillId="33" borderId="18" xfId="75" applyFont="1" applyFill="1" applyBorder="1">
      <alignment/>
      <protection/>
    </xf>
    <xf numFmtId="0" fontId="9" fillId="33" borderId="18" xfId="75" applyFont="1" applyFill="1" applyBorder="1" applyAlignment="1">
      <alignment vertical="top" wrapText="1"/>
      <protection/>
    </xf>
    <xf numFmtId="0" fontId="9" fillId="33" borderId="19" xfId="75" applyFont="1" applyFill="1" applyBorder="1">
      <alignment/>
      <protection/>
    </xf>
    <xf numFmtId="0" fontId="71" fillId="0" borderId="0" xfId="0" applyFont="1" applyAlignment="1">
      <alignment horizontal="center" vertical="center"/>
    </xf>
    <xf numFmtId="0" fontId="72" fillId="0" borderId="0" xfId="0" applyFont="1" applyAlignment="1">
      <alignment vertical="center"/>
    </xf>
    <xf numFmtId="186" fontId="72" fillId="0" borderId="0" xfId="0" applyNumberFormat="1" applyFont="1" applyAlignment="1">
      <alignment vertical="center"/>
    </xf>
    <xf numFmtId="4" fontId="72" fillId="0" borderId="0" xfId="0" applyNumberFormat="1" applyFont="1" applyAlignment="1">
      <alignment vertical="center"/>
    </xf>
    <xf numFmtId="0" fontId="7" fillId="0" borderId="0" xfId="0" applyFont="1" applyBorder="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9" fillId="0" borderId="0" xfId="0" applyFont="1" applyAlignment="1">
      <alignment vertical="center"/>
    </xf>
    <xf numFmtId="0" fontId="7" fillId="0" borderId="20" xfId="0" applyFont="1" applyBorder="1" applyAlignment="1">
      <alignment vertical="center"/>
    </xf>
    <xf numFmtId="0" fontId="7" fillId="0" borderId="0" xfId="0" applyFont="1" applyBorder="1" applyAlignment="1">
      <alignment horizontal="right" vertical="center"/>
    </xf>
    <xf numFmtId="0" fontId="10" fillId="0" borderId="0" xfId="0" applyFont="1" applyFill="1" applyAlignment="1">
      <alignment vertical="center"/>
    </xf>
    <xf numFmtId="0" fontId="10" fillId="0" borderId="0" xfId="0" applyFont="1" applyFill="1" applyBorder="1" applyAlignment="1">
      <alignment vertical="center"/>
    </xf>
    <xf numFmtId="177" fontId="8" fillId="0" borderId="0" xfId="46" applyNumberFormat="1" applyFont="1" applyFill="1" applyBorder="1" applyAlignment="1">
      <alignment vertical="center" shrinkToFit="1"/>
    </xf>
    <xf numFmtId="3" fontId="7" fillId="0" borderId="0" xfId="0" applyNumberFormat="1" applyFont="1" applyFill="1" applyBorder="1" applyAlignment="1">
      <alignment vertical="center"/>
    </xf>
    <xf numFmtId="3" fontId="7" fillId="0" borderId="0" xfId="0" applyNumberFormat="1" applyFont="1" applyFill="1" applyBorder="1" applyAlignment="1">
      <alignment vertical="center" shrinkToFit="1"/>
    </xf>
    <xf numFmtId="3" fontId="10" fillId="0" borderId="0" xfId="0" applyNumberFormat="1" applyFont="1" applyFill="1" applyBorder="1" applyAlignment="1">
      <alignment vertical="center" shrinkToFit="1"/>
    </xf>
    <xf numFmtId="3" fontId="9" fillId="0" borderId="0" xfId="0" applyNumberFormat="1" applyFont="1" applyFill="1" applyBorder="1" applyAlignment="1">
      <alignment vertical="center" wrapText="1"/>
    </xf>
    <xf numFmtId="0" fontId="7" fillId="0" borderId="0" xfId="0" applyFont="1" applyAlignment="1">
      <alignment horizontal="left" vertical="center" wrapText="1"/>
    </xf>
    <xf numFmtId="0" fontId="9" fillId="0" borderId="0" xfId="0" applyFont="1" applyAlignment="1">
      <alignment horizontal="center" vertical="center"/>
    </xf>
    <xf numFmtId="0" fontId="9" fillId="0" borderId="0" xfId="0" applyFont="1" applyAlignment="1">
      <alignment vertical="center"/>
    </xf>
    <xf numFmtId="180" fontId="9" fillId="0" borderId="0" xfId="0" applyNumberFormat="1" applyFont="1" applyAlignment="1">
      <alignment horizontal="center" vertical="center"/>
    </xf>
    <xf numFmtId="38" fontId="9" fillId="0" borderId="0" xfId="55" applyFont="1" applyAlignment="1">
      <alignment vertical="center"/>
    </xf>
    <xf numFmtId="176" fontId="9" fillId="0" borderId="0" xfId="46" applyNumberFormat="1" applyFont="1" applyAlignment="1">
      <alignment vertical="center"/>
    </xf>
    <xf numFmtId="181" fontId="9" fillId="0" borderId="0" xfId="55" applyNumberFormat="1" applyFont="1" applyAlignment="1">
      <alignment vertical="center"/>
    </xf>
    <xf numFmtId="182" fontId="9" fillId="0" borderId="0" xfId="46" applyNumberFormat="1" applyFont="1" applyAlignment="1">
      <alignment vertical="center"/>
    </xf>
    <xf numFmtId="0" fontId="9" fillId="0" borderId="0" xfId="0" applyFont="1" applyAlignment="1">
      <alignment horizontal="center" vertical="center" wrapText="1"/>
    </xf>
    <xf numFmtId="38" fontId="9" fillId="0" borderId="0" xfId="55" applyFont="1" applyAlignment="1">
      <alignment horizontal="center" vertical="center"/>
    </xf>
    <xf numFmtId="0" fontId="9" fillId="0" borderId="0" xfId="0" applyFont="1" applyAlignment="1">
      <alignment horizontal="left" vertical="center"/>
    </xf>
    <xf numFmtId="0" fontId="73" fillId="0" borderId="0" xfId="0" applyFont="1" applyAlignment="1">
      <alignment vertical="center"/>
    </xf>
    <xf numFmtId="0" fontId="73" fillId="0" borderId="0" xfId="0" applyFont="1" applyAlignment="1">
      <alignment horizontal="right" vertical="center"/>
    </xf>
    <xf numFmtId="178" fontId="9" fillId="0" borderId="0" xfId="55" applyNumberFormat="1" applyFont="1" applyAlignment="1">
      <alignment vertical="center"/>
    </xf>
    <xf numFmtId="38" fontId="9" fillId="0" borderId="0" xfId="55" applyFont="1" applyFill="1" applyAlignment="1">
      <alignment horizontal="center" vertical="center"/>
    </xf>
    <xf numFmtId="38" fontId="9" fillId="0" borderId="0" xfId="55" applyFont="1" applyFill="1" applyAlignment="1">
      <alignment vertical="center"/>
    </xf>
    <xf numFmtId="178" fontId="9" fillId="0" borderId="0" xfId="55" applyNumberFormat="1" applyFont="1" applyFill="1" applyAlignment="1">
      <alignment vertical="center"/>
    </xf>
    <xf numFmtId="0" fontId="11" fillId="0" borderId="0" xfId="0" applyFont="1" applyAlignment="1">
      <alignment horizontal="left" vertical="center"/>
    </xf>
    <xf numFmtId="3" fontId="11" fillId="0" borderId="0" xfId="0" applyNumberFormat="1" applyFont="1" applyFill="1" applyBorder="1" applyAlignment="1">
      <alignment vertical="center"/>
    </xf>
    <xf numFmtId="3" fontId="11" fillId="0" borderId="21" xfId="0" applyNumberFormat="1" applyFont="1" applyFill="1" applyBorder="1" applyAlignment="1">
      <alignment vertical="center"/>
    </xf>
    <xf numFmtId="3" fontId="11" fillId="0" borderId="0" xfId="0" applyNumberFormat="1" applyFont="1" applyFill="1" applyBorder="1" applyAlignment="1">
      <alignment vertical="center" shrinkToFit="1"/>
    </xf>
    <xf numFmtId="0" fontId="11" fillId="0" borderId="0" xfId="74" applyFont="1" applyAlignment="1">
      <alignment horizontal="left" vertical="center"/>
      <protection/>
    </xf>
    <xf numFmtId="205" fontId="9" fillId="0" borderId="0" xfId="55" applyNumberFormat="1" applyFont="1" applyFill="1" applyAlignment="1">
      <alignment vertical="center"/>
    </xf>
    <xf numFmtId="209" fontId="9" fillId="0" borderId="0" xfId="55" applyNumberFormat="1" applyFont="1" applyFill="1" applyAlignment="1">
      <alignment vertical="center"/>
    </xf>
    <xf numFmtId="0" fontId="15" fillId="34" borderId="22" xfId="74" applyFont="1" applyFill="1" applyBorder="1" applyAlignment="1">
      <alignment vertical="center" shrinkToFit="1"/>
      <protection/>
    </xf>
    <xf numFmtId="0" fontId="15" fillId="34" borderId="23" xfId="0" applyFont="1" applyFill="1" applyBorder="1" applyAlignment="1">
      <alignment horizontal="center" vertical="center" wrapText="1"/>
    </xf>
    <xf numFmtId="0" fontId="15" fillId="34" borderId="23" xfId="0" applyFont="1" applyFill="1" applyBorder="1" applyAlignment="1">
      <alignment vertical="center" wrapText="1"/>
    </xf>
    <xf numFmtId="0" fontId="15" fillId="34" borderId="22" xfId="0" applyFont="1" applyFill="1" applyBorder="1" applyAlignment="1">
      <alignment horizontal="center" vertical="center" wrapText="1"/>
    </xf>
    <xf numFmtId="0" fontId="15" fillId="34" borderId="22" xfId="0" applyFont="1" applyFill="1" applyBorder="1" applyAlignment="1">
      <alignment vertical="center" wrapText="1"/>
    </xf>
    <xf numFmtId="0" fontId="16" fillId="35" borderId="23" xfId="0" applyFont="1" applyFill="1" applyBorder="1" applyAlignment="1">
      <alignment horizontal="center" vertical="center" wrapText="1"/>
    </xf>
    <xf numFmtId="0" fontId="16" fillId="35" borderId="22" xfId="0" applyFont="1" applyFill="1" applyBorder="1" applyAlignment="1">
      <alignment horizontal="center" vertical="center" wrapText="1"/>
    </xf>
    <xf numFmtId="0" fontId="16" fillId="35" borderId="24" xfId="0" applyFont="1" applyFill="1" applyBorder="1" applyAlignment="1">
      <alignment horizontal="center" vertical="center" wrapText="1"/>
    </xf>
    <xf numFmtId="0" fontId="15" fillId="36" borderId="25" xfId="0" applyFont="1" applyFill="1" applyBorder="1" applyAlignment="1">
      <alignment vertical="center" shrinkToFit="1"/>
    </xf>
    <xf numFmtId="0" fontId="15" fillId="36" borderId="25" xfId="0" applyFont="1" applyFill="1" applyBorder="1" applyAlignment="1">
      <alignment vertical="center" wrapText="1"/>
    </xf>
    <xf numFmtId="3" fontId="15" fillId="36" borderId="25" xfId="0" applyNumberFormat="1" applyFont="1" applyFill="1" applyBorder="1" applyAlignment="1">
      <alignment horizontal="right" vertical="center" wrapText="1"/>
    </xf>
    <xf numFmtId="176" fontId="15" fillId="36" borderId="25" xfId="46" applyNumberFormat="1" applyFont="1" applyFill="1" applyBorder="1" applyAlignment="1">
      <alignment horizontal="right" vertical="center" wrapText="1"/>
    </xf>
    <xf numFmtId="4" fontId="15" fillId="36" borderId="25" xfId="0" applyNumberFormat="1" applyFont="1" applyFill="1" applyBorder="1" applyAlignment="1">
      <alignment horizontal="right" vertical="center" wrapText="1"/>
    </xf>
    <xf numFmtId="203" fontId="15" fillId="36" borderId="26" xfId="0" applyNumberFormat="1" applyFont="1" applyFill="1" applyBorder="1" applyAlignment="1">
      <alignment horizontal="center" vertical="center" wrapText="1"/>
    </xf>
    <xf numFmtId="0" fontId="15" fillId="36" borderId="27" xfId="0" applyFont="1" applyFill="1" applyBorder="1" applyAlignment="1">
      <alignment vertical="center" shrinkToFit="1"/>
    </xf>
    <xf numFmtId="0" fontId="15" fillId="36" borderId="27" xfId="0" applyFont="1" applyFill="1" applyBorder="1" applyAlignment="1">
      <alignment vertical="center" wrapText="1"/>
    </xf>
    <xf numFmtId="3" fontId="15" fillId="36" borderId="27" xfId="0" applyNumberFormat="1" applyFont="1" applyFill="1" applyBorder="1" applyAlignment="1">
      <alignment horizontal="right" vertical="center" wrapText="1"/>
    </xf>
    <xf numFmtId="176" fontId="15" fillId="36" borderId="27" xfId="46" applyNumberFormat="1" applyFont="1" applyFill="1" applyBorder="1" applyAlignment="1">
      <alignment horizontal="right" vertical="center" wrapText="1"/>
    </xf>
    <xf numFmtId="4" fontId="15" fillId="36" borderId="27" xfId="0" applyNumberFormat="1" applyFont="1" applyFill="1" applyBorder="1" applyAlignment="1">
      <alignment horizontal="right" vertical="center" wrapText="1"/>
    </xf>
    <xf numFmtId="203" fontId="15" fillId="36" borderId="28" xfId="0" applyNumberFormat="1" applyFont="1" applyFill="1" applyBorder="1" applyAlignment="1">
      <alignment horizontal="center" vertical="center" wrapText="1"/>
    </xf>
    <xf numFmtId="0" fontId="15" fillId="36" borderId="27" xfId="0" applyFont="1" applyFill="1" applyBorder="1" applyAlignment="1">
      <alignment horizontal="right" vertical="center" wrapText="1"/>
    </xf>
    <xf numFmtId="40" fontId="15" fillId="36" borderId="27" xfId="55" applyNumberFormat="1" applyFont="1" applyFill="1" applyBorder="1" applyAlignment="1">
      <alignment horizontal="right" vertical="center" wrapText="1"/>
    </xf>
    <xf numFmtId="38" fontId="15" fillId="36" borderId="27" xfId="55" applyFont="1" applyFill="1" applyBorder="1" applyAlignment="1">
      <alignment horizontal="right" vertical="center" wrapText="1"/>
    </xf>
    <xf numFmtId="0" fontId="15" fillId="37" borderId="27" xfId="0" applyFont="1" applyFill="1" applyBorder="1" applyAlignment="1">
      <alignment horizontal="center" vertical="center" wrapText="1"/>
    </xf>
    <xf numFmtId="0" fontId="15" fillId="37" borderId="27" xfId="0" applyFont="1" applyFill="1" applyBorder="1" applyAlignment="1">
      <alignment vertical="center" wrapText="1"/>
    </xf>
    <xf numFmtId="0" fontId="15" fillId="37" borderId="27" xfId="0" applyFont="1" applyFill="1" applyBorder="1" applyAlignment="1">
      <alignment vertical="center" shrinkToFit="1"/>
    </xf>
    <xf numFmtId="3" fontId="15" fillId="37" borderId="27" xfId="0" applyNumberFormat="1" applyFont="1" applyFill="1" applyBorder="1" applyAlignment="1">
      <alignment horizontal="right" vertical="center" wrapText="1"/>
    </xf>
    <xf numFmtId="176" fontId="15" fillId="37" borderId="27" xfId="46" applyNumberFormat="1" applyFont="1" applyFill="1" applyBorder="1" applyAlignment="1">
      <alignment horizontal="right" vertical="center" wrapText="1"/>
    </xf>
    <xf numFmtId="0" fontId="15" fillId="37" borderId="27" xfId="0" applyFont="1" applyFill="1" applyBorder="1" applyAlignment="1">
      <alignment horizontal="right" vertical="center" wrapText="1"/>
    </xf>
    <xf numFmtId="4" fontId="15" fillId="37" borderId="27" xfId="0" applyNumberFormat="1" applyFont="1" applyFill="1" applyBorder="1" applyAlignment="1">
      <alignment horizontal="right" vertical="center" wrapText="1"/>
    </xf>
    <xf numFmtId="203" fontId="15" fillId="37" borderId="28" xfId="0" applyNumberFormat="1" applyFont="1" applyFill="1" applyBorder="1" applyAlignment="1">
      <alignment horizontal="center" vertical="center" wrapText="1"/>
    </xf>
    <xf numFmtId="179" fontId="15" fillId="37" borderId="27" xfId="0" applyNumberFormat="1" applyFont="1" applyFill="1" applyBorder="1" applyAlignment="1">
      <alignment horizontal="right" vertical="center" wrapText="1"/>
    </xf>
    <xf numFmtId="0" fontId="15" fillId="37" borderId="29" xfId="0" applyFont="1" applyFill="1" applyBorder="1" applyAlignment="1">
      <alignment horizontal="center" vertical="center" wrapText="1"/>
    </xf>
    <xf numFmtId="0" fontId="15" fillId="37" borderId="29" xfId="0" applyFont="1" applyFill="1" applyBorder="1" applyAlignment="1">
      <alignment vertical="center" wrapText="1"/>
    </xf>
    <xf numFmtId="0" fontId="15" fillId="37" borderId="29" xfId="0" applyFont="1" applyFill="1" applyBorder="1" applyAlignment="1">
      <alignment vertical="center" shrinkToFit="1"/>
    </xf>
    <xf numFmtId="3" fontId="15" fillId="37" borderId="29" xfId="0" applyNumberFormat="1" applyFont="1" applyFill="1" applyBorder="1" applyAlignment="1">
      <alignment horizontal="right" vertical="center" wrapText="1"/>
    </xf>
    <xf numFmtId="176" fontId="15" fillId="37" borderId="29" xfId="46" applyNumberFormat="1" applyFont="1" applyFill="1" applyBorder="1" applyAlignment="1">
      <alignment horizontal="right" vertical="center" wrapText="1"/>
    </xf>
    <xf numFmtId="4" fontId="15" fillId="37" borderId="29" xfId="0" applyNumberFormat="1" applyFont="1" applyFill="1" applyBorder="1" applyAlignment="1">
      <alignment horizontal="right" vertical="center" wrapText="1"/>
    </xf>
    <xf numFmtId="203" fontId="15" fillId="37" borderId="30" xfId="0" applyNumberFormat="1" applyFont="1" applyFill="1" applyBorder="1" applyAlignment="1">
      <alignment horizontal="center" vertical="center" wrapText="1"/>
    </xf>
    <xf numFmtId="40" fontId="15" fillId="37" borderId="27" xfId="55" applyNumberFormat="1" applyFont="1" applyFill="1" applyBorder="1" applyAlignment="1">
      <alignment horizontal="right" vertical="center" wrapText="1"/>
    </xf>
    <xf numFmtId="40" fontId="15" fillId="37" borderId="29" xfId="55" applyNumberFormat="1" applyFont="1" applyFill="1" applyBorder="1" applyAlignment="1">
      <alignment horizontal="right" vertical="center" wrapText="1"/>
    </xf>
    <xf numFmtId="0" fontId="15" fillId="38" borderId="27" xfId="0" applyFont="1" applyFill="1" applyBorder="1" applyAlignment="1">
      <alignment horizontal="center" vertical="center" wrapText="1"/>
    </xf>
    <xf numFmtId="0" fontId="15" fillId="38" borderId="27" xfId="0" applyFont="1" applyFill="1" applyBorder="1" applyAlignment="1">
      <alignment vertical="center" wrapText="1"/>
    </xf>
    <xf numFmtId="0" fontId="15" fillId="38" borderId="27" xfId="0" applyFont="1" applyFill="1" applyBorder="1" applyAlignment="1">
      <alignment vertical="center" shrinkToFit="1"/>
    </xf>
    <xf numFmtId="3" fontId="15" fillId="38" borderId="27" xfId="0" applyNumberFormat="1" applyFont="1" applyFill="1" applyBorder="1" applyAlignment="1">
      <alignment horizontal="right" vertical="center" wrapText="1"/>
    </xf>
    <xf numFmtId="176" fontId="15" fillId="38" borderId="27" xfId="46" applyNumberFormat="1" applyFont="1" applyFill="1" applyBorder="1" applyAlignment="1">
      <alignment horizontal="right" vertical="center" wrapText="1"/>
    </xf>
    <xf numFmtId="4" fontId="15" fillId="38" borderId="27" xfId="0" applyNumberFormat="1" applyFont="1" applyFill="1" applyBorder="1" applyAlignment="1">
      <alignment horizontal="right" vertical="center" wrapText="1"/>
    </xf>
    <xf numFmtId="203" fontId="15" fillId="38" borderId="28" xfId="0" applyNumberFormat="1" applyFont="1" applyFill="1" applyBorder="1" applyAlignment="1">
      <alignment horizontal="center" vertical="center" wrapText="1"/>
    </xf>
    <xf numFmtId="0" fontId="15" fillId="38" borderId="27" xfId="0" applyFont="1" applyFill="1" applyBorder="1" applyAlignment="1">
      <alignment horizontal="right" vertical="center" wrapText="1"/>
    </xf>
    <xf numFmtId="179" fontId="15" fillId="38" borderId="27" xfId="0" applyNumberFormat="1" applyFont="1" applyFill="1" applyBorder="1" applyAlignment="1">
      <alignment horizontal="right" vertical="center" wrapText="1"/>
    </xf>
    <xf numFmtId="3" fontId="15" fillId="39" borderId="27" xfId="0" applyNumberFormat="1" applyFont="1" applyFill="1" applyBorder="1" applyAlignment="1">
      <alignment horizontal="right" vertical="center" wrapText="1"/>
    </xf>
    <xf numFmtId="176" fontId="15" fillId="40" borderId="27" xfId="46" applyNumberFormat="1" applyFont="1" applyFill="1" applyBorder="1" applyAlignment="1">
      <alignment horizontal="right" vertical="center" wrapText="1"/>
    </xf>
    <xf numFmtId="0" fontId="15" fillId="39" borderId="27" xfId="0" applyFont="1" applyFill="1" applyBorder="1" applyAlignment="1">
      <alignment horizontal="right" vertical="center" wrapText="1"/>
    </xf>
    <xf numFmtId="4" fontId="15" fillId="39" borderId="27" xfId="0" applyNumberFormat="1" applyFont="1" applyFill="1" applyBorder="1" applyAlignment="1">
      <alignment horizontal="right" vertical="center" wrapText="1"/>
    </xf>
    <xf numFmtId="203" fontId="15" fillId="39" borderId="28" xfId="0" applyNumberFormat="1" applyFont="1" applyFill="1" applyBorder="1" applyAlignment="1">
      <alignment horizontal="center" vertical="center" wrapText="1"/>
    </xf>
    <xf numFmtId="3" fontId="15" fillId="39" borderId="29" xfId="0" applyNumberFormat="1" applyFont="1" applyFill="1" applyBorder="1" applyAlignment="1">
      <alignment horizontal="right" vertical="center" wrapText="1"/>
    </xf>
    <xf numFmtId="176" fontId="15" fillId="40" borderId="29" xfId="46" applyNumberFormat="1" applyFont="1" applyFill="1" applyBorder="1" applyAlignment="1">
      <alignment horizontal="right" vertical="center" wrapText="1"/>
    </xf>
    <xf numFmtId="4" fontId="15" fillId="39" borderId="29" xfId="0" applyNumberFormat="1" applyFont="1" applyFill="1" applyBorder="1" applyAlignment="1">
      <alignment horizontal="right" vertical="center" wrapText="1"/>
    </xf>
    <xf numFmtId="203" fontId="15" fillId="39" borderId="30" xfId="0" applyNumberFormat="1" applyFont="1" applyFill="1" applyBorder="1" applyAlignment="1">
      <alignment horizontal="center" vertical="center" wrapText="1"/>
    </xf>
    <xf numFmtId="0" fontId="15" fillId="41" borderId="27" xfId="0" applyFont="1" applyFill="1" applyBorder="1" applyAlignment="1">
      <alignment horizontal="center" vertical="center" wrapText="1"/>
    </xf>
    <xf numFmtId="0" fontId="15" fillId="41" borderId="27" xfId="0" applyFont="1" applyFill="1" applyBorder="1" applyAlignment="1">
      <alignment vertical="center" wrapText="1"/>
    </xf>
    <xf numFmtId="0" fontId="15" fillId="41" borderId="27" xfId="0" applyFont="1" applyFill="1" applyBorder="1" applyAlignment="1">
      <alignment vertical="center" shrinkToFit="1"/>
    </xf>
    <xf numFmtId="0" fontId="15" fillId="41" borderId="29" xfId="0" applyFont="1" applyFill="1" applyBorder="1" applyAlignment="1">
      <alignment vertical="center" wrapText="1"/>
    </xf>
    <xf numFmtId="3" fontId="15" fillId="41" borderId="29" xfId="0" applyNumberFormat="1" applyFont="1" applyFill="1" applyBorder="1" applyAlignment="1">
      <alignment horizontal="right" vertical="center" wrapText="1"/>
    </xf>
    <xf numFmtId="176" fontId="15" fillId="41" borderId="29" xfId="46" applyNumberFormat="1" applyFont="1" applyFill="1" applyBorder="1" applyAlignment="1">
      <alignment horizontal="right" vertical="center" wrapText="1"/>
    </xf>
    <xf numFmtId="4" fontId="15" fillId="41" borderId="29" xfId="0" applyNumberFormat="1" applyFont="1" applyFill="1" applyBorder="1" applyAlignment="1">
      <alignment horizontal="right" vertical="center" wrapText="1"/>
    </xf>
    <xf numFmtId="203" fontId="15" fillId="41" borderId="30" xfId="0" applyNumberFormat="1" applyFont="1" applyFill="1" applyBorder="1" applyAlignment="1">
      <alignment horizontal="center" vertical="center" wrapText="1"/>
    </xf>
    <xf numFmtId="0" fontId="15" fillId="41" borderId="28" xfId="0" applyFont="1" applyFill="1" applyBorder="1" applyAlignment="1">
      <alignment vertical="center" shrinkToFit="1"/>
    </xf>
    <xf numFmtId="3" fontId="15" fillId="41" borderId="27" xfId="0" applyNumberFormat="1" applyFont="1" applyFill="1" applyBorder="1" applyAlignment="1">
      <alignment horizontal="right" vertical="center" wrapText="1"/>
    </xf>
    <xf numFmtId="176" fontId="15" fillId="41" borderId="27" xfId="46" applyNumberFormat="1" applyFont="1" applyFill="1" applyBorder="1" applyAlignment="1">
      <alignment horizontal="right" vertical="center" wrapText="1"/>
    </xf>
    <xf numFmtId="4" fontId="15" fillId="41" borderId="27" xfId="0" applyNumberFormat="1" applyFont="1" applyFill="1" applyBorder="1" applyAlignment="1">
      <alignment horizontal="right" vertical="center" wrapText="1"/>
    </xf>
    <xf numFmtId="203" fontId="15" fillId="41" borderId="28" xfId="0" applyNumberFormat="1" applyFont="1" applyFill="1" applyBorder="1" applyAlignment="1">
      <alignment horizontal="center" vertical="center" wrapText="1"/>
    </xf>
    <xf numFmtId="0" fontId="15" fillId="41" borderId="28" xfId="0" applyFont="1" applyFill="1" applyBorder="1" applyAlignment="1">
      <alignment horizontal="center" vertical="center" wrapText="1"/>
    </xf>
    <xf numFmtId="0" fontId="15" fillId="41" borderId="31" xfId="0" applyFont="1" applyFill="1" applyBorder="1" applyAlignment="1">
      <alignment vertical="center" shrinkToFit="1"/>
    </xf>
    <xf numFmtId="0" fontId="15" fillId="41" borderId="32" xfId="0" applyFont="1" applyFill="1" applyBorder="1" applyAlignment="1">
      <alignment vertical="center" shrinkToFit="1"/>
    </xf>
    <xf numFmtId="0" fontId="17" fillId="42" borderId="0" xfId="0" applyFont="1" applyFill="1" applyBorder="1" applyAlignment="1">
      <alignment horizontal="center" vertical="center" wrapText="1"/>
    </xf>
    <xf numFmtId="0" fontId="17" fillId="42" borderId="0" xfId="0" applyFont="1" applyFill="1" applyBorder="1" applyAlignment="1">
      <alignment horizontal="center" vertical="center" shrinkToFit="1"/>
    </xf>
    <xf numFmtId="0" fontId="17" fillId="42" borderId="33" xfId="0" applyFont="1" applyFill="1" applyBorder="1" applyAlignment="1">
      <alignment vertical="center" wrapText="1"/>
    </xf>
    <xf numFmtId="3" fontId="15" fillId="42" borderId="34" xfId="0" applyNumberFormat="1" applyFont="1" applyFill="1" applyBorder="1" applyAlignment="1">
      <alignment horizontal="right" vertical="center" wrapText="1"/>
    </xf>
    <xf numFmtId="176" fontId="15" fillId="42" borderId="34" xfId="46" applyNumberFormat="1" applyFont="1" applyFill="1" applyBorder="1" applyAlignment="1">
      <alignment horizontal="right" vertical="center" wrapText="1"/>
    </xf>
    <xf numFmtId="4" fontId="15" fillId="42" borderId="35" xfId="0" applyNumberFormat="1" applyFont="1" applyFill="1" applyBorder="1" applyAlignment="1">
      <alignment horizontal="right" vertical="center" wrapText="1"/>
    </xf>
    <xf numFmtId="0" fontId="74" fillId="42" borderId="0" xfId="0" applyFont="1" applyFill="1" applyBorder="1" applyAlignment="1">
      <alignment vertical="center"/>
    </xf>
    <xf numFmtId="211" fontId="15" fillId="36" borderId="25" xfId="0" applyNumberFormat="1" applyFont="1" applyFill="1" applyBorder="1" applyAlignment="1">
      <alignment horizontal="center" vertical="center" wrapText="1"/>
    </xf>
    <xf numFmtId="211" fontId="15" fillId="36" borderId="27" xfId="0" applyNumberFormat="1" applyFont="1" applyFill="1" applyBorder="1" applyAlignment="1">
      <alignment horizontal="center" vertical="center" wrapText="1"/>
    </xf>
    <xf numFmtId="211" fontId="15" fillId="37" borderId="27" xfId="0" applyNumberFormat="1" applyFont="1" applyFill="1" applyBorder="1" applyAlignment="1">
      <alignment horizontal="center" vertical="center" wrapText="1"/>
    </xf>
    <xf numFmtId="211" fontId="15" fillId="37" borderId="29" xfId="0" applyNumberFormat="1" applyFont="1" applyFill="1" applyBorder="1" applyAlignment="1">
      <alignment horizontal="center" vertical="center" wrapText="1"/>
    </xf>
    <xf numFmtId="211" fontId="15" fillId="38" borderId="27" xfId="0" applyNumberFormat="1" applyFont="1" applyFill="1" applyBorder="1" applyAlignment="1">
      <alignment horizontal="center" vertical="center" wrapText="1"/>
    </xf>
    <xf numFmtId="211" fontId="15" fillId="39" borderId="27" xfId="0" applyNumberFormat="1" applyFont="1" applyFill="1" applyBorder="1" applyAlignment="1">
      <alignment horizontal="center" vertical="center" wrapText="1"/>
    </xf>
    <xf numFmtId="211" fontId="15" fillId="39" borderId="29" xfId="0" applyNumberFormat="1" applyFont="1" applyFill="1" applyBorder="1" applyAlignment="1">
      <alignment horizontal="center" vertical="center" wrapText="1"/>
    </xf>
    <xf numFmtId="211" fontId="15" fillId="41" borderId="29" xfId="0" applyNumberFormat="1" applyFont="1" applyFill="1" applyBorder="1" applyAlignment="1">
      <alignment horizontal="center" vertical="center" wrapText="1"/>
    </xf>
    <xf numFmtId="211" fontId="15" fillId="41" borderId="27" xfId="0" applyNumberFormat="1" applyFont="1" applyFill="1" applyBorder="1" applyAlignment="1">
      <alignment horizontal="center" vertical="center" wrapText="1"/>
    </xf>
    <xf numFmtId="0" fontId="15" fillId="43" borderId="22" xfId="0" applyFont="1" applyFill="1" applyBorder="1" applyAlignment="1">
      <alignment horizontal="center" vertical="center" wrapText="1"/>
    </xf>
    <xf numFmtId="0" fontId="15" fillId="43" borderId="22" xfId="0" applyFont="1" applyFill="1" applyBorder="1" applyAlignment="1">
      <alignment vertical="center" wrapText="1"/>
    </xf>
    <xf numFmtId="0" fontId="15" fillId="43" borderId="22" xfId="0" applyFont="1" applyFill="1" applyBorder="1" applyAlignment="1">
      <alignment vertical="center" shrinkToFit="1"/>
    </xf>
    <xf numFmtId="0" fontId="15" fillId="43" borderId="36" xfId="0" applyFont="1" applyFill="1" applyBorder="1" applyAlignment="1">
      <alignment vertical="center" wrapText="1"/>
    </xf>
    <xf numFmtId="3" fontId="75" fillId="44" borderId="37" xfId="71" applyNumberFormat="1" applyFont="1" applyFill="1" applyBorder="1" applyAlignment="1">
      <alignment horizontal="center" vertical="center"/>
      <protection/>
    </xf>
    <xf numFmtId="183" fontId="15" fillId="0" borderId="38" xfId="71" applyNumberFormat="1" applyFont="1" applyFill="1" applyBorder="1" applyAlignment="1">
      <alignment horizontal="center" vertical="center" shrinkToFit="1"/>
      <protection/>
    </xf>
    <xf numFmtId="183" fontId="15" fillId="0" borderId="37" xfId="71" applyNumberFormat="1" applyFont="1" applyFill="1" applyBorder="1" applyAlignment="1">
      <alignment horizontal="right" vertical="center" shrinkToFit="1"/>
      <protection/>
    </xf>
    <xf numFmtId="183" fontId="15" fillId="0" borderId="39" xfId="71" applyNumberFormat="1" applyFont="1" applyFill="1" applyBorder="1" applyAlignment="1">
      <alignment horizontal="right" vertical="center" shrinkToFit="1"/>
      <protection/>
    </xf>
    <xf numFmtId="183" fontId="15" fillId="0" borderId="37" xfId="71" applyNumberFormat="1" applyFont="1" applyFill="1" applyBorder="1" applyAlignment="1">
      <alignment horizontal="center" vertical="center" shrinkToFit="1"/>
      <protection/>
    </xf>
    <xf numFmtId="183" fontId="15" fillId="0" borderId="40" xfId="71" applyNumberFormat="1" applyFont="1" applyFill="1" applyBorder="1" applyAlignment="1">
      <alignment horizontal="right" vertical="center" shrinkToFit="1"/>
      <protection/>
    </xf>
    <xf numFmtId="183" fontId="15" fillId="0" borderId="41" xfId="71" applyNumberFormat="1" applyFont="1" applyFill="1" applyBorder="1" applyAlignment="1">
      <alignment horizontal="right" vertical="center" shrinkToFit="1"/>
      <protection/>
    </xf>
    <xf numFmtId="176" fontId="15" fillId="0" borderId="37" xfId="47" applyNumberFormat="1" applyFont="1" applyFill="1" applyBorder="1" applyAlignment="1">
      <alignment vertical="center"/>
    </xf>
    <xf numFmtId="10" fontId="15" fillId="0" borderId="39" xfId="47" applyNumberFormat="1" applyFont="1" applyFill="1" applyBorder="1" applyAlignment="1">
      <alignment vertical="center"/>
    </xf>
    <xf numFmtId="3" fontId="76" fillId="45" borderId="0" xfId="71" applyNumberFormat="1" applyFont="1" applyFill="1" applyBorder="1" applyAlignment="1">
      <alignment vertical="center"/>
      <protection/>
    </xf>
    <xf numFmtId="3" fontId="76" fillId="46" borderId="42" xfId="71" applyNumberFormat="1" applyFont="1" applyFill="1" applyBorder="1" applyAlignment="1">
      <alignment horizontal="center" vertical="center"/>
      <protection/>
    </xf>
    <xf numFmtId="3" fontId="15" fillId="44" borderId="38" xfId="71" applyNumberFormat="1" applyFont="1" applyFill="1" applyBorder="1" applyAlignment="1">
      <alignment horizontal="centerContinuous" vertical="center"/>
      <protection/>
    </xf>
    <xf numFmtId="3" fontId="76" fillId="47" borderId="42" xfId="71" applyNumberFormat="1" applyFont="1" applyFill="1" applyBorder="1" applyAlignment="1">
      <alignment horizontal="center" vertical="center"/>
      <protection/>
    </xf>
    <xf numFmtId="3" fontId="76" fillId="47" borderId="43" xfId="71" applyNumberFormat="1" applyFont="1" applyFill="1" applyBorder="1" applyAlignment="1">
      <alignment horizontal="center" vertical="center"/>
      <protection/>
    </xf>
    <xf numFmtId="3" fontId="76" fillId="48" borderId="42" xfId="71" applyNumberFormat="1" applyFont="1" applyFill="1" applyBorder="1" applyAlignment="1">
      <alignment horizontal="center" vertical="center"/>
      <protection/>
    </xf>
    <xf numFmtId="3" fontId="76" fillId="48" borderId="43" xfId="71" applyNumberFormat="1" applyFont="1" applyFill="1" applyBorder="1" applyAlignment="1">
      <alignment horizontal="centerContinuous" vertical="center"/>
      <protection/>
    </xf>
    <xf numFmtId="3" fontId="76" fillId="49" borderId="42" xfId="71" applyNumberFormat="1" applyFont="1" applyFill="1" applyBorder="1" applyAlignment="1">
      <alignment horizontal="center" vertical="center"/>
      <protection/>
    </xf>
    <xf numFmtId="3" fontId="76" fillId="49" borderId="43" xfId="71" applyNumberFormat="1" applyFont="1" applyFill="1" applyBorder="1" applyAlignment="1">
      <alignment horizontal="center" vertical="center"/>
      <protection/>
    </xf>
    <xf numFmtId="3" fontId="76" fillId="50" borderId="42" xfId="71" applyNumberFormat="1" applyFont="1" applyFill="1" applyBorder="1" applyAlignment="1">
      <alignment horizontal="center" vertical="center"/>
      <protection/>
    </xf>
    <xf numFmtId="3" fontId="76" fillId="50" borderId="43" xfId="71" applyNumberFormat="1" applyFont="1" applyFill="1" applyBorder="1" applyAlignment="1">
      <alignment horizontal="center" vertical="center"/>
      <protection/>
    </xf>
    <xf numFmtId="0" fontId="15" fillId="51" borderId="44" xfId="71" applyFont="1" applyFill="1" applyBorder="1" applyAlignment="1">
      <alignment vertical="center"/>
      <protection/>
    </xf>
    <xf numFmtId="183" fontId="15" fillId="40" borderId="42" xfId="71" applyNumberFormat="1" applyFont="1" applyFill="1" applyBorder="1" applyAlignment="1">
      <alignment horizontal="right" vertical="center" shrinkToFit="1"/>
      <protection/>
    </xf>
    <xf numFmtId="183" fontId="15" fillId="0" borderId="43" xfId="71" applyNumberFormat="1" applyFont="1" applyFill="1" applyBorder="1" applyAlignment="1">
      <alignment horizontal="center" vertical="center" shrinkToFit="1"/>
      <protection/>
    </xf>
    <xf numFmtId="183" fontId="15" fillId="0" borderId="42" xfId="71" applyNumberFormat="1" applyFont="1" applyFill="1" applyBorder="1" applyAlignment="1">
      <alignment horizontal="right" vertical="center" shrinkToFit="1"/>
      <protection/>
    </xf>
    <xf numFmtId="183" fontId="15" fillId="34" borderId="37" xfId="71" applyNumberFormat="1" applyFont="1" applyFill="1" applyBorder="1" applyAlignment="1">
      <alignment horizontal="right" vertical="center" shrinkToFit="1"/>
      <protection/>
    </xf>
    <xf numFmtId="183" fontId="15" fillId="37" borderId="42" xfId="71" applyNumberFormat="1" applyFont="1" applyFill="1" applyBorder="1" applyAlignment="1">
      <alignment horizontal="right" vertical="center" shrinkToFit="1"/>
      <protection/>
    </xf>
    <xf numFmtId="183" fontId="15" fillId="52" borderId="42" xfId="71" applyNumberFormat="1" applyFont="1" applyFill="1" applyBorder="1" applyAlignment="1">
      <alignment horizontal="right" vertical="center" shrinkToFit="1"/>
      <protection/>
    </xf>
    <xf numFmtId="3" fontId="15" fillId="0" borderId="42" xfId="71" applyNumberFormat="1" applyFont="1" applyFill="1" applyBorder="1" applyAlignment="1">
      <alignment horizontal="right" vertical="center"/>
      <protection/>
    </xf>
    <xf numFmtId="3" fontId="15" fillId="40" borderId="42" xfId="71" applyNumberFormat="1" applyFont="1" applyFill="1" applyBorder="1" applyAlignment="1">
      <alignment horizontal="right" vertical="center"/>
      <protection/>
    </xf>
    <xf numFmtId="3" fontId="15" fillId="0" borderId="45" xfId="71" applyNumberFormat="1" applyFont="1" applyFill="1" applyBorder="1" applyAlignment="1">
      <alignment horizontal="right" vertical="center"/>
      <protection/>
    </xf>
    <xf numFmtId="183" fontId="15" fillId="41" borderId="42" xfId="71" applyNumberFormat="1" applyFont="1" applyFill="1" applyBorder="1" applyAlignment="1">
      <alignment horizontal="right" vertical="center" shrinkToFit="1"/>
      <protection/>
    </xf>
    <xf numFmtId="0" fontId="15" fillId="51" borderId="0" xfId="71" applyFont="1" applyFill="1" applyBorder="1" applyAlignment="1">
      <alignment vertical="center"/>
      <protection/>
    </xf>
    <xf numFmtId="0" fontId="15" fillId="51" borderId="26" xfId="71" applyFont="1" applyFill="1" applyBorder="1" applyAlignment="1">
      <alignment vertical="center"/>
      <protection/>
    </xf>
    <xf numFmtId="0" fontId="15" fillId="51" borderId="46" xfId="71" applyFont="1" applyFill="1" applyBorder="1" applyAlignment="1">
      <alignment vertical="center"/>
      <protection/>
    </xf>
    <xf numFmtId="183" fontId="15" fillId="40" borderId="47" xfId="71" applyNumberFormat="1" applyFont="1" applyFill="1" applyBorder="1" applyAlignment="1">
      <alignment horizontal="right" vertical="center" shrinkToFit="1"/>
      <protection/>
    </xf>
    <xf numFmtId="183" fontId="15" fillId="0" borderId="47" xfId="71" applyNumberFormat="1" applyFont="1" applyFill="1" applyBorder="1" applyAlignment="1">
      <alignment horizontal="right" vertical="center" shrinkToFit="1"/>
      <protection/>
    </xf>
    <xf numFmtId="183" fontId="15" fillId="0" borderId="39" xfId="71" applyNumberFormat="1" applyFont="1" applyFill="1" applyBorder="1" applyAlignment="1">
      <alignment horizontal="center" vertical="center" shrinkToFit="1"/>
      <protection/>
    </xf>
    <xf numFmtId="183" fontId="15" fillId="34" borderId="39" xfId="71" applyNumberFormat="1" applyFont="1" applyFill="1" applyBorder="1" applyAlignment="1">
      <alignment horizontal="right" vertical="center" shrinkToFit="1"/>
      <protection/>
    </xf>
    <xf numFmtId="183" fontId="15" fillId="37" borderId="47" xfId="71" applyNumberFormat="1" applyFont="1" applyFill="1" applyBorder="1" applyAlignment="1">
      <alignment horizontal="right" vertical="center" shrinkToFit="1"/>
      <protection/>
    </xf>
    <xf numFmtId="183" fontId="15" fillId="52" borderId="47" xfId="71" applyNumberFormat="1" applyFont="1" applyFill="1" applyBorder="1" applyAlignment="1">
      <alignment horizontal="right" vertical="center" shrinkToFit="1"/>
      <protection/>
    </xf>
    <xf numFmtId="3" fontId="15" fillId="0" borderId="47" xfId="71" applyNumberFormat="1" applyFont="1" applyFill="1" applyBorder="1" applyAlignment="1">
      <alignment horizontal="right" vertical="center"/>
      <protection/>
    </xf>
    <xf numFmtId="3" fontId="15" fillId="40" borderId="47" xfId="71" applyNumberFormat="1" applyFont="1" applyFill="1" applyBorder="1" applyAlignment="1">
      <alignment horizontal="right" vertical="center"/>
      <protection/>
    </xf>
    <xf numFmtId="3" fontId="15" fillId="0" borderId="48" xfId="71" applyNumberFormat="1" applyFont="1" applyFill="1" applyBorder="1" applyAlignment="1">
      <alignment horizontal="right" vertical="center"/>
      <protection/>
    </xf>
    <xf numFmtId="183" fontId="15" fillId="41" borderId="47" xfId="71" applyNumberFormat="1" applyFont="1" applyFill="1" applyBorder="1" applyAlignment="1">
      <alignment horizontal="right" vertical="center" shrinkToFit="1"/>
      <protection/>
    </xf>
    <xf numFmtId="0" fontId="15" fillId="51" borderId="28" xfId="71" applyFont="1" applyFill="1" applyBorder="1" applyAlignment="1">
      <alignment vertical="center"/>
      <protection/>
    </xf>
    <xf numFmtId="0" fontId="15" fillId="51" borderId="32" xfId="71" applyFont="1" applyFill="1" applyBorder="1" applyAlignment="1">
      <alignment vertical="center"/>
      <protection/>
    </xf>
    <xf numFmtId="0" fontId="15" fillId="0" borderId="47" xfId="71" applyFont="1" applyFill="1" applyBorder="1" applyAlignment="1">
      <alignment horizontal="right" vertical="center"/>
      <protection/>
    </xf>
    <xf numFmtId="0" fontId="15" fillId="51" borderId="49" xfId="71" applyFont="1" applyFill="1" applyBorder="1" applyAlignment="1">
      <alignment vertical="center"/>
      <protection/>
    </xf>
    <xf numFmtId="0" fontId="15" fillId="0" borderId="48" xfId="71" applyFont="1" applyFill="1" applyBorder="1" applyAlignment="1">
      <alignment horizontal="right" vertical="center"/>
      <protection/>
    </xf>
    <xf numFmtId="0" fontId="15" fillId="51" borderId="34" xfId="71" applyFont="1" applyFill="1" applyBorder="1" applyAlignment="1">
      <alignment vertical="center"/>
      <protection/>
    </xf>
    <xf numFmtId="183" fontId="15" fillId="0" borderId="42" xfId="71" applyNumberFormat="1" applyFont="1" applyFill="1" applyBorder="1" applyAlignment="1">
      <alignment horizontal="center" vertical="center" shrinkToFit="1"/>
      <protection/>
    </xf>
    <xf numFmtId="3" fontId="15" fillId="41" borderId="47" xfId="71" applyNumberFormat="1" applyFont="1" applyFill="1" applyBorder="1" applyAlignment="1">
      <alignment horizontal="right" vertical="center"/>
      <protection/>
    </xf>
    <xf numFmtId="183" fontId="15" fillId="40" borderId="50" xfId="71" applyNumberFormat="1" applyFont="1" applyFill="1" applyBorder="1" applyAlignment="1">
      <alignment horizontal="right" vertical="center" shrinkToFit="1"/>
      <protection/>
    </xf>
    <xf numFmtId="183" fontId="15" fillId="0" borderId="50" xfId="71" applyNumberFormat="1" applyFont="1" applyFill="1" applyBorder="1" applyAlignment="1">
      <alignment horizontal="right" vertical="center" shrinkToFit="1"/>
      <protection/>
    </xf>
    <xf numFmtId="183" fontId="15" fillId="34" borderId="40" xfId="71" applyNumberFormat="1" applyFont="1" applyFill="1" applyBorder="1" applyAlignment="1">
      <alignment horizontal="right" vertical="center" shrinkToFit="1"/>
      <protection/>
    </xf>
    <xf numFmtId="183" fontId="15" fillId="37" borderId="50" xfId="71" applyNumberFormat="1" applyFont="1" applyFill="1" applyBorder="1" applyAlignment="1">
      <alignment horizontal="right" vertical="center" shrinkToFit="1"/>
      <protection/>
    </xf>
    <xf numFmtId="183" fontId="15" fillId="52" borderId="50" xfId="71" applyNumberFormat="1" applyFont="1" applyFill="1" applyBorder="1" applyAlignment="1">
      <alignment horizontal="right" vertical="center" shrinkToFit="1"/>
      <protection/>
    </xf>
    <xf numFmtId="183" fontId="15" fillId="0" borderId="51" xfId="71" applyNumberFormat="1" applyFont="1" applyFill="1" applyBorder="1" applyAlignment="1">
      <alignment horizontal="right" vertical="center" shrinkToFit="1"/>
      <protection/>
    </xf>
    <xf numFmtId="3" fontId="15" fillId="0" borderId="51" xfId="71" applyNumberFormat="1" applyFont="1" applyFill="1" applyBorder="1" applyAlignment="1">
      <alignment horizontal="right" vertical="center"/>
      <protection/>
    </xf>
    <xf numFmtId="3" fontId="15" fillId="40" borderId="51" xfId="71" applyNumberFormat="1" applyFont="1" applyFill="1" applyBorder="1" applyAlignment="1">
      <alignment horizontal="right" vertical="center"/>
      <protection/>
    </xf>
    <xf numFmtId="3" fontId="15" fillId="0" borderId="52" xfId="71" applyNumberFormat="1" applyFont="1" applyFill="1" applyBorder="1" applyAlignment="1">
      <alignment horizontal="right" vertical="center"/>
      <protection/>
    </xf>
    <xf numFmtId="3" fontId="15" fillId="41" borderId="51" xfId="71" applyNumberFormat="1" applyFont="1" applyFill="1" applyBorder="1" applyAlignment="1">
      <alignment horizontal="right" vertical="center"/>
      <protection/>
    </xf>
    <xf numFmtId="38" fontId="12" fillId="0" borderId="0" xfId="55" applyNumberFormat="1" applyFont="1" applyBorder="1" applyAlignment="1">
      <alignment vertical="center"/>
    </xf>
    <xf numFmtId="183" fontId="12" fillId="0" borderId="0" xfId="0" applyNumberFormat="1" applyFont="1" applyFill="1" applyBorder="1" applyAlignment="1">
      <alignment vertical="center" shrinkToFit="1"/>
    </xf>
    <xf numFmtId="183" fontId="12" fillId="33" borderId="0" xfId="0" applyNumberFormat="1" applyFont="1" applyFill="1" applyBorder="1" applyAlignment="1">
      <alignment vertical="center" shrinkToFit="1"/>
    </xf>
    <xf numFmtId="183" fontId="12" fillId="33" borderId="0" xfId="0" applyNumberFormat="1" applyFont="1" applyFill="1" applyBorder="1" applyAlignment="1">
      <alignment horizontal="right" vertical="center" shrinkToFit="1"/>
    </xf>
    <xf numFmtId="0" fontId="12" fillId="0" borderId="0" xfId="0" applyFont="1" applyBorder="1" applyAlignment="1">
      <alignment vertical="center"/>
    </xf>
    <xf numFmtId="0" fontId="15" fillId="51" borderId="53" xfId="71" applyFont="1" applyFill="1" applyBorder="1" applyAlignment="1">
      <alignment vertical="center"/>
      <protection/>
    </xf>
    <xf numFmtId="3" fontId="15" fillId="51" borderId="53" xfId="71" applyNumberFormat="1" applyFont="1" applyFill="1" applyBorder="1" applyAlignment="1">
      <alignment horizontal="right" vertical="center"/>
      <protection/>
    </xf>
    <xf numFmtId="183" fontId="15" fillId="40" borderId="54" xfId="71" applyNumberFormat="1" applyFont="1" applyFill="1" applyBorder="1" applyAlignment="1">
      <alignment horizontal="right" vertical="center" shrinkToFit="1"/>
      <protection/>
    </xf>
    <xf numFmtId="183" fontId="15" fillId="0" borderId="54" xfId="71" applyNumberFormat="1" applyFont="1" applyFill="1" applyBorder="1" applyAlignment="1">
      <alignment horizontal="right" vertical="center" shrinkToFit="1"/>
      <protection/>
    </xf>
    <xf numFmtId="183" fontId="15" fillId="34" borderId="41" xfId="71" applyNumberFormat="1" applyFont="1" applyFill="1" applyBorder="1" applyAlignment="1">
      <alignment horizontal="right" vertical="center" shrinkToFit="1"/>
      <protection/>
    </xf>
    <xf numFmtId="183" fontId="15" fillId="37" borderId="54" xfId="71" applyNumberFormat="1" applyFont="1" applyFill="1" applyBorder="1" applyAlignment="1">
      <alignment horizontal="right" vertical="center" shrinkToFit="1"/>
      <protection/>
    </xf>
    <xf numFmtId="183" fontId="15" fillId="52" borderId="54" xfId="71" applyNumberFormat="1" applyFont="1" applyFill="1" applyBorder="1" applyAlignment="1">
      <alignment horizontal="right" vertical="center" shrinkToFit="1"/>
      <protection/>
    </xf>
    <xf numFmtId="183" fontId="15" fillId="0" borderId="43" xfId="71" applyNumberFormat="1" applyFont="1" applyFill="1" applyBorder="1" applyAlignment="1">
      <alignment horizontal="right" vertical="center" shrinkToFit="1"/>
      <protection/>
    </xf>
    <xf numFmtId="0" fontId="15" fillId="0" borderId="43" xfId="71" applyFont="1" applyFill="1" applyBorder="1" applyAlignment="1">
      <alignment horizontal="right" vertical="center"/>
      <protection/>
    </xf>
    <xf numFmtId="3" fontId="15" fillId="0" borderId="43" xfId="71" applyNumberFormat="1" applyFont="1" applyFill="1" applyBorder="1" applyAlignment="1">
      <alignment horizontal="right" vertical="center"/>
      <protection/>
    </xf>
    <xf numFmtId="3" fontId="15" fillId="40" borderId="43" xfId="71" applyNumberFormat="1" applyFont="1" applyFill="1" applyBorder="1" applyAlignment="1">
      <alignment horizontal="right" vertical="center"/>
      <protection/>
    </xf>
    <xf numFmtId="3" fontId="15" fillId="0" borderId="54" xfId="71" applyNumberFormat="1" applyFont="1" applyFill="1" applyBorder="1" applyAlignment="1">
      <alignment horizontal="right" vertical="center"/>
      <protection/>
    </xf>
    <xf numFmtId="3" fontId="15" fillId="41" borderId="54" xfId="71" applyNumberFormat="1" applyFont="1" applyFill="1" applyBorder="1" applyAlignment="1">
      <alignment horizontal="right" vertical="center"/>
      <protection/>
    </xf>
    <xf numFmtId="0" fontId="12" fillId="0" borderId="0" xfId="0" applyFont="1" applyFill="1" applyBorder="1" applyAlignment="1">
      <alignment vertical="center"/>
    </xf>
    <xf numFmtId="0" fontId="12" fillId="33" borderId="0" xfId="0" applyFont="1" applyFill="1" applyBorder="1" applyAlignment="1">
      <alignment vertical="center"/>
    </xf>
    <xf numFmtId="3" fontId="12" fillId="33" borderId="0" xfId="0" applyNumberFormat="1" applyFont="1" applyFill="1" applyBorder="1" applyAlignment="1">
      <alignment vertical="center" shrinkToFit="1"/>
    </xf>
    <xf numFmtId="3" fontId="12" fillId="33" borderId="0" xfId="0" applyNumberFormat="1" applyFont="1" applyFill="1" applyBorder="1" applyAlignment="1">
      <alignment horizontal="right" vertical="center" shrinkToFit="1"/>
    </xf>
    <xf numFmtId="0" fontId="12" fillId="33" borderId="0" xfId="0" applyFont="1" applyFill="1" applyBorder="1" applyAlignment="1">
      <alignment horizontal="right" vertical="center"/>
    </xf>
    <xf numFmtId="3" fontId="12" fillId="33" borderId="0" xfId="0" applyNumberFormat="1" applyFont="1" applyFill="1" applyBorder="1" applyAlignment="1">
      <alignment horizontal="right" vertical="center"/>
    </xf>
    <xf numFmtId="176" fontId="15" fillId="40" borderId="42" xfId="47" applyNumberFormat="1" applyFont="1" applyFill="1" applyBorder="1" applyAlignment="1">
      <alignment vertical="center"/>
    </xf>
    <xf numFmtId="176" fontId="15" fillId="0" borderId="42" xfId="47" applyNumberFormat="1" applyFont="1" applyFill="1" applyBorder="1" applyAlignment="1">
      <alignment vertical="center"/>
    </xf>
    <xf numFmtId="41" fontId="15" fillId="0" borderId="42" xfId="47" applyNumberFormat="1" applyFont="1" applyFill="1" applyBorder="1" applyAlignment="1">
      <alignment horizontal="right" vertical="center"/>
    </xf>
    <xf numFmtId="176" fontId="15" fillId="0" borderId="37" xfId="47" applyNumberFormat="1" applyFont="1" applyFill="1" applyBorder="1" applyAlignment="1">
      <alignment horizontal="right" vertical="center"/>
    </xf>
    <xf numFmtId="176" fontId="15" fillId="34" borderId="37" xfId="47" applyNumberFormat="1" applyFont="1" applyFill="1" applyBorder="1" applyAlignment="1">
      <alignment horizontal="right" vertical="center"/>
    </xf>
    <xf numFmtId="41" fontId="15" fillId="0" borderId="37" xfId="47" applyNumberFormat="1" applyFont="1" applyFill="1" applyBorder="1" applyAlignment="1">
      <alignment horizontal="right" vertical="center"/>
    </xf>
    <xf numFmtId="176" fontId="15" fillId="0" borderId="42" xfId="47" applyNumberFormat="1" applyFont="1" applyFill="1" applyBorder="1" applyAlignment="1">
      <alignment horizontal="right" vertical="center"/>
    </xf>
    <xf numFmtId="176" fontId="15" fillId="37" borderId="42" xfId="47" applyNumberFormat="1" applyFont="1" applyFill="1" applyBorder="1" applyAlignment="1">
      <alignment horizontal="right" vertical="center"/>
    </xf>
    <xf numFmtId="176" fontId="15" fillId="52" borderId="42" xfId="47" applyNumberFormat="1" applyFont="1" applyFill="1" applyBorder="1" applyAlignment="1">
      <alignment horizontal="right" vertical="center"/>
    </xf>
    <xf numFmtId="176" fontId="15" fillId="0" borderId="55" xfId="47" applyNumberFormat="1" applyFont="1" applyFill="1" applyBorder="1" applyAlignment="1">
      <alignment horizontal="right" vertical="center"/>
    </xf>
    <xf numFmtId="176" fontId="15" fillId="0" borderId="56" xfId="47" applyNumberFormat="1" applyFont="1" applyFill="1" applyBorder="1" applyAlignment="1">
      <alignment horizontal="right" vertical="center"/>
    </xf>
    <xf numFmtId="176" fontId="15" fillId="40" borderId="56" xfId="47" applyNumberFormat="1" applyFont="1" applyFill="1" applyBorder="1" applyAlignment="1">
      <alignment horizontal="right" vertical="center"/>
    </xf>
    <xf numFmtId="176" fontId="15" fillId="41" borderId="42" xfId="47" applyNumberFormat="1" applyFont="1" applyFill="1" applyBorder="1" applyAlignment="1">
      <alignment horizontal="right" vertical="center"/>
    </xf>
    <xf numFmtId="10" fontId="15" fillId="40" borderId="47" xfId="47" applyNumberFormat="1" applyFont="1" applyFill="1" applyBorder="1" applyAlignment="1">
      <alignment vertical="center"/>
    </xf>
    <xf numFmtId="10" fontId="15" fillId="0" borderId="47" xfId="47" applyNumberFormat="1" applyFont="1" applyFill="1" applyBorder="1" applyAlignment="1">
      <alignment vertical="center"/>
    </xf>
    <xf numFmtId="10" fontId="15" fillId="0" borderId="39" xfId="47" applyNumberFormat="1" applyFont="1" applyFill="1" applyBorder="1" applyAlignment="1">
      <alignment horizontal="right" vertical="center"/>
    </xf>
    <xf numFmtId="10" fontId="15" fillId="34" borderId="39" xfId="47" applyNumberFormat="1" applyFont="1" applyFill="1" applyBorder="1" applyAlignment="1">
      <alignment horizontal="right" vertical="center"/>
    </xf>
    <xf numFmtId="10" fontId="15" fillId="0" borderId="47" xfId="47" applyNumberFormat="1" applyFont="1" applyFill="1" applyBorder="1" applyAlignment="1">
      <alignment horizontal="right" vertical="center"/>
    </xf>
    <xf numFmtId="10" fontId="15" fillId="37" borderId="47" xfId="47" applyNumberFormat="1" applyFont="1" applyFill="1" applyBorder="1" applyAlignment="1">
      <alignment horizontal="right" vertical="center"/>
    </xf>
    <xf numFmtId="10" fontId="15" fillId="52" borderId="47" xfId="47" applyNumberFormat="1" applyFont="1" applyFill="1" applyBorder="1" applyAlignment="1">
      <alignment horizontal="right" vertical="center"/>
    </xf>
    <xf numFmtId="10" fontId="15" fillId="40" borderId="47" xfId="47" applyNumberFormat="1" applyFont="1" applyFill="1" applyBorder="1" applyAlignment="1">
      <alignment horizontal="right" vertical="center"/>
    </xf>
    <xf numFmtId="10" fontId="15" fillId="41" borderId="47" xfId="47" applyNumberFormat="1" applyFont="1" applyFill="1" applyBorder="1" applyAlignment="1">
      <alignment horizontal="right" vertical="center"/>
    </xf>
    <xf numFmtId="0" fontId="15" fillId="0" borderId="0" xfId="74" applyFont="1" applyAlignment="1">
      <alignment horizontal="left" vertical="center"/>
      <protection/>
    </xf>
    <xf numFmtId="0" fontId="15" fillId="0" borderId="0" xfId="74" applyFont="1" applyAlignment="1">
      <alignment horizontal="center" vertical="center"/>
      <protection/>
    </xf>
    <xf numFmtId="0" fontId="15" fillId="0" borderId="0" xfId="74" applyFont="1" applyAlignment="1">
      <alignment vertical="center"/>
      <protection/>
    </xf>
    <xf numFmtId="180" fontId="15" fillId="0" borderId="0" xfId="74" applyNumberFormat="1" applyFont="1" applyAlignment="1">
      <alignment horizontal="center" vertical="center"/>
      <protection/>
    </xf>
    <xf numFmtId="38" fontId="15" fillId="0" borderId="0" xfId="60" applyFont="1" applyAlignment="1">
      <alignment vertical="center"/>
    </xf>
    <xf numFmtId="0" fontId="15" fillId="0" borderId="0" xfId="74" applyFont="1">
      <alignment vertical="center"/>
      <protection/>
    </xf>
    <xf numFmtId="176" fontId="15" fillId="0" borderId="0" xfId="48" applyNumberFormat="1" applyFont="1" applyAlignment="1">
      <alignment vertical="center"/>
    </xf>
    <xf numFmtId="181" fontId="15" fillId="0" borderId="0" xfId="60" applyNumberFormat="1" applyFont="1" applyAlignment="1">
      <alignment vertical="center"/>
    </xf>
    <xf numFmtId="182" fontId="15" fillId="0" borderId="0" xfId="48" applyNumberFormat="1" applyFont="1" applyAlignment="1">
      <alignment vertical="center"/>
    </xf>
    <xf numFmtId="0" fontId="15" fillId="0" borderId="0" xfId="74" applyFont="1" applyAlignment="1">
      <alignment horizontal="center" vertical="center" wrapText="1"/>
      <protection/>
    </xf>
    <xf numFmtId="0" fontId="75" fillId="35" borderId="23" xfId="74" applyFont="1" applyFill="1" applyBorder="1" applyAlignment="1">
      <alignment horizontal="centerContinuous" vertical="center"/>
      <protection/>
    </xf>
    <xf numFmtId="176" fontId="75" fillId="35" borderId="23" xfId="48" applyNumberFormat="1" applyFont="1" applyFill="1" applyBorder="1" applyAlignment="1">
      <alignment horizontal="centerContinuous" vertical="center"/>
    </xf>
    <xf numFmtId="181" fontId="75" fillId="35" borderId="24" xfId="60" applyNumberFormat="1" applyFont="1" applyFill="1" applyBorder="1" applyAlignment="1">
      <alignment horizontal="centerContinuous" vertical="center"/>
    </xf>
    <xf numFmtId="181" fontId="75" fillId="35" borderId="57" xfId="60" applyNumberFormat="1" applyFont="1" applyFill="1" applyBorder="1" applyAlignment="1">
      <alignment horizontal="centerContinuous" vertical="center"/>
    </xf>
    <xf numFmtId="182" fontId="75" fillId="35" borderId="58" xfId="48" applyNumberFormat="1" applyFont="1" applyFill="1" applyBorder="1" applyAlignment="1">
      <alignment horizontal="centerContinuous" vertical="center"/>
    </xf>
    <xf numFmtId="182" fontId="75" fillId="35" borderId="23" xfId="48" applyNumberFormat="1" applyFont="1" applyFill="1" applyBorder="1" applyAlignment="1">
      <alignment horizontal="centerContinuous" vertical="center"/>
    </xf>
    <xf numFmtId="0" fontId="21" fillId="42" borderId="32" xfId="74" applyFont="1" applyFill="1" applyBorder="1" applyAlignment="1">
      <alignment horizontal="centerContinuous" vertical="center"/>
      <protection/>
    </xf>
    <xf numFmtId="0" fontId="77" fillId="53" borderId="27" xfId="74" applyFont="1" applyFill="1" applyBorder="1" applyAlignment="1">
      <alignment horizontal="center" vertical="center"/>
      <protection/>
    </xf>
    <xf numFmtId="0" fontId="15" fillId="36" borderId="27" xfId="74" applyFont="1" applyFill="1" applyBorder="1" applyAlignment="1">
      <alignment horizontal="center" vertical="center"/>
      <protection/>
    </xf>
    <xf numFmtId="180" fontId="15" fillId="36" borderId="27" xfId="74" applyNumberFormat="1" applyFont="1" applyFill="1" applyBorder="1" applyAlignment="1">
      <alignment horizontal="center" vertical="center"/>
      <protection/>
    </xf>
    <xf numFmtId="38" fontId="15" fillId="36" borderId="28" xfId="60" applyFont="1" applyFill="1" applyBorder="1" applyAlignment="1">
      <alignment vertical="center"/>
    </xf>
    <xf numFmtId="38" fontId="15" fillId="36" borderId="59" xfId="60" applyFont="1" applyFill="1" applyBorder="1" applyAlignment="1">
      <alignment horizontal="right" vertical="center"/>
    </xf>
    <xf numFmtId="176" fontId="15" fillId="36" borderId="27" xfId="48" applyNumberFormat="1" applyFont="1" applyFill="1" applyBorder="1" applyAlignment="1">
      <alignment horizontal="right" vertical="center"/>
    </xf>
    <xf numFmtId="0" fontId="15" fillId="36" borderId="32" xfId="74" applyFont="1" applyFill="1" applyBorder="1" applyAlignment="1">
      <alignment horizontal="center" vertical="center" wrapText="1"/>
      <protection/>
    </xf>
    <xf numFmtId="38" fontId="15" fillId="36" borderId="27" xfId="60" applyFont="1" applyFill="1" applyBorder="1" applyAlignment="1">
      <alignment horizontal="right" vertical="center"/>
    </xf>
    <xf numFmtId="38" fontId="15" fillId="36" borderId="28" xfId="60" applyFont="1" applyFill="1" applyBorder="1" applyAlignment="1">
      <alignment vertical="center"/>
    </xf>
    <xf numFmtId="0" fontId="78" fillId="53" borderId="27" xfId="74" applyFont="1" applyFill="1" applyBorder="1" applyAlignment="1">
      <alignment horizontal="center" vertical="center"/>
      <protection/>
    </xf>
    <xf numFmtId="0" fontId="15" fillId="37" borderId="27" xfId="74" applyFont="1" applyFill="1" applyBorder="1" applyAlignment="1">
      <alignment vertical="center" shrinkToFit="1"/>
      <protection/>
    </xf>
    <xf numFmtId="0" fontId="15" fillId="37" borderId="27" xfId="74" applyFont="1" applyFill="1" applyBorder="1" applyAlignment="1">
      <alignment horizontal="center" vertical="center"/>
      <protection/>
    </xf>
    <xf numFmtId="180" fontId="15" fillId="37" borderId="27" xfId="74" applyNumberFormat="1" applyFont="1" applyFill="1" applyBorder="1" applyAlignment="1">
      <alignment horizontal="center" vertical="center"/>
      <protection/>
    </xf>
    <xf numFmtId="38" fontId="15" fillId="37" borderId="28" xfId="60" applyFont="1" applyFill="1" applyBorder="1" applyAlignment="1">
      <alignment vertical="center"/>
    </xf>
    <xf numFmtId="38" fontId="15" fillId="37" borderId="59" xfId="60" applyFont="1" applyFill="1" applyBorder="1" applyAlignment="1">
      <alignment horizontal="right" vertical="center"/>
    </xf>
    <xf numFmtId="38" fontId="15" fillId="37" borderId="27" xfId="60" applyFont="1" applyFill="1" applyBorder="1" applyAlignment="1">
      <alignment horizontal="right" vertical="center"/>
    </xf>
    <xf numFmtId="176" fontId="15" fillId="37" borderId="27" xfId="48" applyNumberFormat="1" applyFont="1" applyFill="1" applyBorder="1" applyAlignment="1">
      <alignment horizontal="right" vertical="center"/>
    </xf>
    <xf numFmtId="0" fontId="15" fillId="37" borderId="32" xfId="74" applyFont="1" applyFill="1" applyBorder="1" applyAlignment="1">
      <alignment horizontal="center" vertical="center" wrapText="1"/>
      <protection/>
    </xf>
    <xf numFmtId="0" fontId="79" fillId="53" borderId="27" xfId="74" applyFont="1" applyFill="1" applyBorder="1" applyAlignment="1">
      <alignment horizontal="center" vertical="center"/>
      <protection/>
    </xf>
    <xf numFmtId="0" fontId="15" fillId="38" borderId="27" xfId="74" applyFont="1" applyFill="1" applyBorder="1" applyAlignment="1">
      <alignment vertical="center" shrinkToFit="1"/>
      <protection/>
    </xf>
    <xf numFmtId="0" fontId="15" fillId="38" borderId="27" xfId="74" applyFont="1" applyFill="1" applyBorder="1" applyAlignment="1">
      <alignment horizontal="center" vertical="center"/>
      <protection/>
    </xf>
    <xf numFmtId="180" fontId="15" fillId="38" borderId="27" xfId="74" applyNumberFormat="1" applyFont="1" applyFill="1" applyBorder="1" applyAlignment="1">
      <alignment horizontal="center" vertical="center"/>
      <protection/>
    </xf>
    <xf numFmtId="38" fontId="15" fillId="38" borderId="28" xfId="60" applyFont="1" applyFill="1" applyBorder="1" applyAlignment="1">
      <alignment vertical="center"/>
    </xf>
    <xf numFmtId="38" fontId="15" fillId="38" borderId="59" xfId="60" applyFont="1" applyFill="1" applyBorder="1" applyAlignment="1">
      <alignment horizontal="right" vertical="center"/>
    </xf>
    <xf numFmtId="38" fontId="15" fillId="38" borderId="27" xfId="60" applyFont="1" applyFill="1" applyBorder="1" applyAlignment="1">
      <alignment horizontal="right" vertical="center"/>
    </xf>
    <xf numFmtId="176" fontId="15" fillId="38" borderId="27" xfId="48" applyNumberFormat="1" applyFont="1" applyFill="1" applyBorder="1" applyAlignment="1">
      <alignment horizontal="right" vertical="center"/>
    </xf>
    <xf numFmtId="0" fontId="15" fillId="38" borderId="32" xfId="74" applyFont="1" applyFill="1" applyBorder="1" applyAlignment="1">
      <alignment horizontal="center" vertical="center" wrapText="1"/>
      <protection/>
    </xf>
    <xf numFmtId="0" fontId="80" fillId="54" borderId="27" xfId="74" applyFont="1" applyFill="1" applyBorder="1" applyAlignment="1">
      <alignment horizontal="center" vertical="center"/>
      <protection/>
    </xf>
    <xf numFmtId="0" fontId="15" fillId="55" borderId="27" xfId="74" applyFont="1" applyFill="1" applyBorder="1" applyAlignment="1">
      <alignment vertical="center" shrinkToFit="1"/>
      <protection/>
    </xf>
    <xf numFmtId="0" fontId="15" fillId="55" borderId="27" xfId="74" applyFont="1" applyFill="1" applyBorder="1" applyAlignment="1">
      <alignment horizontal="center" vertical="center"/>
      <protection/>
    </xf>
    <xf numFmtId="180" fontId="15" fillId="55" borderId="27" xfId="74" applyNumberFormat="1" applyFont="1" applyFill="1" applyBorder="1" applyAlignment="1">
      <alignment horizontal="center" vertical="center"/>
      <protection/>
    </xf>
    <xf numFmtId="38" fontId="15" fillId="55" borderId="28" xfId="60" applyFont="1" applyFill="1" applyBorder="1" applyAlignment="1">
      <alignment vertical="center"/>
    </xf>
    <xf numFmtId="38" fontId="15" fillId="55" borderId="59" xfId="60" applyFont="1" applyFill="1" applyBorder="1" applyAlignment="1">
      <alignment horizontal="right" vertical="center"/>
    </xf>
    <xf numFmtId="38" fontId="15" fillId="55" borderId="27" xfId="60" applyFont="1" applyFill="1" applyBorder="1" applyAlignment="1">
      <alignment horizontal="right" vertical="center"/>
    </xf>
    <xf numFmtId="176" fontId="15" fillId="55" borderId="27" xfId="48" applyNumberFormat="1" applyFont="1" applyFill="1" applyBorder="1" applyAlignment="1">
      <alignment horizontal="right" vertical="center"/>
    </xf>
    <xf numFmtId="0" fontId="15" fillId="55" borderId="32" xfId="74" applyFont="1" applyFill="1" applyBorder="1" applyAlignment="1">
      <alignment horizontal="center" vertical="center" wrapText="1"/>
      <protection/>
    </xf>
    <xf numFmtId="0" fontId="81" fillId="53" borderId="27" xfId="74" applyFont="1" applyFill="1" applyBorder="1" applyAlignment="1">
      <alignment horizontal="center" vertical="center"/>
      <protection/>
    </xf>
    <xf numFmtId="0" fontId="15" fillId="41" borderId="27" xfId="74" applyFont="1" applyFill="1" applyBorder="1" applyAlignment="1">
      <alignment vertical="center" shrinkToFit="1"/>
      <protection/>
    </xf>
    <xf numFmtId="0" fontId="15" fillId="41" borderId="27" xfId="74" applyFont="1" applyFill="1" applyBorder="1" applyAlignment="1">
      <alignment horizontal="center" vertical="center"/>
      <protection/>
    </xf>
    <xf numFmtId="180" fontId="15" fillId="41" borderId="27" xfId="74" applyNumberFormat="1" applyFont="1" applyFill="1" applyBorder="1" applyAlignment="1">
      <alignment horizontal="center" vertical="center"/>
      <protection/>
    </xf>
    <xf numFmtId="38" fontId="15" fillId="41" borderId="28" xfId="60" applyFont="1" applyFill="1" applyBorder="1" applyAlignment="1">
      <alignment vertical="center"/>
    </xf>
    <xf numFmtId="38" fontId="15" fillId="41" borderId="59" xfId="60" applyFont="1" applyFill="1" applyBorder="1" applyAlignment="1">
      <alignment horizontal="right" vertical="center"/>
    </xf>
    <xf numFmtId="38" fontId="15" fillId="41" borderId="27" xfId="60" applyFont="1" applyFill="1" applyBorder="1" applyAlignment="1">
      <alignment horizontal="right" vertical="center"/>
    </xf>
    <xf numFmtId="176" fontId="15" fillId="41" borderId="27" xfId="48" applyNumberFormat="1" applyFont="1" applyFill="1" applyBorder="1" applyAlignment="1">
      <alignment horizontal="right" vertical="center"/>
    </xf>
    <xf numFmtId="0" fontId="15" fillId="41" borderId="32" xfId="74" applyFont="1" applyFill="1" applyBorder="1" applyAlignment="1">
      <alignment horizontal="center" vertical="center" wrapText="1"/>
      <protection/>
    </xf>
    <xf numFmtId="0" fontId="15" fillId="41" borderId="29" xfId="74" applyFont="1" applyFill="1" applyBorder="1" applyAlignment="1">
      <alignment vertical="center" shrinkToFit="1"/>
      <protection/>
    </xf>
    <xf numFmtId="0" fontId="15" fillId="41" borderId="29" xfId="74" applyFont="1" applyFill="1" applyBorder="1" applyAlignment="1">
      <alignment horizontal="center" vertical="center"/>
      <protection/>
    </xf>
    <xf numFmtId="180" fontId="15" fillId="41" borderId="29" xfId="74" applyNumberFormat="1" applyFont="1" applyFill="1" applyBorder="1" applyAlignment="1">
      <alignment horizontal="center" vertical="center"/>
      <protection/>
    </xf>
    <xf numFmtId="38" fontId="15" fillId="41" borderId="30" xfId="60" applyFont="1" applyFill="1" applyBorder="1" applyAlignment="1">
      <alignment vertical="center"/>
    </xf>
    <xf numFmtId="0" fontId="15" fillId="41" borderId="49" xfId="74" applyFont="1" applyFill="1" applyBorder="1" applyAlignment="1">
      <alignment horizontal="center" vertical="center" wrapText="1"/>
      <protection/>
    </xf>
    <xf numFmtId="0" fontId="81" fillId="53" borderId="29" xfId="74" applyFont="1" applyFill="1" applyBorder="1" applyAlignment="1">
      <alignment horizontal="center" vertical="center"/>
      <protection/>
    </xf>
    <xf numFmtId="38" fontId="15" fillId="41" borderId="60" xfId="60" applyFont="1" applyFill="1" applyBorder="1" applyAlignment="1">
      <alignment horizontal="right" vertical="center"/>
    </xf>
    <xf numFmtId="38" fontId="15" fillId="41" borderId="29" xfId="60" applyFont="1" applyFill="1" applyBorder="1" applyAlignment="1">
      <alignment horizontal="right" vertical="center"/>
    </xf>
    <xf numFmtId="176" fontId="15" fillId="41" borderId="29" xfId="48" applyNumberFormat="1" applyFont="1" applyFill="1" applyBorder="1" applyAlignment="1">
      <alignment horizontal="right" vertical="center"/>
    </xf>
    <xf numFmtId="38" fontId="15" fillId="41" borderId="30" xfId="60" applyFont="1" applyFill="1" applyBorder="1" applyAlignment="1">
      <alignment horizontal="right" vertical="center"/>
    </xf>
    <xf numFmtId="0" fontId="15" fillId="41" borderId="29" xfId="74" applyFont="1" applyFill="1" applyBorder="1" applyAlignment="1">
      <alignment vertical="center" wrapText="1" shrinkToFit="1"/>
      <protection/>
    </xf>
    <xf numFmtId="0" fontId="17" fillId="42" borderId="32" xfId="74" applyFont="1" applyFill="1" applyBorder="1" applyAlignment="1">
      <alignment horizontal="centerContinuous" vertical="center"/>
      <protection/>
    </xf>
    <xf numFmtId="0" fontId="82" fillId="42" borderId="32" xfId="74" applyFont="1" applyFill="1" applyBorder="1" applyAlignment="1">
      <alignment horizontal="centerContinuous" vertical="center"/>
      <protection/>
    </xf>
    <xf numFmtId="0" fontId="17" fillId="42" borderId="32" xfId="74" applyFont="1" applyFill="1" applyBorder="1" applyAlignment="1">
      <alignment horizontal="center" vertical="center"/>
      <protection/>
    </xf>
    <xf numFmtId="0" fontId="17" fillId="42" borderId="31" xfId="74" applyFont="1" applyFill="1" applyBorder="1" applyAlignment="1">
      <alignment horizontal="center" vertical="center"/>
      <protection/>
    </xf>
    <xf numFmtId="38" fontId="17" fillId="42" borderId="28" xfId="60" applyFont="1" applyFill="1" applyBorder="1" applyAlignment="1">
      <alignment vertical="center"/>
    </xf>
    <xf numFmtId="38" fontId="17" fillId="42" borderId="59" xfId="60" applyFont="1" applyFill="1" applyBorder="1" applyAlignment="1">
      <alignment horizontal="right" vertical="center"/>
    </xf>
    <xf numFmtId="38" fontId="17" fillId="42" borderId="27" xfId="60" applyFont="1" applyFill="1" applyBorder="1" applyAlignment="1">
      <alignment horizontal="right" vertical="center"/>
    </xf>
    <xf numFmtId="176" fontId="17" fillId="42" borderId="27" xfId="48" applyNumberFormat="1" applyFont="1" applyFill="1" applyBorder="1" applyAlignment="1">
      <alignment horizontal="right" vertical="center"/>
    </xf>
    <xf numFmtId="0" fontId="17" fillId="42" borderId="61" xfId="74" applyFont="1" applyFill="1" applyBorder="1" applyAlignment="1">
      <alignment horizontal="center" vertical="center" wrapText="1"/>
      <protection/>
    </xf>
    <xf numFmtId="212" fontId="15" fillId="36" borderId="62" xfId="60" applyNumberFormat="1" applyFont="1" applyFill="1" applyBorder="1" applyAlignment="1">
      <alignment horizontal="right" vertical="center"/>
    </xf>
    <xf numFmtId="212" fontId="15" fillId="37" borderId="62" xfId="60" applyNumberFormat="1" applyFont="1" applyFill="1" applyBorder="1" applyAlignment="1">
      <alignment horizontal="right" vertical="center"/>
    </xf>
    <xf numFmtId="212" fontId="15" fillId="38" borderId="62" xfId="60" applyNumberFormat="1" applyFont="1" applyFill="1" applyBorder="1" applyAlignment="1">
      <alignment horizontal="right" vertical="center"/>
    </xf>
    <xf numFmtId="212" fontId="15" fillId="55" borderId="62" xfId="60" applyNumberFormat="1" applyFont="1" applyFill="1" applyBorder="1" applyAlignment="1">
      <alignment horizontal="right" vertical="center"/>
    </xf>
    <xf numFmtId="212" fontId="15" fillId="41" borderId="62" xfId="60" applyNumberFormat="1" applyFont="1" applyFill="1" applyBorder="1" applyAlignment="1">
      <alignment horizontal="right" vertical="center"/>
    </xf>
    <xf numFmtId="212" fontId="15" fillId="41" borderId="63" xfId="60" applyNumberFormat="1" applyFont="1" applyFill="1" applyBorder="1" applyAlignment="1">
      <alignment horizontal="right" vertical="center"/>
    </xf>
    <xf numFmtId="212" fontId="17" fillId="42" borderId="62" xfId="60" applyNumberFormat="1" applyFont="1" applyFill="1" applyBorder="1" applyAlignment="1">
      <alignment horizontal="right" vertical="center"/>
    </xf>
    <xf numFmtId="212" fontId="15" fillId="36" borderId="59" xfId="60" applyNumberFormat="1" applyFont="1" applyFill="1" applyBorder="1" applyAlignment="1">
      <alignment horizontal="right" vertical="center"/>
    </xf>
    <xf numFmtId="212" fontId="15" fillId="37" borderId="59" xfId="60" applyNumberFormat="1" applyFont="1" applyFill="1" applyBorder="1" applyAlignment="1">
      <alignment horizontal="right" vertical="center"/>
    </xf>
    <xf numFmtId="212" fontId="15" fillId="38" borderId="59" xfId="60" applyNumberFormat="1" applyFont="1" applyFill="1" applyBorder="1" applyAlignment="1">
      <alignment horizontal="right" vertical="center"/>
    </xf>
    <xf numFmtId="212" fontId="15" fillId="55" borderId="59" xfId="60" applyNumberFormat="1" applyFont="1" applyFill="1" applyBorder="1" applyAlignment="1">
      <alignment horizontal="right" vertical="center"/>
    </xf>
    <xf numFmtId="212" fontId="15" fillId="41" borderId="59" xfId="60" applyNumberFormat="1" applyFont="1" applyFill="1" applyBorder="1" applyAlignment="1">
      <alignment horizontal="right" vertical="center"/>
    </xf>
    <xf numFmtId="212" fontId="15" fillId="41" borderId="60" xfId="60" applyNumberFormat="1" applyFont="1" applyFill="1" applyBorder="1" applyAlignment="1">
      <alignment horizontal="right" vertical="center"/>
    </xf>
    <xf numFmtId="212" fontId="17" fillId="42" borderId="59" xfId="60" applyNumberFormat="1" applyFont="1" applyFill="1" applyBorder="1" applyAlignment="1">
      <alignment horizontal="right" vertical="center"/>
    </xf>
    <xf numFmtId="213" fontId="15" fillId="36" borderId="27" xfId="48" applyNumberFormat="1" applyFont="1" applyFill="1" applyBorder="1" applyAlignment="1">
      <alignment horizontal="right" vertical="center"/>
    </xf>
    <xf numFmtId="213" fontId="15" fillId="37" borderId="27" xfId="48" applyNumberFormat="1" applyFont="1" applyFill="1" applyBorder="1" applyAlignment="1">
      <alignment horizontal="right" vertical="center"/>
    </xf>
    <xf numFmtId="213" fontId="15" fillId="38" borderId="27" xfId="48" applyNumberFormat="1" applyFont="1" applyFill="1" applyBorder="1" applyAlignment="1">
      <alignment horizontal="right" vertical="center"/>
    </xf>
    <xf numFmtId="213" fontId="15" fillId="55" borderId="27" xfId="48" applyNumberFormat="1" applyFont="1" applyFill="1" applyBorder="1" applyAlignment="1">
      <alignment horizontal="right" vertical="center"/>
    </xf>
    <xf numFmtId="213" fontId="15" fillId="41" borderId="27" xfId="48" applyNumberFormat="1" applyFont="1" applyFill="1" applyBorder="1" applyAlignment="1">
      <alignment horizontal="right" vertical="center"/>
    </xf>
    <xf numFmtId="213" fontId="15" fillId="41" borderId="29" xfId="48" applyNumberFormat="1" applyFont="1" applyFill="1" applyBorder="1" applyAlignment="1">
      <alignment horizontal="right" vertical="center"/>
    </xf>
    <xf numFmtId="213" fontId="17" fillId="42" borderId="27" xfId="48" applyNumberFormat="1" applyFont="1" applyFill="1" applyBorder="1" applyAlignment="1">
      <alignment horizontal="right" vertical="center"/>
    </xf>
    <xf numFmtId="0" fontId="18" fillId="0" borderId="0" xfId="74" applyFont="1" applyAlignment="1">
      <alignment horizontal="right" vertical="center"/>
      <protection/>
    </xf>
    <xf numFmtId="0" fontId="18" fillId="0" borderId="0" xfId="74" applyFont="1" applyAlignment="1">
      <alignment horizontal="left" vertical="center"/>
      <protection/>
    </xf>
    <xf numFmtId="0" fontId="18" fillId="0" borderId="0" xfId="74" applyFont="1" applyAlignment="1" quotePrefix="1">
      <alignment horizontal="right" vertical="center"/>
      <protection/>
    </xf>
    <xf numFmtId="0" fontId="18" fillId="0" borderId="0" xfId="74" applyFont="1" applyAlignment="1" quotePrefix="1">
      <alignment horizontal="right" vertical="top"/>
      <protection/>
    </xf>
    <xf numFmtId="0" fontId="18" fillId="0" borderId="0" xfId="74" applyFont="1" applyAlignment="1">
      <alignment horizontal="center" vertical="center"/>
      <protection/>
    </xf>
    <xf numFmtId="180" fontId="18" fillId="0" borderId="0" xfId="74" applyNumberFormat="1" applyFont="1" applyAlignment="1">
      <alignment horizontal="center" vertical="center"/>
      <protection/>
    </xf>
    <xf numFmtId="38" fontId="18" fillId="0" borderId="0" xfId="60" applyFont="1" applyAlignment="1">
      <alignment vertical="center"/>
    </xf>
    <xf numFmtId="0" fontId="18" fillId="0" borderId="0" xfId="74" applyFont="1">
      <alignment vertical="center"/>
      <protection/>
    </xf>
    <xf numFmtId="176" fontId="18" fillId="0" borderId="0" xfId="48" applyNumberFormat="1" applyFont="1" applyAlignment="1">
      <alignment vertical="center"/>
    </xf>
    <xf numFmtId="181" fontId="18" fillId="0" borderId="0" xfId="60" applyNumberFormat="1" applyFont="1" applyAlignment="1">
      <alignment vertical="center"/>
    </xf>
    <xf numFmtId="182" fontId="18" fillId="0" borderId="0" xfId="48" applyNumberFormat="1" applyFont="1" applyAlignment="1">
      <alignment vertical="center"/>
    </xf>
    <xf numFmtId="0" fontId="18" fillId="0" borderId="0" xfId="74" applyFont="1" applyAlignment="1">
      <alignment horizontal="center" vertical="center" wrapText="1"/>
      <protection/>
    </xf>
    <xf numFmtId="0" fontId="15" fillId="0" borderId="0" xfId="0" applyFont="1" applyAlignment="1">
      <alignment horizontal="left" vertical="center"/>
    </xf>
    <xf numFmtId="0" fontId="4" fillId="0" borderId="0" xfId="0" applyFont="1" applyAlignment="1">
      <alignment horizontal="center" vertical="center"/>
    </xf>
    <xf numFmtId="180" fontId="4" fillId="0" borderId="0" xfId="0" applyNumberFormat="1" applyFont="1" applyAlignment="1">
      <alignment horizontal="center" vertical="center"/>
    </xf>
    <xf numFmtId="38" fontId="4" fillId="0" borderId="0" xfId="55" applyFont="1" applyAlignment="1">
      <alignment vertical="center"/>
    </xf>
    <xf numFmtId="0" fontId="4" fillId="0" borderId="0" xfId="0" applyFont="1" applyAlignment="1">
      <alignment vertical="center"/>
    </xf>
    <xf numFmtId="176" fontId="4" fillId="0" borderId="0" xfId="46" applyNumberFormat="1" applyFont="1" applyAlignment="1">
      <alignment vertical="center"/>
    </xf>
    <xf numFmtId="181" fontId="4" fillId="0" borderId="0" xfId="55" applyNumberFormat="1" applyFont="1" applyAlignment="1">
      <alignment vertical="center"/>
    </xf>
    <xf numFmtId="182" fontId="4" fillId="0" borderId="0" xfId="46" applyNumberFormat="1" applyFont="1" applyAlignment="1">
      <alignment vertical="center"/>
    </xf>
    <xf numFmtId="0" fontId="4" fillId="0" borderId="0" xfId="0" applyFont="1" applyAlignment="1">
      <alignment horizontal="center" vertical="center" wrapText="1"/>
    </xf>
    <xf numFmtId="3" fontId="15" fillId="0" borderId="0" xfId="0" applyNumberFormat="1" applyFont="1" applyFill="1" applyBorder="1" applyAlignment="1">
      <alignment vertical="center"/>
    </xf>
    <xf numFmtId="0" fontId="72" fillId="0" borderId="0" xfId="0" applyFont="1" applyAlignment="1">
      <alignment vertical="center"/>
    </xf>
    <xf numFmtId="3" fontId="15" fillId="0" borderId="0" xfId="0" applyNumberFormat="1" applyFont="1" applyFill="1" applyBorder="1" applyAlignment="1">
      <alignment vertical="center" wrapText="1"/>
    </xf>
    <xf numFmtId="0" fontId="17" fillId="42" borderId="0" xfId="0" applyFont="1" applyFill="1" applyBorder="1" applyAlignment="1">
      <alignment horizontal="center" vertical="center" wrapText="1"/>
    </xf>
    <xf numFmtId="0" fontId="83" fillId="0" borderId="0" xfId="0" applyFont="1" applyAlignment="1">
      <alignment vertical="center"/>
    </xf>
    <xf numFmtId="0" fontId="83" fillId="0" borderId="0" xfId="0" applyFont="1" applyAlignment="1">
      <alignment horizontal="right" vertical="center"/>
    </xf>
    <xf numFmtId="3" fontId="76" fillId="48" borderId="43" xfId="71" applyNumberFormat="1" applyFont="1" applyFill="1" applyBorder="1" applyAlignment="1">
      <alignment horizontal="center" vertical="center"/>
      <protection/>
    </xf>
    <xf numFmtId="0" fontId="16" fillId="35" borderId="64" xfId="74" applyFont="1" applyFill="1" applyBorder="1" applyAlignment="1">
      <alignment horizontal="centerContinuous" vertical="center" wrapText="1"/>
      <protection/>
    </xf>
    <xf numFmtId="176" fontId="15" fillId="0" borderId="37" xfId="46" applyNumberFormat="1" applyFont="1" applyFill="1" applyBorder="1" applyAlignment="1">
      <alignment horizontal="right" vertical="center"/>
    </xf>
    <xf numFmtId="3" fontId="84" fillId="45" borderId="0" xfId="71" applyNumberFormat="1" applyFont="1" applyFill="1" applyBorder="1" applyAlignment="1">
      <alignment horizontal="center" vertical="center"/>
      <protection/>
    </xf>
    <xf numFmtId="3" fontId="18" fillId="34" borderId="39" xfId="71" applyNumberFormat="1" applyFont="1" applyFill="1" applyBorder="1" applyAlignment="1">
      <alignment horizontal="center" vertical="center" wrapText="1"/>
      <protection/>
    </xf>
    <xf numFmtId="3" fontId="85" fillId="44" borderId="38" xfId="71" applyNumberFormat="1" applyFont="1" applyFill="1" applyBorder="1" applyAlignment="1">
      <alignment horizontal="center" vertical="top" wrapText="1"/>
      <protection/>
    </xf>
    <xf numFmtId="3" fontId="18" fillId="37" borderId="47" xfId="71" applyNumberFormat="1" applyFont="1" applyFill="1" applyBorder="1" applyAlignment="1">
      <alignment horizontal="center" vertical="center" wrapText="1"/>
      <protection/>
    </xf>
    <xf numFmtId="3" fontId="18" fillId="37" borderId="50" xfId="71" applyNumberFormat="1" applyFont="1" applyFill="1" applyBorder="1" applyAlignment="1">
      <alignment horizontal="center" vertical="center" wrapText="1"/>
      <protection/>
    </xf>
    <xf numFmtId="3" fontId="84" fillId="47" borderId="42" xfId="71" applyNumberFormat="1" applyFont="1" applyFill="1" applyBorder="1" applyAlignment="1">
      <alignment horizontal="center" vertical="top" wrapText="1"/>
      <protection/>
    </xf>
    <xf numFmtId="3" fontId="18" fillId="52" borderId="47" xfId="71" applyNumberFormat="1" applyFont="1" applyFill="1" applyBorder="1" applyAlignment="1">
      <alignment horizontal="center" vertical="center" wrapText="1"/>
      <protection/>
    </xf>
    <xf numFmtId="3" fontId="18" fillId="52" borderId="47" xfId="71" applyNumberFormat="1" applyFont="1" applyFill="1" applyBorder="1" applyAlignment="1">
      <alignment horizontal="center" vertical="center"/>
      <protection/>
    </xf>
    <xf numFmtId="3" fontId="18" fillId="52" borderId="42" xfId="71" applyNumberFormat="1" applyFont="1" applyFill="1" applyBorder="1" applyAlignment="1">
      <alignment horizontal="center" vertical="center" wrapText="1"/>
      <protection/>
    </xf>
    <xf numFmtId="3" fontId="84" fillId="48" borderId="42" xfId="71" applyNumberFormat="1" applyFont="1" applyFill="1" applyBorder="1" applyAlignment="1">
      <alignment horizontal="center" vertical="top" wrapText="1"/>
      <protection/>
    </xf>
    <xf numFmtId="3" fontId="18" fillId="40" borderId="47" xfId="71" applyNumberFormat="1" applyFont="1" applyFill="1" applyBorder="1" applyAlignment="1">
      <alignment horizontal="center" vertical="center" wrapText="1"/>
      <protection/>
    </xf>
    <xf numFmtId="3" fontId="86" fillId="40" borderId="47" xfId="71" applyNumberFormat="1" applyFont="1" applyFill="1" applyBorder="1" applyAlignment="1">
      <alignment horizontal="center" vertical="center" wrapText="1"/>
      <protection/>
    </xf>
    <xf numFmtId="3" fontId="84" fillId="49" borderId="42" xfId="71" applyNumberFormat="1" applyFont="1" applyFill="1" applyBorder="1" applyAlignment="1">
      <alignment horizontal="center" vertical="top" wrapText="1"/>
      <protection/>
    </xf>
    <xf numFmtId="3" fontId="18" fillId="41" borderId="47" xfId="71" applyNumberFormat="1" applyFont="1" applyFill="1" applyBorder="1" applyAlignment="1">
      <alignment horizontal="center" vertical="center" wrapText="1"/>
      <protection/>
    </xf>
    <xf numFmtId="3" fontId="84" fillId="50" borderId="42" xfId="71" applyNumberFormat="1" applyFont="1" applyFill="1" applyBorder="1" applyAlignment="1">
      <alignment horizontal="center" vertical="top" wrapText="1"/>
      <protection/>
    </xf>
    <xf numFmtId="0" fontId="24" fillId="0" borderId="0" xfId="0" applyFont="1" applyAlignment="1">
      <alignment horizontal="center" vertical="center"/>
    </xf>
    <xf numFmtId="0" fontId="15" fillId="36" borderId="25" xfId="0" applyNumberFormat="1" applyFont="1" applyFill="1" applyBorder="1" applyAlignment="1">
      <alignment horizontal="center" vertical="center" wrapText="1"/>
    </xf>
    <xf numFmtId="0" fontId="15" fillId="36" borderId="27" xfId="0" applyNumberFormat="1" applyFont="1" applyFill="1" applyBorder="1" applyAlignment="1">
      <alignment horizontal="center" vertical="center" wrapText="1"/>
    </xf>
    <xf numFmtId="0" fontId="15" fillId="36" borderId="27" xfId="55" applyNumberFormat="1" applyFont="1" applyFill="1" applyBorder="1" applyAlignment="1">
      <alignment horizontal="center" vertical="center" wrapText="1"/>
    </xf>
    <xf numFmtId="0" fontId="15" fillId="37" borderId="27" xfId="0" applyNumberFormat="1" applyFont="1" applyFill="1" applyBorder="1" applyAlignment="1">
      <alignment horizontal="center" vertical="center" wrapText="1"/>
    </xf>
    <xf numFmtId="0" fontId="15" fillId="37" borderId="29" xfId="0" applyNumberFormat="1" applyFont="1" applyFill="1" applyBorder="1" applyAlignment="1">
      <alignment horizontal="center" vertical="center" wrapText="1"/>
    </xf>
    <xf numFmtId="0" fontId="15" fillId="37" borderId="27" xfId="55" applyNumberFormat="1" applyFont="1" applyFill="1" applyBorder="1" applyAlignment="1">
      <alignment horizontal="center" vertical="center" wrapText="1"/>
    </xf>
    <xf numFmtId="0" fontId="15" fillId="37" borderId="29" xfId="55" applyNumberFormat="1" applyFont="1" applyFill="1" applyBorder="1" applyAlignment="1">
      <alignment horizontal="center" vertical="center" wrapText="1"/>
    </xf>
    <xf numFmtId="0" fontId="15" fillId="38" borderId="27" xfId="0" applyNumberFormat="1" applyFont="1" applyFill="1" applyBorder="1" applyAlignment="1">
      <alignment horizontal="center" vertical="center" wrapText="1"/>
    </xf>
    <xf numFmtId="0" fontId="15" fillId="39" borderId="27" xfId="0" applyNumberFormat="1" applyFont="1" applyFill="1" applyBorder="1" applyAlignment="1">
      <alignment horizontal="center" vertical="center" wrapText="1"/>
    </xf>
    <xf numFmtId="0" fontId="15" fillId="39" borderId="29" xfId="0" applyNumberFormat="1" applyFont="1" applyFill="1" applyBorder="1" applyAlignment="1">
      <alignment horizontal="center" vertical="center" wrapText="1"/>
    </xf>
    <xf numFmtId="0" fontId="15" fillId="41" borderId="29" xfId="0" applyNumberFormat="1" applyFont="1" applyFill="1" applyBorder="1" applyAlignment="1">
      <alignment horizontal="center" vertical="center" wrapText="1"/>
    </xf>
    <xf numFmtId="0" fontId="15" fillId="41" borderId="27" xfId="0" applyNumberFormat="1" applyFont="1" applyFill="1" applyBorder="1" applyAlignment="1">
      <alignment horizontal="center" vertical="center" wrapText="1"/>
    </xf>
    <xf numFmtId="0" fontId="15" fillId="42" borderId="35" xfId="0" applyNumberFormat="1" applyFont="1" applyFill="1" applyBorder="1" applyAlignment="1">
      <alignment horizontal="center" vertical="center" wrapText="1"/>
    </xf>
    <xf numFmtId="214" fontId="17" fillId="42" borderId="27" xfId="48" applyNumberFormat="1" applyFont="1" applyFill="1" applyBorder="1" applyAlignment="1">
      <alignment horizontal="right" vertical="center"/>
    </xf>
    <xf numFmtId="0" fontId="9" fillId="33" borderId="0" xfId="75" applyFont="1" applyFill="1" applyBorder="1" applyAlignment="1">
      <alignment wrapText="1"/>
      <protection/>
    </xf>
    <xf numFmtId="0" fontId="9" fillId="33" borderId="0" xfId="0" applyFont="1" applyFill="1" applyAlignment="1">
      <alignment vertical="center" wrapText="1"/>
    </xf>
    <xf numFmtId="0" fontId="9" fillId="33" borderId="0" xfId="75" applyFont="1" applyFill="1" applyBorder="1" applyAlignment="1">
      <alignment vertical="top" wrapText="1"/>
      <protection/>
    </xf>
    <xf numFmtId="0" fontId="9" fillId="33" borderId="0" xfId="0" applyFont="1" applyFill="1" applyAlignment="1">
      <alignment vertical="center"/>
    </xf>
    <xf numFmtId="0" fontId="16" fillId="35" borderId="24" xfId="0" applyFont="1" applyFill="1" applyBorder="1" applyAlignment="1">
      <alignment horizontal="center" vertical="center" wrapText="1"/>
    </xf>
    <xf numFmtId="0" fontId="16" fillId="35" borderId="65" xfId="0" applyFont="1" applyFill="1" applyBorder="1" applyAlignment="1">
      <alignment horizontal="center" vertical="center" wrapText="1"/>
    </xf>
    <xf numFmtId="0" fontId="76" fillId="47" borderId="66" xfId="0" applyFont="1" applyFill="1" applyBorder="1" applyAlignment="1">
      <alignment horizontal="center" vertical="center" textRotation="90" wrapText="1"/>
    </xf>
    <xf numFmtId="0" fontId="76" fillId="47" borderId="33" xfId="0" applyFont="1" applyFill="1" applyBorder="1" applyAlignment="1">
      <alignment horizontal="center" vertical="center" textRotation="90" wrapText="1"/>
    </xf>
    <xf numFmtId="0" fontId="76" fillId="47" borderId="67" xfId="0" applyFont="1" applyFill="1" applyBorder="1" applyAlignment="1">
      <alignment horizontal="center" vertical="center" textRotation="90" wrapText="1"/>
    </xf>
    <xf numFmtId="0" fontId="16" fillId="35" borderId="68" xfId="0" applyFont="1" applyFill="1" applyBorder="1" applyAlignment="1">
      <alignment horizontal="center" vertical="center" wrapText="1"/>
    </xf>
    <xf numFmtId="0" fontId="16" fillId="35" borderId="23" xfId="0" applyFont="1" applyFill="1" applyBorder="1" applyAlignment="1">
      <alignment horizontal="center" vertical="center" wrapText="1"/>
    </xf>
    <xf numFmtId="0" fontId="75" fillId="35" borderId="23" xfId="0" applyFont="1" applyFill="1" applyBorder="1" applyAlignment="1">
      <alignment horizontal="center" vertical="center" wrapText="1"/>
    </xf>
    <xf numFmtId="0" fontId="75" fillId="35" borderId="22" xfId="0" applyFont="1" applyFill="1" applyBorder="1" applyAlignment="1">
      <alignment horizontal="center" vertical="center" wrapText="1"/>
    </xf>
    <xf numFmtId="0" fontId="75" fillId="44" borderId="21" xfId="0" applyFont="1" applyFill="1" applyBorder="1" applyAlignment="1">
      <alignment horizontal="center" vertical="center" textRotation="90" wrapText="1"/>
    </xf>
    <xf numFmtId="0" fontId="75" fillId="44" borderId="0" xfId="0" applyFont="1" applyFill="1" applyBorder="1" applyAlignment="1">
      <alignment horizontal="center" vertical="center" textRotation="90" wrapText="1"/>
    </xf>
    <xf numFmtId="0" fontId="75" fillId="44" borderId="69" xfId="0" applyFont="1" applyFill="1" applyBorder="1" applyAlignment="1">
      <alignment horizontal="center" vertical="center" textRotation="90" wrapText="1"/>
    </xf>
    <xf numFmtId="0" fontId="16" fillId="35" borderId="22"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75" fillId="56" borderId="71" xfId="0" applyFont="1" applyFill="1" applyBorder="1" applyAlignment="1">
      <alignment horizontal="center" vertical="center" textRotation="90" wrapText="1"/>
    </xf>
    <xf numFmtId="0" fontId="75" fillId="56" borderId="72" xfId="0" applyFont="1" applyFill="1" applyBorder="1" applyAlignment="1">
      <alignment horizontal="center" vertical="center" textRotation="90" wrapText="1"/>
    </xf>
    <xf numFmtId="0" fontId="75" fillId="56" borderId="73" xfId="0" applyFont="1" applyFill="1" applyBorder="1" applyAlignment="1">
      <alignment horizontal="center" vertical="center" textRotation="90" wrapText="1"/>
    </xf>
    <xf numFmtId="0" fontId="75" fillId="57" borderId="21" xfId="0" applyFont="1" applyFill="1" applyBorder="1" applyAlignment="1">
      <alignment horizontal="center" vertical="center" textRotation="90" wrapText="1"/>
    </xf>
    <xf numFmtId="0" fontId="75" fillId="57" borderId="0" xfId="0" applyFont="1" applyFill="1" applyBorder="1" applyAlignment="1">
      <alignment horizontal="center" vertical="center" textRotation="90" wrapText="1"/>
    </xf>
    <xf numFmtId="0" fontId="75" fillId="57" borderId="69" xfId="0" applyFont="1" applyFill="1" applyBorder="1" applyAlignment="1">
      <alignment horizontal="center" vertical="center" textRotation="90" wrapText="1"/>
    </xf>
    <xf numFmtId="0" fontId="75" fillId="58" borderId="74" xfId="0" applyFont="1" applyFill="1" applyBorder="1" applyAlignment="1">
      <alignment horizontal="center" vertical="center" textRotation="90" wrapText="1"/>
    </xf>
    <xf numFmtId="0" fontId="75" fillId="58" borderId="0" xfId="0" applyFont="1" applyFill="1" applyBorder="1" applyAlignment="1">
      <alignment horizontal="center" vertical="center" textRotation="90" wrapText="1"/>
    </xf>
    <xf numFmtId="3" fontId="76" fillId="59" borderId="75" xfId="71" applyNumberFormat="1" applyFont="1" applyFill="1" applyBorder="1" applyAlignment="1">
      <alignment horizontal="center" vertical="center" wrapText="1"/>
      <protection/>
    </xf>
    <xf numFmtId="3" fontId="76" fillId="59" borderId="76" xfId="71" applyNumberFormat="1" applyFont="1" applyFill="1" applyBorder="1" applyAlignment="1">
      <alignment horizontal="center" vertical="center" wrapText="1"/>
      <protection/>
    </xf>
    <xf numFmtId="3" fontId="15" fillId="0" borderId="0" xfId="0" applyNumberFormat="1" applyFont="1" applyFill="1" applyBorder="1" applyAlignment="1">
      <alignment horizontal="left" vertical="center" wrapText="1"/>
    </xf>
    <xf numFmtId="3" fontId="15" fillId="0" borderId="0" xfId="0" applyNumberFormat="1" applyFont="1" applyFill="1" applyBorder="1" applyAlignment="1">
      <alignment horizontal="left" vertical="center"/>
    </xf>
    <xf numFmtId="0" fontId="16" fillId="48" borderId="77" xfId="74" applyFont="1" applyFill="1" applyBorder="1" applyAlignment="1">
      <alignment horizontal="center" vertical="center" textRotation="90"/>
      <protection/>
    </xf>
    <xf numFmtId="0" fontId="16" fillId="48" borderId="33" xfId="74" applyFont="1" applyFill="1" applyBorder="1" applyAlignment="1">
      <alignment horizontal="center" vertical="center" textRotation="90"/>
      <protection/>
    </xf>
    <xf numFmtId="0" fontId="16" fillId="48" borderId="67" xfId="74" applyFont="1" applyFill="1" applyBorder="1" applyAlignment="1">
      <alignment horizontal="center" vertical="center" textRotation="90"/>
      <protection/>
    </xf>
    <xf numFmtId="0" fontId="16" fillId="60" borderId="78" xfId="74" applyFont="1" applyFill="1" applyBorder="1" applyAlignment="1">
      <alignment horizontal="center" vertical="center" textRotation="90"/>
      <protection/>
    </xf>
    <xf numFmtId="0" fontId="16" fillId="60" borderId="33" xfId="74" applyFont="1" applyFill="1" applyBorder="1" applyAlignment="1">
      <alignment horizontal="center" vertical="center" textRotation="90"/>
      <protection/>
    </xf>
    <xf numFmtId="0" fontId="16" fillId="60" borderId="67" xfId="74" applyFont="1" applyFill="1" applyBorder="1" applyAlignment="1">
      <alignment horizontal="center" vertical="center" textRotation="90"/>
      <protection/>
    </xf>
    <xf numFmtId="0" fontId="16" fillId="58" borderId="21" xfId="74" applyFont="1" applyFill="1" applyBorder="1" applyAlignment="1">
      <alignment horizontal="center" vertical="center" textRotation="90" shrinkToFit="1"/>
      <protection/>
    </xf>
    <xf numFmtId="0" fontId="16" fillId="58" borderId="0" xfId="74" applyFont="1" applyFill="1" applyBorder="1" applyAlignment="1">
      <alignment horizontal="center" vertical="center" textRotation="90" shrinkToFit="1"/>
      <protection/>
    </xf>
    <xf numFmtId="0" fontId="16" fillId="58" borderId="46" xfId="74" applyFont="1" applyFill="1" applyBorder="1" applyAlignment="1">
      <alignment horizontal="center" vertical="center" textRotation="90" shrinkToFit="1"/>
      <protection/>
    </xf>
    <xf numFmtId="0" fontId="75" fillId="35" borderId="72" xfId="74" applyFont="1" applyFill="1" applyBorder="1" applyAlignment="1">
      <alignment horizontal="center" vertical="center"/>
      <protection/>
    </xf>
    <xf numFmtId="0" fontId="75" fillId="35" borderId="58" xfId="74" applyFont="1" applyFill="1" applyBorder="1" applyAlignment="1">
      <alignment horizontal="center" vertical="center"/>
      <protection/>
    </xf>
    <xf numFmtId="180" fontId="75" fillId="35" borderId="23" xfId="74" applyNumberFormat="1" applyFont="1" applyFill="1" applyBorder="1" applyAlignment="1">
      <alignment horizontal="center" vertical="center" wrapText="1"/>
      <protection/>
    </xf>
    <xf numFmtId="180" fontId="75" fillId="35" borderId="24" xfId="74" applyNumberFormat="1" applyFont="1" applyFill="1" applyBorder="1" applyAlignment="1">
      <alignment horizontal="center" vertical="center" wrapText="1"/>
      <protection/>
    </xf>
    <xf numFmtId="0" fontId="87" fillId="0" borderId="0" xfId="74" applyFont="1" applyAlignment="1">
      <alignment horizontal="left" vertical="center" wrapText="1"/>
      <protection/>
    </xf>
    <xf numFmtId="0" fontId="87" fillId="0" borderId="0" xfId="74" applyFont="1" applyAlignment="1">
      <alignment horizontal="left" vertical="center"/>
      <protection/>
    </xf>
    <xf numFmtId="0" fontId="16" fillId="35" borderId="22" xfId="74" applyFont="1" applyFill="1" applyBorder="1" applyAlignment="1">
      <alignment horizontal="center" vertical="center" wrapText="1"/>
      <protection/>
    </xf>
    <xf numFmtId="38" fontId="16" fillId="35" borderId="22" xfId="60" applyFont="1" applyFill="1" applyBorder="1" applyAlignment="1">
      <alignment horizontal="center" vertical="center" wrapText="1"/>
    </xf>
    <xf numFmtId="181" fontId="16" fillId="35" borderId="79" xfId="60" applyNumberFormat="1" applyFont="1" applyFill="1" applyBorder="1" applyAlignment="1">
      <alignment horizontal="center" vertical="center" wrapText="1"/>
    </xf>
    <xf numFmtId="0" fontId="16" fillId="35" borderId="80" xfId="74" applyFont="1" applyFill="1" applyBorder="1" applyAlignment="1">
      <alignment horizontal="center" vertical="center" wrapText="1"/>
      <protection/>
    </xf>
    <xf numFmtId="0" fontId="18" fillId="0" borderId="0" xfId="74" applyFont="1" applyAlignment="1">
      <alignment horizontal="left" vertical="center" wrapText="1"/>
      <protection/>
    </xf>
    <xf numFmtId="0" fontId="75" fillId="35" borderId="68" xfId="74" applyFont="1" applyFill="1" applyBorder="1" applyAlignment="1">
      <alignment horizontal="center" vertical="center" wrapText="1"/>
      <protection/>
    </xf>
    <xf numFmtId="0" fontId="75" fillId="35" borderId="23" xfId="74" applyFont="1" applyFill="1" applyBorder="1" applyAlignment="1">
      <alignment horizontal="center" vertical="center" wrapText="1"/>
      <protection/>
    </xf>
    <xf numFmtId="0" fontId="16" fillId="35" borderId="68" xfId="74" applyFont="1" applyFill="1" applyBorder="1" applyAlignment="1">
      <alignment horizontal="center" vertical="center"/>
      <protection/>
    </xf>
    <xf numFmtId="0" fontId="16" fillId="35" borderId="23" xfId="74" applyFont="1" applyFill="1" applyBorder="1" applyAlignment="1">
      <alignment horizontal="center" vertical="center"/>
      <protection/>
    </xf>
    <xf numFmtId="0" fontId="16" fillId="47" borderId="78" xfId="74" applyFont="1" applyFill="1" applyBorder="1" applyAlignment="1">
      <alignment horizontal="center" vertical="center" textRotation="90"/>
      <protection/>
    </xf>
    <xf numFmtId="0" fontId="76" fillId="47" borderId="33" xfId="74" applyFont="1" applyFill="1" applyBorder="1" applyAlignment="1">
      <alignment horizontal="center" vertical="center" textRotation="90"/>
      <protection/>
    </xf>
    <xf numFmtId="0" fontId="16" fillId="44" borderId="81" xfId="74" applyFont="1" applyFill="1" applyBorder="1" applyAlignment="1">
      <alignment horizontal="center" vertical="center" textRotation="90"/>
      <protection/>
    </xf>
    <xf numFmtId="0" fontId="16" fillId="44" borderId="72" xfId="74" applyFont="1" applyFill="1" applyBorder="1" applyAlignment="1">
      <alignment horizontal="center" vertical="center" textRotation="90"/>
      <protection/>
    </xf>
    <xf numFmtId="0" fontId="16" fillId="35" borderId="64" xfId="74" applyFont="1" applyFill="1" applyBorder="1" applyAlignment="1">
      <alignment horizontal="center" vertical="center" wrapText="1"/>
      <protection/>
    </xf>
    <xf numFmtId="180" fontId="75" fillId="35" borderId="36" xfId="74" applyNumberFormat="1" applyFont="1" applyFill="1" applyBorder="1" applyAlignment="1">
      <alignment horizontal="center" vertical="center" textRotation="90" wrapText="1"/>
      <protection/>
    </xf>
    <xf numFmtId="180" fontId="75" fillId="35" borderId="68" xfId="74" applyNumberFormat="1" applyFont="1" applyFill="1" applyBorder="1" applyAlignment="1">
      <alignment horizontal="center" vertical="center" textRotation="90" wrapText="1"/>
      <protection/>
    </xf>
    <xf numFmtId="180" fontId="75" fillId="35" borderId="23" xfId="74" applyNumberFormat="1" applyFont="1" applyFill="1" applyBorder="1" applyAlignment="1">
      <alignment horizontal="center" vertical="center" textRotation="90" wrapText="1"/>
      <protection/>
    </xf>
    <xf numFmtId="180" fontId="75" fillId="35" borderId="22" xfId="74" applyNumberFormat="1" applyFont="1" applyFill="1" applyBorder="1" applyAlignment="1">
      <alignment horizontal="center" vertical="center" wrapText="1"/>
      <protection/>
    </xf>
    <xf numFmtId="38" fontId="75" fillId="35" borderId="79" xfId="60" applyFont="1" applyFill="1" applyBorder="1" applyAlignment="1">
      <alignment horizontal="center" vertical="center" wrapText="1"/>
    </xf>
    <xf numFmtId="182" fontId="16" fillId="35" borderId="22" xfId="60" applyNumberFormat="1" applyFont="1" applyFill="1" applyBorder="1" applyAlignment="1">
      <alignment horizontal="center" vertical="center" wrapText="1"/>
    </xf>
    <xf numFmtId="181" fontId="16" fillId="35" borderId="82" xfId="60" applyNumberFormat="1" applyFont="1" applyFill="1" applyBorder="1" applyAlignment="1">
      <alignment horizontal="center" vertical="center" wrapText="1"/>
    </xf>
    <xf numFmtId="182" fontId="16" fillId="35" borderId="70" xfId="60" applyNumberFormat="1" applyFont="1" applyFill="1" applyBorder="1" applyAlignment="1">
      <alignment horizontal="center" vertical="center" wrapText="1"/>
    </xf>
    <xf numFmtId="181" fontId="75" fillId="35" borderId="82" xfId="60" applyNumberFormat="1" applyFont="1" applyFill="1" applyBorder="1" applyAlignment="1">
      <alignment horizontal="center" vertical="center"/>
    </xf>
    <xf numFmtId="181" fontId="75" fillId="35" borderId="70" xfId="60" applyNumberFormat="1" applyFont="1" applyFill="1" applyBorder="1" applyAlignment="1">
      <alignment horizontal="center" vertical="center"/>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パーセント 2" xfId="47"/>
    <cellStyle name="パーセント 3" xfId="48"/>
    <cellStyle name="Hyperlink" xfId="49"/>
    <cellStyle name="メモ" xfId="50"/>
    <cellStyle name="リンク セル" xfId="51"/>
    <cellStyle name="悪い" xfId="52"/>
    <cellStyle name="計算" xfId="53"/>
    <cellStyle name="警告文" xfId="54"/>
    <cellStyle name="Comma [0]" xfId="55"/>
    <cellStyle name="Comma" xfId="56"/>
    <cellStyle name="桁区切り 2" xfId="57"/>
    <cellStyle name="桁区切り 3" xfId="58"/>
    <cellStyle name="桁区切り 4" xfId="59"/>
    <cellStyle name="桁区切り 5"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 2" xfId="71"/>
    <cellStyle name="標準 3" xfId="72"/>
    <cellStyle name="標準 4" xfId="73"/>
    <cellStyle name="標準 5" xfId="74"/>
    <cellStyle name="標準_Sheet" xfId="75"/>
    <cellStyle name="Followed Hyperlink" xfId="76"/>
    <cellStyle name="良い"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ytbh01s05\fudoto\&#19981;&#21205;&#29987;&#25237;&#20449;&#65332;\&#65429;&#65413;&#65394;&#65411;&#65391;&#65412;&#65438;&#12539;&#65393;&#65392;&#65418;&#65438;&#65437;\&#22266;&#23450;&#36039;&#29987;\&#31532;2&#26399;&#65288;&#65434;&#65431;&#65437;&#65412;&#65438;&#12539;&#65405;&#65398;&#65394;&#65402;&#65392;&#65412;&#12539;&#22826;&#24179;&#27915;&#65289;\UUR&#21462;&#24471;&#20385;&#38989;&#37197;&#36070;&#12471;&#12540;&#12488;&#65288;&#31532;2&#26399;&#20197;&#38477;&#20351;&#29992;&#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le01\finance\DOCUME~1\kabe\LOCALS~1\Temp\UUR&#31532;14&#26399;&#37096;&#38272;&#21029;&#38598;&#35336;&#34920;201011&#65288;&#31246;&#24460;&#65289;.zip%20&#12398;&#19968;&#26178;&#12487;&#12451;&#12524;&#12463;&#12488;&#12522;%201\0603\UUR&#37096;&#38272;&#21029;&#38598;&#35336;&#34920;2006&#24180;3&#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le02\pcc\&#19981;&#21205;&#29987;&#25237;&#20449;T\&#26696;&#20214;&#12304;&#23432;&#31192;&#32681;&#21209;&#24773;&#22577;&#12305;\002%20UUR&#65288;JRA&#65289;-C&#27704;&#20037;\25%20&#22266;&#23450;&#36039;&#29987;\&#31532;15&#26399;\UUR&#31532;15&#26399;&#22266;&#23450;&#36039;&#29987;&#38598;&#35336;&#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記載例"/>
      <sheetName val="新規入力用フォーム（一般）"/>
      <sheetName val="新規入力用フォーム（ダイエー型）"/>
      <sheetName val="レランド"/>
      <sheetName val="スカイコート"/>
      <sheetName val="太平洋セメント浮間"/>
      <sheetName val="太平洋セメント習志野"/>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603累計"/>
      <sheetName val="0603発生"/>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計算Sample"/>
      <sheetName val="課税売上割合(第11期）"/>
      <sheetName val="課税売上割合(第12期)"/>
      <sheetName val="課税売上割合（第13期）"/>
      <sheetName val="マスター"/>
      <sheetName val="リスト"/>
      <sheetName val="ピボットテーブル（集計表）1105"/>
      <sheetName val="ピボットテーブル（転記用）1105"/>
      <sheetName val="熊本南"/>
      <sheetName val="DC熊本按分計算"/>
      <sheetName val="DC熊本固都税按分計算"/>
    </sheetNames>
    <sheetDataSet>
      <sheetData sheetId="4">
        <row r="1">
          <cell r="A1" t="str">
            <v>物件名</v>
          </cell>
        </row>
        <row r="2">
          <cell r="A2" t="str">
            <v>A1 ダイエー碑文谷</v>
          </cell>
        </row>
        <row r="3">
          <cell r="A3" t="str">
            <v>A2 ジョイパーク泉ヶ丘</v>
          </cell>
        </row>
        <row r="4">
          <cell r="A4" t="str">
            <v>A3 大丸ピーコック芦屋川西店</v>
          </cell>
        </row>
        <row r="5">
          <cell r="A5" t="str">
            <v>B1 T&amp;G浜松町ビル</v>
          </cell>
        </row>
        <row r="6">
          <cell r="A6" t="str">
            <v>B2 SK名古屋ビルディング</v>
          </cell>
        </row>
        <row r="7">
          <cell r="A7" t="str">
            <v>B3 福岡アーセオンビル</v>
          </cell>
        </row>
        <row r="8">
          <cell r="A8" t="str">
            <v>B4 丸増麹町ビル</v>
          </cell>
        </row>
        <row r="9">
          <cell r="A9" t="str">
            <v>B5 六番町Kビル</v>
          </cell>
        </row>
        <row r="10">
          <cell r="A10" t="str">
            <v>C11 新宿ワシントンホテル1</v>
          </cell>
        </row>
        <row r="11">
          <cell r="A11" t="str">
            <v>C12 新宿ワシントンホテル2</v>
          </cell>
        </row>
        <row r="12">
          <cell r="A12" t="str">
            <v>D1 T&amp;G東池袋マンション</v>
          </cell>
        </row>
        <row r="13">
          <cell r="A13" t="str">
            <v>D2 T&amp;G四谷マンション</v>
          </cell>
        </row>
        <row r="14">
          <cell r="A14" t="str">
            <v>D3 エクセリア馬込</v>
          </cell>
        </row>
        <row r="15">
          <cell r="A15" t="str">
            <v>D4 駒沢コート</v>
          </cell>
        </row>
        <row r="16">
          <cell r="A16" t="str">
            <v>D5 六本松コート</v>
          </cell>
        </row>
        <row r="17">
          <cell r="A17" t="str">
            <v>A4 レランドショッピングセンター</v>
          </cell>
        </row>
        <row r="18">
          <cell r="A18" t="str">
            <v>D6 スカイコート芝</v>
          </cell>
        </row>
        <row r="19">
          <cell r="A19" t="str">
            <v>D7 太平洋セメント社宅（メゾンアサノ浮間）</v>
          </cell>
        </row>
        <row r="20">
          <cell r="A20" t="str">
            <v>D8 太平洋セメント社宅（習志野台4丁目社宅）</v>
          </cell>
        </row>
        <row r="21">
          <cell r="A21" t="str">
            <v>B6 新大阪セントラルタワー</v>
          </cell>
        </row>
        <row r="22">
          <cell r="A22" t="str">
            <v>A501 DC熊本南本体棟（ジャスコ）</v>
          </cell>
        </row>
        <row r="23">
          <cell r="A23" t="str">
            <v>A502 DC熊本南オートベル</v>
          </cell>
        </row>
        <row r="24">
          <cell r="A24" t="str">
            <v>A503 DC熊本南シネマワールド</v>
          </cell>
        </row>
        <row r="25">
          <cell r="A25" t="str">
            <v>A504 DC熊本南アンクルトム</v>
          </cell>
        </row>
        <row r="26">
          <cell r="A26" t="str">
            <v>A505 DC熊本南マクドナルド（既存部分）</v>
          </cell>
        </row>
        <row r="27">
          <cell r="A27" t="str">
            <v>A506 DC熊本南ガスト</v>
          </cell>
        </row>
        <row r="28">
          <cell r="A28" t="str">
            <v>A507 DC熊本南サンライト</v>
          </cell>
        </row>
        <row r="29">
          <cell r="A29" t="str">
            <v>A508 DC熊本南ライトオン</v>
          </cell>
        </row>
        <row r="30">
          <cell r="A30" t="str">
            <v>A509 DC熊本南スポーツオーソリティ</v>
          </cell>
        </row>
        <row r="31">
          <cell r="A31" t="str">
            <v>A510 DC熊本南TSUTAYA</v>
          </cell>
        </row>
        <row r="32">
          <cell r="A32" t="str">
            <v>A511 DC熊本南らうめんこたろう</v>
          </cell>
        </row>
        <row r="33">
          <cell r="A33" t="str">
            <v>B7 川崎東芝ビル</v>
          </cell>
        </row>
        <row r="34">
          <cell r="A34" t="str">
            <v>C2 東横イン</v>
          </cell>
        </row>
        <row r="35">
          <cell r="A35" t="str">
            <v>D9 ｱﾌﾟﾘｰﾚ新青木一番館</v>
          </cell>
        </row>
        <row r="36">
          <cell r="A36" t="str">
            <v>D11 太平洋セメント蘇我寮</v>
          </cell>
        </row>
        <row r="37">
          <cell r="A37" t="str">
            <v>D12 太平洋セメント東久留米寮新館</v>
          </cell>
        </row>
        <row r="38">
          <cell r="A38" t="str">
            <v>D10 コート札幌北三条</v>
          </cell>
        </row>
        <row r="39">
          <cell r="A39" t="str">
            <v>D13 南山コート1号館</v>
          </cell>
        </row>
        <row r="40">
          <cell r="A40" t="str">
            <v>D14 南山コート２号館</v>
          </cell>
        </row>
        <row r="41">
          <cell r="A41" t="str">
            <v>A6 天神ルーチェ</v>
          </cell>
        </row>
        <row r="42">
          <cell r="A42" t="str">
            <v>A7 ヤマダ電機テックランド堺本店</v>
          </cell>
        </row>
        <row r="43">
          <cell r="A43" t="str">
            <v>D15 クリオ文京小石川</v>
          </cell>
        </row>
        <row r="44">
          <cell r="A44" t="str">
            <v>D16 リリカラ東北</v>
          </cell>
        </row>
        <row r="45">
          <cell r="A45" t="str">
            <v>D171 グランルージュ栄</v>
          </cell>
        </row>
        <row r="46">
          <cell r="A46" t="str">
            <v>A8 宮前ショッピングセンター</v>
          </cell>
        </row>
        <row r="47">
          <cell r="A47" t="str">
            <v>A9 コナミスポーツクラブ香里ケ丘</v>
          </cell>
        </row>
        <row r="48">
          <cell r="A48" t="str">
            <v>A10 アクティオーレ南池袋</v>
          </cell>
        </row>
        <row r="49">
          <cell r="A49" t="str">
            <v>D172 グランルージュ栄Ⅱ</v>
          </cell>
        </row>
        <row r="50">
          <cell r="A50" t="str">
            <v>A11 Ｔｉｐ‘ｓ町田ビル</v>
          </cell>
        </row>
        <row r="51">
          <cell r="A51" t="str">
            <v>A12 ダイエー宝塚中山店</v>
          </cell>
        </row>
        <row r="52">
          <cell r="A52" t="str">
            <v>A13 maricom-ISOGO･ｼｽﾃﾑﾌﾟﾗｻﾞ磯子</v>
          </cell>
        </row>
        <row r="53">
          <cell r="A53" t="str">
            <v>C3 ＭＺビル</v>
          </cell>
        </row>
        <row r="54">
          <cell r="A54" t="str">
            <v>A14 アクティオーレ関内</v>
          </cell>
        </row>
        <row r="55">
          <cell r="A55" t="str">
            <v>B8 長谷萬ビル東陽町</v>
          </cell>
        </row>
        <row r="56">
          <cell r="A56" t="str">
            <v>C4 ホテルルートイン横浜馬車道</v>
          </cell>
        </row>
        <row r="57">
          <cell r="A57" t="str">
            <v>D18 ＭＡ仙台ビル</v>
          </cell>
        </row>
        <row r="58">
          <cell r="A58" t="str">
            <v>D19 ＵＵＲコート名古屋名駅</v>
          </cell>
        </row>
        <row r="59">
          <cell r="A59" t="str">
            <v>D20 UURコート札幌篠路壱番館</v>
          </cell>
        </row>
        <row r="60">
          <cell r="A60" t="str">
            <v>Ｄ21 パークサイト泉</v>
          </cell>
        </row>
        <row r="61">
          <cell r="A61" t="str">
            <v>Ｄ22 UURコート大阪十三本町</v>
          </cell>
        </row>
        <row r="62">
          <cell r="A62" t="str">
            <v>B9 フォーシーズンビル</v>
          </cell>
        </row>
        <row r="63">
          <cell r="A63" t="str">
            <v>C11 新宿ワシントンホテル1（追加取得）</v>
          </cell>
        </row>
        <row r="64">
          <cell r="A64" t="str">
            <v>A15 心斎橋OPA本館</v>
          </cell>
        </row>
        <row r="65">
          <cell r="A65" t="str">
            <v>A16 心斎橋OPAきれい館</v>
          </cell>
        </row>
        <row r="66">
          <cell r="A66" t="str">
            <v>A17 パシフィーク天神 </v>
          </cell>
        </row>
        <row r="67">
          <cell r="A67" t="str">
            <v>A18 アルボーレ天神</v>
          </cell>
        </row>
        <row r="68">
          <cell r="A68" t="str">
            <v>A19 アルボーレ神宮前</v>
          </cell>
        </row>
        <row r="69">
          <cell r="A69" t="str">
            <v>A20 アルボーレ仙台</v>
          </cell>
        </row>
        <row r="70">
          <cell r="A70" t="str">
            <v>A21 モラージュ柏</v>
          </cell>
        </row>
        <row r="71">
          <cell r="A71" t="str">
            <v>A22 ベルファ宇治</v>
          </cell>
        </row>
        <row r="72">
          <cell r="A72" t="str">
            <v>A23 イトーヨーカドー尾張旭店</v>
          </cell>
        </row>
        <row r="73">
          <cell r="A73" t="str">
            <v>A24 ニトリ横浜狩場インター店</v>
          </cell>
        </row>
        <row r="74">
          <cell r="A74" t="str">
            <v>B10 日立ハイテクビルディング</v>
          </cell>
        </row>
        <row r="75">
          <cell r="A75" t="str">
            <v>B11 パシフィックマークス新宿パークサイド</v>
          </cell>
        </row>
        <row r="76">
          <cell r="A76" t="str">
            <v>B12 パシフィックマークス築地</v>
          </cell>
        </row>
        <row r="77">
          <cell r="A77" t="str">
            <v>B13 パシフィックマークス月島</v>
          </cell>
        </row>
        <row r="78">
          <cell r="A78" t="str">
            <v>B14 パシフィックマークス横浜イースト</v>
          </cell>
        </row>
        <row r="79">
          <cell r="A79" t="str">
            <v>B15 パシフィックマークス新浦安</v>
          </cell>
        </row>
        <row r="80">
          <cell r="A80" t="str">
            <v>B16 大森シティビル</v>
          </cell>
        </row>
        <row r="81">
          <cell r="A81" t="str">
            <v>B17 赤坂氷川ビル</v>
          </cell>
        </row>
        <row r="82">
          <cell r="A82" t="str">
            <v>B18 パシフィックマークス渋谷公園通</v>
          </cell>
        </row>
        <row r="83">
          <cell r="A83" t="str">
            <v>B19 パシフィックマークス日本橋富沢町</v>
          </cell>
        </row>
        <row r="84">
          <cell r="A84" t="str">
            <v>B20 パシフィックマークス赤坂見附</v>
          </cell>
        </row>
        <row r="85">
          <cell r="A85" t="str">
            <v>B21 横浜相生町ビル</v>
          </cell>
        </row>
        <row r="86">
          <cell r="A86" t="str">
            <v>B22 パシフィックマークス新横浜</v>
          </cell>
        </row>
        <row r="87">
          <cell r="A87" t="str">
            <v>B23 パシフィックマークス新川</v>
          </cell>
        </row>
        <row r="88">
          <cell r="A88" t="str">
            <v>B24 パシフィックマークス目白</v>
          </cell>
        </row>
        <row r="89">
          <cell r="A89" t="str">
            <v>B25 パシフィックマークス川崎</v>
          </cell>
        </row>
        <row r="90">
          <cell r="A90" t="str">
            <v>B26 藤和浜松町ビル</v>
          </cell>
        </row>
        <row r="91">
          <cell r="A91" t="str">
            <v>B27 リーラヒジリザカ</v>
          </cell>
        </row>
        <row r="92">
          <cell r="A92" t="str">
            <v>B28 パシフィックマークス青葉台</v>
          </cell>
        </row>
        <row r="93">
          <cell r="A93" t="str">
            <v>B29 大塚HTビル</v>
          </cell>
        </row>
        <row r="94">
          <cell r="A94" t="str">
            <v>B30 パシフィックマークス新宿サウスゲート</v>
          </cell>
        </row>
        <row r="95">
          <cell r="A95" t="str">
            <v>B31 パシフィックマークス西梅田</v>
          </cell>
        </row>
        <row r="96">
          <cell r="A96" t="str">
            <v>B32 パシフィックマークス肥後橋</v>
          </cell>
        </row>
        <row r="97">
          <cell r="A97" t="str">
            <v>B33 名古屋錦シティビル</v>
          </cell>
        </row>
        <row r="98">
          <cell r="A98" t="str">
            <v>B34 パシフィックマークス江坂</v>
          </cell>
        </row>
        <row r="99">
          <cell r="A99" t="str">
            <v>B35 パシフィックマークス札幌北一条</v>
          </cell>
        </row>
        <row r="100">
          <cell r="A100" t="str">
            <v>B36 新札幌センタービル</v>
          </cell>
        </row>
      </sheetData>
    </sheetDataSet>
  </externalBook>
</externalLink>
</file>

<file path=xl/theme/theme1.xml><?xml version="1.0" encoding="utf-8"?>
<a:theme xmlns:a="http://schemas.openxmlformats.org/drawingml/2006/main" name="Office Theme">
  <a:themeElements>
    <a:clrScheme name="UURテンプレート">
      <a:dk1>
        <a:sysClr val="windowText" lastClr="000000"/>
      </a:dk1>
      <a:lt1>
        <a:sysClr val="window" lastClr="FFFFFF"/>
      </a:lt1>
      <a:dk2>
        <a:srgbClr val="1F497D"/>
      </a:dk2>
      <a:lt2>
        <a:srgbClr val="EEECE1"/>
      </a:lt2>
      <a:accent1>
        <a:srgbClr val="E10014"/>
      </a:accent1>
      <a:accent2>
        <a:srgbClr val="065CA7"/>
      </a:accent2>
      <a:accent3>
        <a:srgbClr val="5885EA"/>
      </a:accent3>
      <a:accent4>
        <a:srgbClr val="78BE96"/>
      </a:accent4>
      <a:accent5>
        <a:srgbClr val="F6C700"/>
      </a:accent5>
      <a:accent6>
        <a:srgbClr val="F57B80"/>
      </a:accent6>
      <a:hlink>
        <a:srgbClr val="B2B2B2"/>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F30"/>
  <sheetViews>
    <sheetView zoomScalePageLayoutView="0" workbookViewId="0" topLeftCell="A1">
      <selection activeCell="A1" sqref="A1"/>
    </sheetView>
  </sheetViews>
  <sheetFormatPr defaultColWidth="9.00390625" defaultRowHeight="13.5"/>
  <cols>
    <col min="1" max="4" width="2.75390625" style="1" customWidth="1"/>
    <col min="5" max="5" width="93.75390625" style="1" customWidth="1"/>
    <col min="6" max="6" width="3.25390625" style="1" customWidth="1"/>
    <col min="7" max="16384" width="9.00390625" style="1" customWidth="1"/>
  </cols>
  <sheetData>
    <row r="1" ht="16.5" thickBot="1"/>
    <row r="2" spans="2:6" ht="16.5" thickTop="1">
      <c r="B2" s="2"/>
      <c r="C2" s="3"/>
      <c r="D2" s="3"/>
      <c r="E2" s="4"/>
      <c r="F2" s="5"/>
    </row>
    <row r="3" spans="2:6" ht="19.5">
      <c r="B3" s="6"/>
      <c r="C3" s="7" t="s">
        <v>70</v>
      </c>
      <c r="D3" s="8"/>
      <c r="E3" s="9"/>
      <c r="F3" s="10"/>
    </row>
    <row r="4" spans="2:6" ht="15.75">
      <c r="B4" s="6"/>
      <c r="C4" s="8"/>
      <c r="D4" s="8"/>
      <c r="E4" s="9"/>
      <c r="F4" s="10"/>
    </row>
    <row r="5" spans="2:6" ht="15.75">
      <c r="B5" s="11"/>
      <c r="C5" s="12" t="s">
        <v>114</v>
      </c>
      <c r="D5" s="12"/>
      <c r="E5" s="13"/>
      <c r="F5" s="14"/>
    </row>
    <row r="6" spans="2:6" ht="15.75">
      <c r="B6" s="11"/>
      <c r="C6" s="12"/>
      <c r="D6" s="12" t="s">
        <v>73</v>
      </c>
      <c r="E6" s="13"/>
      <c r="F6" s="14"/>
    </row>
    <row r="7" spans="2:6" ht="13.5" customHeight="1">
      <c r="B7" s="11"/>
      <c r="C7" s="12"/>
      <c r="D7" s="428" t="s">
        <v>79</v>
      </c>
      <c r="E7" s="429"/>
      <c r="F7" s="14"/>
    </row>
    <row r="8" spans="2:6" ht="15.75">
      <c r="B8" s="11"/>
      <c r="C8" s="12"/>
      <c r="D8" s="12"/>
      <c r="E8" s="13"/>
      <c r="F8" s="14"/>
    </row>
    <row r="9" spans="2:6" ht="15.75">
      <c r="B9" s="11"/>
      <c r="C9" s="12" t="s">
        <v>71</v>
      </c>
      <c r="D9" s="12"/>
      <c r="E9" s="13"/>
      <c r="F9" s="14"/>
    </row>
    <row r="10" spans="2:6" ht="15.75">
      <c r="B10" s="11"/>
      <c r="C10" s="12"/>
      <c r="D10" s="430"/>
      <c r="E10" s="431"/>
      <c r="F10" s="14"/>
    </row>
    <row r="11" spans="2:6" ht="27.75" customHeight="1">
      <c r="B11" s="11"/>
      <c r="C11" s="12"/>
      <c r="D11" s="430" t="s">
        <v>115</v>
      </c>
      <c r="E11" s="431" t="s">
        <v>72</v>
      </c>
      <c r="F11" s="14"/>
    </row>
    <row r="12" spans="2:6" ht="15.75">
      <c r="B12" s="11"/>
      <c r="C12" s="12"/>
      <c r="D12" s="12" t="s">
        <v>74</v>
      </c>
      <c r="E12" s="13"/>
      <c r="F12" s="14"/>
    </row>
    <row r="13" spans="2:6" ht="15.75">
      <c r="B13" s="11"/>
      <c r="C13" s="12"/>
      <c r="D13" s="12"/>
      <c r="E13" s="13" t="s">
        <v>133</v>
      </c>
      <c r="F13" s="14"/>
    </row>
    <row r="14" spans="2:6" ht="15.75">
      <c r="B14" s="11"/>
      <c r="C14" s="12"/>
      <c r="D14" s="12"/>
      <c r="E14" s="13" t="s">
        <v>117</v>
      </c>
      <c r="F14" s="14"/>
    </row>
    <row r="15" spans="2:6" ht="15.75">
      <c r="B15" s="11"/>
      <c r="C15" s="12"/>
      <c r="D15" s="12"/>
      <c r="E15" s="13" t="s">
        <v>77</v>
      </c>
      <c r="F15" s="14"/>
    </row>
    <row r="16" spans="2:6" ht="15.75">
      <c r="B16" s="11"/>
      <c r="C16" s="12"/>
      <c r="D16" s="12"/>
      <c r="E16" s="13" t="s">
        <v>134</v>
      </c>
      <c r="F16" s="14"/>
    </row>
    <row r="17" spans="2:6" ht="15.75">
      <c r="B17" s="11"/>
      <c r="C17" s="12"/>
      <c r="D17" s="12"/>
      <c r="E17" s="13" t="s">
        <v>135</v>
      </c>
      <c r="F17" s="14"/>
    </row>
    <row r="18" spans="2:6" ht="15.75">
      <c r="B18" s="11"/>
      <c r="C18" s="12"/>
      <c r="D18" s="12"/>
      <c r="E18" s="13" t="s">
        <v>124</v>
      </c>
      <c r="F18" s="14"/>
    </row>
    <row r="19" spans="2:6" ht="15.75">
      <c r="B19" s="11"/>
      <c r="C19" s="12"/>
      <c r="D19" s="12"/>
      <c r="E19" s="13"/>
      <c r="F19" s="14"/>
    </row>
    <row r="20" spans="2:6" ht="15.75">
      <c r="B20" s="11"/>
      <c r="C20" s="12"/>
      <c r="D20" s="15" t="s">
        <v>76</v>
      </c>
      <c r="E20" s="13"/>
      <c r="F20" s="14"/>
    </row>
    <row r="21" spans="2:6" ht="15.75">
      <c r="B21" s="11"/>
      <c r="C21" s="12"/>
      <c r="D21" s="15"/>
      <c r="E21" s="13" t="s">
        <v>136</v>
      </c>
      <c r="F21" s="14"/>
    </row>
    <row r="22" spans="2:6" ht="15.75">
      <c r="B22" s="11"/>
      <c r="C22" s="12"/>
      <c r="D22" s="12"/>
      <c r="E22" s="13"/>
      <c r="F22" s="14"/>
    </row>
    <row r="23" spans="2:6" ht="15.75">
      <c r="B23" s="11"/>
      <c r="C23" s="12"/>
      <c r="D23" s="12" t="s">
        <v>75</v>
      </c>
      <c r="E23" s="13"/>
      <c r="F23" s="14"/>
    </row>
    <row r="24" spans="2:6" ht="30" customHeight="1">
      <c r="B24" s="11"/>
      <c r="C24" s="12"/>
      <c r="D24" s="12"/>
      <c r="E24" s="13" t="s">
        <v>123</v>
      </c>
      <c r="F24" s="14"/>
    </row>
    <row r="25" spans="2:6" ht="15.75">
      <c r="B25" s="11"/>
      <c r="C25" s="12"/>
      <c r="D25" s="12"/>
      <c r="E25" s="13"/>
      <c r="F25" s="14"/>
    </row>
    <row r="26" spans="2:6" ht="15.75">
      <c r="B26" s="11"/>
      <c r="C26" s="12"/>
      <c r="D26" s="12"/>
      <c r="E26" s="13"/>
      <c r="F26" s="14"/>
    </row>
    <row r="27" spans="2:6" ht="15.75">
      <c r="B27" s="11"/>
      <c r="C27" s="16" t="s">
        <v>78</v>
      </c>
      <c r="D27" s="16"/>
      <c r="E27" s="16"/>
      <c r="F27" s="14"/>
    </row>
    <row r="28" spans="2:6" ht="15.75">
      <c r="B28" s="11"/>
      <c r="C28" s="12"/>
      <c r="D28" s="16" t="s">
        <v>116</v>
      </c>
      <c r="E28" s="16"/>
      <c r="F28" s="14"/>
    </row>
    <row r="29" spans="2:6" ht="15.75">
      <c r="B29" s="11"/>
      <c r="C29" s="12"/>
      <c r="D29" s="16"/>
      <c r="E29" s="16"/>
      <c r="F29" s="14"/>
    </row>
    <row r="30" spans="2:6" ht="16.5" thickBot="1">
      <c r="B30" s="17"/>
      <c r="C30" s="18"/>
      <c r="D30" s="18"/>
      <c r="E30" s="19"/>
      <c r="F30" s="20"/>
    </row>
    <row r="31" ht="16.5" thickTop="1"/>
  </sheetData>
  <sheetProtection/>
  <mergeCells count="3">
    <mergeCell ref="D7:E7"/>
    <mergeCell ref="D10:E10"/>
    <mergeCell ref="D11:E11"/>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1:T136"/>
  <sheetViews>
    <sheetView showGridLines="0" tabSelected="1" zoomScale="120" zoomScaleNormal="120" zoomScaleSheetLayoutView="85"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A1" sqref="A1"/>
    </sheetView>
  </sheetViews>
  <sheetFormatPr defaultColWidth="9.00390625" defaultRowHeight="13.5"/>
  <cols>
    <col min="1" max="1" width="1.00390625" style="22" customWidth="1"/>
    <col min="2" max="2" width="4.875" style="21" customWidth="1"/>
    <col min="3" max="3" width="5.00390625" style="22" customWidth="1"/>
    <col min="4" max="4" width="41.25390625" style="22" bestFit="1" customWidth="1"/>
    <col min="5" max="5" width="15.25390625" style="22" bestFit="1" customWidth="1"/>
    <col min="6" max="6" width="16.00390625" style="22" bestFit="1" customWidth="1"/>
    <col min="7" max="7" width="8.375" style="22" bestFit="1" customWidth="1"/>
    <col min="8" max="8" width="9.375" style="22" bestFit="1" customWidth="1"/>
    <col min="9" max="11" width="11.375" style="22" bestFit="1" customWidth="1"/>
    <col min="12" max="12" width="8.625" style="22" bestFit="1" customWidth="1"/>
    <col min="13" max="13" width="6.75390625" style="22" bestFit="1" customWidth="1"/>
    <col min="14" max="14" width="8.50390625" style="22" bestFit="1" customWidth="1"/>
    <col min="15" max="15" width="0.875" style="22" customWidth="1"/>
    <col min="16" max="16" width="9.00390625" style="22" customWidth="1"/>
    <col min="17" max="17" width="11.375" style="22" bestFit="1" customWidth="1"/>
    <col min="18" max="16384" width="9.00390625" style="22" customWidth="1"/>
  </cols>
  <sheetData>
    <row r="1" ht="15.75">
      <c r="B1" s="390" t="s">
        <v>469</v>
      </c>
    </row>
    <row r="2" spans="2:14" ht="11.25" customHeight="1">
      <c r="B2" s="445" t="s">
        <v>212</v>
      </c>
      <c r="C2" s="438" t="s">
        <v>213</v>
      </c>
      <c r="D2" s="438" t="s">
        <v>214</v>
      </c>
      <c r="E2" s="438" t="s">
        <v>215</v>
      </c>
      <c r="F2" s="438" t="s">
        <v>216</v>
      </c>
      <c r="G2" s="437" t="s">
        <v>217</v>
      </c>
      <c r="H2" s="438"/>
      <c r="I2" s="439" t="s">
        <v>218</v>
      </c>
      <c r="J2" s="439" t="s">
        <v>219</v>
      </c>
      <c r="K2" s="439" t="s">
        <v>220</v>
      </c>
      <c r="L2" s="439" t="s">
        <v>328</v>
      </c>
      <c r="M2" s="432" t="s">
        <v>221</v>
      </c>
      <c r="N2" s="433"/>
    </row>
    <row r="3" spans="2:14" ht="11.25" customHeight="1">
      <c r="B3" s="446"/>
      <c r="C3" s="444"/>
      <c r="D3" s="444"/>
      <c r="E3" s="444"/>
      <c r="F3" s="444"/>
      <c r="G3" s="67" t="s">
        <v>222</v>
      </c>
      <c r="H3" s="68" t="s">
        <v>223</v>
      </c>
      <c r="I3" s="440"/>
      <c r="J3" s="440"/>
      <c r="K3" s="440"/>
      <c r="L3" s="440"/>
      <c r="M3" s="67" t="s">
        <v>224</v>
      </c>
      <c r="N3" s="69" t="s">
        <v>225</v>
      </c>
    </row>
    <row r="4" spans="2:17" ht="11.25" customHeight="1">
      <c r="B4" s="441" t="s">
        <v>172</v>
      </c>
      <c r="C4" s="63" t="s">
        <v>9</v>
      </c>
      <c r="D4" s="64" t="s">
        <v>140</v>
      </c>
      <c r="E4" s="70" t="s">
        <v>182</v>
      </c>
      <c r="F4" s="71" t="s">
        <v>183</v>
      </c>
      <c r="G4" s="72">
        <v>4590</v>
      </c>
      <c r="H4" s="73">
        <v>0.007</v>
      </c>
      <c r="I4" s="74">
        <v>5249.86</v>
      </c>
      <c r="J4" s="74">
        <v>27032.5</v>
      </c>
      <c r="K4" s="74">
        <v>26655.66</v>
      </c>
      <c r="L4" s="414">
        <v>10</v>
      </c>
      <c r="M4" s="144">
        <v>1</v>
      </c>
      <c r="N4" s="75">
        <v>37980</v>
      </c>
      <c r="Q4" s="23"/>
    </row>
    <row r="5" spans="2:17" ht="11.25" customHeight="1">
      <c r="B5" s="442"/>
      <c r="C5" s="65" t="s">
        <v>10</v>
      </c>
      <c r="D5" s="66" t="s">
        <v>141</v>
      </c>
      <c r="E5" s="76" t="s">
        <v>184</v>
      </c>
      <c r="F5" s="77" t="s">
        <v>185</v>
      </c>
      <c r="G5" s="78">
        <v>6770</v>
      </c>
      <c r="H5" s="79">
        <v>0.011</v>
      </c>
      <c r="I5" s="80">
        <v>10368.45</v>
      </c>
      <c r="J5" s="80">
        <v>29250.71</v>
      </c>
      <c r="K5" s="80">
        <v>13611.24</v>
      </c>
      <c r="L5" s="415">
        <v>10</v>
      </c>
      <c r="M5" s="145">
        <v>1</v>
      </c>
      <c r="N5" s="81">
        <v>37977</v>
      </c>
      <c r="Q5" s="23"/>
    </row>
    <row r="6" spans="2:17" ht="11.25" customHeight="1">
      <c r="B6" s="442"/>
      <c r="C6" s="65" t="s">
        <v>11</v>
      </c>
      <c r="D6" s="66" t="s">
        <v>142</v>
      </c>
      <c r="E6" s="76" t="s">
        <v>186</v>
      </c>
      <c r="F6" s="77" t="s">
        <v>187</v>
      </c>
      <c r="G6" s="78">
        <v>5200</v>
      </c>
      <c r="H6" s="79">
        <v>0.008</v>
      </c>
      <c r="I6" s="80">
        <v>5198.2</v>
      </c>
      <c r="J6" s="80">
        <v>12944.65</v>
      </c>
      <c r="K6" s="80">
        <v>12952.88</v>
      </c>
      <c r="L6" s="415">
        <v>13</v>
      </c>
      <c r="M6" s="145">
        <v>2</v>
      </c>
      <c r="N6" s="81">
        <v>38247</v>
      </c>
      <c r="Q6" s="23"/>
    </row>
    <row r="7" spans="2:17" ht="11.25" customHeight="1">
      <c r="B7" s="442"/>
      <c r="C7" s="65" t="s">
        <v>12</v>
      </c>
      <c r="D7" s="66" t="s">
        <v>143</v>
      </c>
      <c r="E7" s="76" t="s">
        <v>188</v>
      </c>
      <c r="F7" s="77" t="s">
        <v>189</v>
      </c>
      <c r="G7" s="78">
        <v>6500</v>
      </c>
      <c r="H7" s="79">
        <v>0.01</v>
      </c>
      <c r="I7" s="80">
        <v>1138.66</v>
      </c>
      <c r="J7" s="80">
        <v>5393.09</v>
      </c>
      <c r="K7" s="80">
        <v>4194.68</v>
      </c>
      <c r="L7" s="415">
        <v>2</v>
      </c>
      <c r="M7" s="145">
        <v>5</v>
      </c>
      <c r="N7" s="81">
        <v>38821</v>
      </c>
      <c r="Q7" s="23"/>
    </row>
    <row r="8" spans="2:17" ht="11.25" customHeight="1">
      <c r="B8" s="442"/>
      <c r="C8" s="65" t="s">
        <v>7</v>
      </c>
      <c r="D8" s="66" t="s">
        <v>144</v>
      </c>
      <c r="E8" s="76" t="s">
        <v>184</v>
      </c>
      <c r="F8" s="77" t="s">
        <v>185</v>
      </c>
      <c r="G8" s="78">
        <v>3210</v>
      </c>
      <c r="H8" s="79">
        <v>0.005</v>
      </c>
      <c r="I8" s="80">
        <v>10702.86</v>
      </c>
      <c r="J8" s="80">
        <v>8637.63</v>
      </c>
      <c r="K8" s="80">
        <v>8637.63</v>
      </c>
      <c r="L8" s="415">
        <v>8</v>
      </c>
      <c r="M8" s="145">
        <v>5</v>
      </c>
      <c r="N8" s="81">
        <v>38835</v>
      </c>
      <c r="Q8" s="23"/>
    </row>
    <row r="9" spans="2:17" ht="11.25" customHeight="1">
      <c r="B9" s="442"/>
      <c r="C9" s="65" t="s">
        <v>8</v>
      </c>
      <c r="D9" s="66" t="s">
        <v>145</v>
      </c>
      <c r="E9" s="76" t="s">
        <v>186</v>
      </c>
      <c r="F9" s="77" t="s">
        <v>190</v>
      </c>
      <c r="G9" s="78">
        <v>5312</v>
      </c>
      <c r="H9" s="79">
        <v>0.008</v>
      </c>
      <c r="I9" s="80">
        <v>6937.54</v>
      </c>
      <c r="J9" s="80">
        <v>17338.54</v>
      </c>
      <c r="K9" s="80">
        <v>10487.92</v>
      </c>
      <c r="L9" s="415">
        <v>17</v>
      </c>
      <c r="M9" s="145">
        <v>7</v>
      </c>
      <c r="N9" s="81">
        <v>39132</v>
      </c>
      <c r="P9" s="24"/>
      <c r="Q9" s="23"/>
    </row>
    <row r="10" spans="2:17" ht="11.25" customHeight="1">
      <c r="B10" s="442"/>
      <c r="C10" s="65" t="s">
        <v>13</v>
      </c>
      <c r="D10" s="66" t="s">
        <v>146</v>
      </c>
      <c r="E10" s="76" t="s">
        <v>184</v>
      </c>
      <c r="F10" s="77" t="s">
        <v>191</v>
      </c>
      <c r="G10" s="78">
        <v>2040</v>
      </c>
      <c r="H10" s="79">
        <v>0.003</v>
      </c>
      <c r="I10" s="80">
        <v>4120</v>
      </c>
      <c r="J10" s="80">
        <v>6381.4</v>
      </c>
      <c r="K10" s="80">
        <v>8627.58</v>
      </c>
      <c r="L10" s="415">
        <v>11</v>
      </c>
      <c r="M10" s="145">
        <v>8</v>
      </c>
      <c r="N10" s="81">
        <v>39262</v>
      </c>
      <c r="Q10" s="23"/>
    </row>
    <row r="11" spans="2:17" ht="11.25" customHeight="1">
      <c r="B11" s="442"/>
      <c r="C11" s="65" t="s">
        <v>14</v>
      </c>
      <c r="D11" s="66" t="s">
        <v>147</v>
      </c>
      <c r="E11" s="76" t="s">
        <v>182</v>
      </c>
      <c r="F11" s="77" t="s">
        <v>192</v>
      </c>
      <c r="G11" s="78">
        <v>3760</v>
      </c>
      <c r="H11" s="79">
        <v>0.006</v>
      </c>
      <c r="I11" s="80">
        <v>320.39</v>
      </c>
      <c r="J11" s="80">
        <v>2265.15</v>
      </c>
      <c r="K11" s="80">
        <v>2081.5</v>
      </c>
      <c r="L11" s="415">
        <v>14</v>
      </c>
      <c r="M11" s="145">
        <v>8</v>
      </c>
      <c r="N11" s="81">
        <v>39352</v>
      </c>
      <c r="Q11" s="23"/>
    </row>
    <row r="12" spans="2:17" ht="11.25" customHeight="1">
      <c r="B12" s="442"/>
      <c r="C12" s="65" t="s">
        <v>15</v>
      </c>
      <c r="D12" s="66" t="s">
        <v>148</v>
      </c>
      <c r="E12" s="76" t="s">
        <v>186</v>
      </c>
      <c r="F12" s="77" t="s">
        <v>193</v>
      </c>
      <c r="G12" s="78">
        <v>4100</v>
      </c>
      <c r="H12" s="79">
        <v>0.007</v>
      </c>
      <c r="I12" s="82">
        <v>1596.82</v>
      </c>
      <c r="J12" s="80">
        <v>8075.04</v>
      </c>
      <c r="K12" s="80">
        <v>6710.19</v>
      </c>
      <c r="L12" s="415">
        <v>18</v>
      </c>
      <c r="M12" s="145">
        <v>9</v>
      </c>
      <c r="N12" s="81">
        <v>39443</v>
      </c>
      <c r="Q12" s="23"/>
    </row>
    <row r="13" spans="2:17" ht="11.25" customHeight="1">
      <c r="B13" s="442"/>
      <c r="C13" s="65" t="s">
        <v>16</v>
      </c>
      <c r="D13" s="66" t="s">
        <v>149</v>
      </c>
      <c r="E13" s="76" t="s">
        <v>184</v>
      </c>
      <c r="F13" s="77" t="s">
        <v>194</v>
      </c>
      <c r="G13" s="78">
        <v>4284</v>
      </c>
      <c r="H13" s="79">
        <v>0.007</v>
      </c>
      <c r="I13" s="80">
        <v>16330.14</v>
      </c>
      <c r="J13" s="80">
        <v>16729.6</v>
      </c>
      <c r="K13" s="80">
        <v>16729.6</v>
      </c>
      <c r="L13" s="415">
        <v>9</v>
      </c>
      <c r="M13" s="145">
        <v>9</v>
      </c>
      <c r="N13" s="81">
        <v>39477</v>
      </c>
      <c r="Q13" s="23"/>
    </row>
    <row r="14" spans="2:17" ht="11.25" customHeight="1">
      <c r="B14" s="442"/>
      <c r="C14" s="65" t="s">
        <v>17</v>
      </c>
      <c r="D14" s="66" t="s">
        <v>173</v>
      </c>
      <c r="E14" s="76" t="s">
        <v>186</v>
      </c>
      <c r="F14" s="77" t="s">
        <v>195</v>
      </c>
      <c r="G14" s="78">
        <v>6883</v>
      </c>
      <c r="H14" s="79">
        <v>0.011</v>
      </c>
      <c r="I14" s="80">
        <v>53363.57</v>
      </c>
      <c r="J14" s="80" t="s">
        <v>421</v>
      </c>
      <c r="K14" s="80">
        <v>30453.73</v>
      </c>
      <c r="L14" s="415" t="s">
        <v>421</v>
      </c>
      <c r="M14" s="145">
        <v>9</v>
      </c>
      <c r="N14" s="81">
        <v>39496</v>
      </c>
      <c r="Q14" s="23"/>
    </row>
    <row r="15" spans="2:17" ht="11.25" customHeight="1">
      <c r="B15" s="442"/>
      <c r="C15" s="65" t="s">
        <v>18</v>
      </c>
      <c r="D15" s="66" t="s">
        <v>151</v>
      </c>
      <c r="E15" s="76" t="s">
        <v>186</v>
      </c>
      <c r="F15" s="77" t="s">
        <v>195</v>
      </c>
      <c r="G15" s="78">
        <v>2410</v>
      </c>
      <c r="H15" s="79">
        <v>0.004</v>
      </c>
      <c r="I15" s="80">
        <v>375.17</v>
      </c>
      <c r="J15" s="80">
        <v>2238.82</v>
      </c>
      <c r="K15" s="80">
        <v>1938.56</v>
      </c>
      <c r="L15" s="415">
        <v>16</v>
      </c>
      <c r="M15" s="145">
        <v>10</v>
      </c>
      <c r="N15" s="81">
        <v>39629</v>
      </c>
      <c r="Q15" s="23"/>
    </row>
    <row r="16" spans="2:17" ht="11.25" customHeight="1">
      <c r="B16" s="442"/>
      <c r="C16" s="65" t="s">
        <v>35</v>
      </c>
      <c r="D16" s="66" t="s">
        <v>152</v>
      </c>
      <c r="E16" s="76" t="s">
        <v>184</v>
      </c>
      <c r="F16" s="77" t="s">
        <v>196</v>
      </c>
      <c r="G16" s="78">
        <v>22800</v>
      </c>
      <c r="H16" s="79">
        <v>0.036</v>
      </c>
      <c r="I16" s="80">
        <v>2430.23</v>
      </c>
      <c r="J16" s="80">
        <v>25865.61</v>
      </c>
      <c r="K16" s="80">
        <v>27025.42</v>
      </c>
      <c r="L16" s="415">
        <v>12</v>
      </c>
      <c r="M16" s="145">
        <v>15</v>
      </c>
      <c r="N16" s="81">
        <v>40513</v>
      </c>
      <c r="Q16" s="23"/>
    </row>
    <row r="17" spans="2:17" ht="11.25" customHeight="1">
      <c r="B17" s="442"/>
      <c r="C17" s="65" t="s">
        <v>36</v>
      </c>
      <c r="D17" s="66" t="s">
        <v>153</v>
      </c>
      <c r="E17" s="76" t="s">
        <v>197</v>
      </c>
      <c r="F17" s="77" t="s">
        <v>198</v>
      </c>
      <c r="G17" s="78">
        <v>1580</v>
      </c>
      <c r="H17" s="79">
        <v>0.003</v>
      </c>
      <c r="I17" s="83">
        <v>308.02</v>
      </c>
      <c r="J17" s="80">
        <v>816.6</v>
      </c>
      <c r="K17" s="80">
        <v>931.14</v>
      </c>
      <c r="L17" s="416">
        <v>14.6</v>
      </c>
      <c r="M17" s="145">
        <v>15</v>
      </c>
      <c r="N17" s="81">
        <v>40513</v>
      </c>
      <c r="Q17" s="23"/>
    </row>
    <row r="18" spans="2:17" ht="11.25" customHeight="1">
      <c r="B18" s="442"/>
      <c r="C18" s="65" t="s">
        <v>37</v>
      </c>
      <c r="D18" s="66" t="s">
        <v>154</v>
      </c>
      <c r="E18" s="76" t="s">
        <v>188</v>
      </c>
      <c r="F18" s="77" t="s">
        <v>199</v>
      </c>
      <c r="G18" s="78">
        <v>2590</v>
      </c>
      <c r="H18" s="79">
        <v>0.004</v>
      </c>
      <c r="I18" s="83">
        <v>736.01</v>
      </c>
      <c r="J18" s="80">
        <v>4082.94</v>
      </c>
      <c r="K18" s="80">
        <v>3147.29</v>
      </c>
      <c r="L18" s="416">
        <v>8</v>
      </c>
      <c r="M18" s="145">
        <v>15</v>
      </c>
      <c r="N18" s="81">
        <v>40513</v>
      </c>
      <c r="Q18" s="23"/>
    </row>
    <row r="19" spans="2:17" ht="11.25" customHeight="1">
      <c r="B19" s="442"/>
      <c r="C19" s="65" t="s">
        <v>38</v>
      </c>
      <c r="D19" s="66" t="s">
        <v>155</v>
      </c>
      <c r="E19" s="76" t="s">
        <v>186</v>
      </c>
      <c r="F19" s="77" t="s">
        <v>200</v>
      </c>
      <c r="G19" s="78">
        <v>7040</v>
      </c>
      <c r="H19" s="79">
        <v>0.011</v>
      </c>
      <c r="I19" s="83">
        <v>79484.47</v>
      </c>
      <c r="J19" s="80">
        <v>54689.28</v>
      </c>
      <c r="K19" s="80">
        <v>41738.82</v>
      </c>
      <c r="L19" s="416">
        <v>9</v>
      </c>
      <c r="M19" s="145">
        <v>15</v>
      </c>
      <c r="N19" s="81">
        <v>40513</v>
      </c>
      <c r="Q19" s="23"/>
    </row>
    <row r="20" spans="2:17" ht="11.25" customHeight="1">
      <c r="B20" s="442"/>
      <c r="C20" s="65" t="s">
        <v>39</v>
      </c>
      <c r="D20" s="66" t="s">
        <v>156</v>
      </c>
      <c r="E20" s="76" t="s">
        <v>201</v>
      </c>
      <c r="F20" s="77" t="s">
        <v>202</v>
      </c>
      <c r="G20" s="78">
        <v>4840</v>
      </c>
      <c r="H20" s="79">
        <v>0.008</v>
      </c>
      <c r="I20" s="83">
        <v>34612.39</v>
      </c>
      <c r="J20" s="80">
        <v>56371.77</v>
      </c>
      <c r="K20" s="80">
        <v>54606.34</v>
      </c>
      <c r="L20" s="416">
        <v>11</v>
      </c>
      <c r="M20" s="145">
        <v>15</v>
      </c>
      <c r="N20" s="81">
        <v>40513</v>
      </c>
      <c r="Q20" s="23"/>
    </row>
    <row r="21" spans="2:17" ht="11.25" customHeight="1">
      <c r="B21" s="442"/>
      <c r="C21" s="65" t="s">
        <v>66</v>
      </c>
      <c r="D21" s="66" t="s">
        <v>157</v>
      </c>
      <c r="E21" s="76" t="s">
        <v>186</v>
      </c>
      <c r="F21" s="77" t="s">
        <v>195</v>
      </c>
      <c r="G21" s="78">
        <v>2500</v>
      </c>
      <c r="H21" s="79">
        <v>0.004</v>
      </c>
      <c r="I21" s="83">
        <v>7093.66</v>
      </c>
      <c r="J21" s="80">
        <v>10628.44</v>
      </c>
      <c r="K21" s="80">
        <v>11345.09</v>
      </c>
      <c r="L21" s="416">
        <v>12</v>
      </c>
      <c r="M21" s="145">
        <v>15</v>
      </c>
      <c r="N21" s="81">
        <v>40513</v>
      </c>
      <c r="Q21" s="23"/>
    </row>
    <row r="22" spans="2:17" ht="11.25" customHeight="1">
      <c r="B22" s="442"/>
      <c r="C22" s="65" t="s">
        <v>60</v>
      </c>
      <c r="D22" s="66" t="s">
        <v>158</v>
      </c>
      <c r="E22" s="76" t="s">
        <v>182</v>
      </c>
      <c r="F22" s="77" t="s">
        <v>183</v>
      </c>
      <c r="G22" s="78">
        <v>5090</v>
      </c>
      <c r="H22" s="79">
        <v>0.008</v>
      </c>
      <c r="I22" s="83">
        <v>828.7</v>
      </c>
      <c r="J22" s="80">
        <v>2771.59</v>
      </c>
      <c r="K22" s="80">
        <v>2283.47</v>
      </c>
      <c r="L22" s="416">
        <v>12</v>
      </c>
      <c r="M22" s="145">
        <v>16</v>
      </c>
      <c r="N22" s="81">
        <v>40709</v>
      </c>
      <c r="Q22" s="23"/>
    </row>
    <row r="23" spans="2:17" ht="11.25" customHeight="1">
      <c r="B23" s="442"/>
      <c r="C23" s="65" t="s">
        <v>61</v>
      </c>
      <c r="D23" s="66" t="s">
        <v>159</v>
      </c>
      <c r="E23" s="76" t="s">
        <v>186</v>
      </c>
      <c r="F23" s="77" t="s">
        <v>203</v>
      </c>
      <c r="G23" s="78">
        <v>3350</v>
      </c>
      <c r="H23" s="79">
        <v>0.005</v>
      </c>
      <c r="I23" s="83">
        <v>749.42</v>
      </c>
      <c r="J23" s="80">
        <v>4452.39</v>
      </c>
      <c r="K23" s="80">
        <v>3927.49</v>
      </c>
      <c r="L23" s="416">
        <v>10</v>
      </c>
      <c r="M23" s="145">
        <v>16</v>
      </c>
      <c r="N23" s="81">
        <v>40709</v>
      </c>
      <c r="Q23" s="23"/>
    </row>
    <row r="24" spans="2:17" ht="11.25" customHeight="1">
      <c r="B24" s="442"/>
      <c r="C24" s="65" t="s">
        <v>62</v>
      </c>
      <c r="D24" s="66" t="s">
        <v>422</v>
      </c>
      <c r="E24" s="76" t="s">
        <v>186</v>
      </c>
      <c r="F24" s="77" t="s">
        <v>195</v>
      </c>
      <c r="G24" s="78">
        <v>2600</v>
      </c>
      <c r="H24" s="79">
        <v>0.004</v>
      </c>
      <c r="I24" s="83">
        <v>9193</v>
      </c>
      <c r="J24" s="80" t="s">
        <v>421</v>
      </c>
      <c r="K24" s="80">
        <v>9193</v>
      </c>
      <c r="L24" s="416" t="s">
        <v>421</v>
      </c>
      <c r="M24" s="145">
        <v>16</v>
      </c>
      <c r="N24" s="81">
        <v>40847</v>
      </c>
      <c r="Q24" s="23"/>
    </row>
    <row r="25" spans="2:17" ht="11.25" customHeight="1">
      <c r="B25" s="442"/>
      <c r="C25" s="65" t="s">
        <v>94</v>
      </c>
      <c r="D25" s="66" t="s">
        <v>160</v>
      </c>
      <c r="E25" s="76" t="s">
        <v>186</v>
      </c>
      <c r="F25" s="77" t="s">
        <v>195</v>
      </c>
      <c r="G25" s="78">
        <v>2150</v>
      </c>
      <c r="H25" s="79">
        <v>0.003</v>
      </c>
      <c r="I25" s="83">
        <v>7594</v>
      </c>
      <c r="J25" s="84" t="s">
        <v>421</v>
      </c>
      <c r="K25" s="83">
        <v>7650.63</v>
      </c>
      <c r="L25" s="416" t="s">
        <v>421</v>
      </c>
      <c r="M25" s="145">
        <v>17</v>
      </c>
      <c r="N25" s="81">
        <v>41047</v>
      </c>
      <c r="Q25" s="23"/>
    </row>
    <row r="26" spans="2:17" ht="11.25" customHeight="1">
      <c r="B26" s="442"/>
      <c r="C26" s="65" t="s">
        <v>82</v>
      </c>
      <c r="D26" s="66" t="s">
        <v>174</v>
      </c>
      <c r="E26" s="76" t="s">
        <v>186</v>
      </c>
      <c r="F26" s="77" t="s">
        <v>204</v>
      </c>
      <c r="G26" s="78">
        <v>28000</v>
      </c>
      <c r="H26" s="79">
        <v>0.045</v>
      </c>
      <c r="I26" s="83">
        <v>3582.39</v>
      </c>
      <c r="J26" s="84">
        <v>37932.95</v>
      </c>
      <c r="K26" s="83">
        <v>37932.95</v>
      </c>
      <c r="L26" s="416">
        <v>14</v>
      </c>
      <c r="M26" s="145">
        <v>19</v>
      </c>
      <c r="N26" s="81">
        <v>41351</v>
      </c>
      <c r="Q26" s="23"/>
    </row>
    <row r="27" spans="2:17" ht="11.25" customHeight="1">
      <c r="B27" s="442"/>
      <c r="C27" s="65" t="s">
        <v>83</v>
      </c>
      <c r="D27" s="66" t="s">
        <v>175</v>
      </c>
      <c r="E27" s="76" t="s">
        <v>186</v>
      </c>
      <c r="F27" s="77" t="s">
        <v>205</v>
      </c>
      <c r="G27" s="78">
        <v>5150</v>
      </c>
      <c r="H27" s="79">
        <v>0.008</v>
      </c>
      <c r="I27" s="83">
        <v>7311.98</v>
      </c>
      <c r="J27" s="83">
        <v>17461.22</v>
      </c>
      <c r="K27" s="83">
        <v>17561.23</v>
      </c>
      <c r="L27" s="416">
        <v>11</v>
      </c>
      <c r="M27" s="145">
        <v>19</v>
      </c>
      <c r="N27" s="81">
        <v>41351</v>
      </c>
      <c r="Q27" s="23"/>
    </row>
    <row r="28" spans="2:17" ht="11.25" customHeight="1">
      <c r="B28" s="442"/>
      <c r="C28" s="65" t="s">
        <v>95</v>
      </c>
      <c r="D28" s="66" t="s">
        <v>163</v>
      </c>
      <c r="E28" s="76" t="s">
        <v>188</v>
      </c>
      <c r="F28" s="77" t="s">
        <v>189</v>
      </c>
      <c r="G28" s="78">
        <v>4350</v>
      </c>
      <c r="H28" s="79">
        <v>0.007</v>
      </c>
      <c r="I28" s="83">
        <v>1947.8</v>
      </c>
      <c r="J28" s="83">
        <v>10594.19</v>
      </c>
      <c r="K28" s="83">
        <v>7730.09</v>
      </c>
      <c r="L28" s="416">
        <v>1</v>
      </c>
      <c r="M28" s="145">
        <v>20</v>
      </c>
      <c r="N28" s="81">
        <v>41607</v>
      </c>
      <c r="Q28" s="23"/>
    </row>
    <row r="29" spans="2:17" ht="11.25" customHeight="1">
      <c r="B29" s="442"/>
      <c r="C29" s="65" t="s">
        <v>88</v>
      </c>
      <c r="D29" s="66" t="s">
        <v>176</v>
      </c>
      <c r="E29" s="76" t="s">
        <v>201</v>
      </c>
      <c r="F29" s="77" t="s">
        <v>206</v>
      </c>
      <c r="G29" s="78">
        <v>6460</v>
      </c>
      <c r="H29" s="79">
        <v>0.01</v>
      </c>
      <c r="I29" s="83">
        <v>60747.02</v>
      </c>
      <c r="J29" s="83" t="s">
        <v>421</v>
      </c>
      <c r="K29" s="83">
        <v>60419.26</v>
      </c>
      <c r="L29" s="416" t="s">
        <v>421</v>
      </c>
      <c r="M29" s="145">
        <v>21</v>
      </c>
      <c r="N29" s="81">
        <v>41737</v>
      </c>
      <c r="Q29" s="23"/>
    </row>
    <row r="30" spans="2:17" ht="11.25" customHeight="1">
      <c r="B30" s="442"/>
      <c r="C30" s="65" t="s">
        <v>99</v>
      </c>
      <c r="D30" s="66" t="s">
        <v>177</v>
      </c>
      <c r="E30" s="76" t="s">
        <v>186</v>
      </c>
      <c r="F30" s="77" t="s">
        <v>207</v>
      </c>
      <c r="G30" s="78">
        <v>1800</v>
      </c>
      <c r="H30" s="79">
        <v>0.003</v>
      </c>
      <c r="I30" s="83">
        <v>2450.62</v>
      </c>
      <c r="J30" s="83">
        <v>3471.69</v>
      </c>
      <c r="K30" s="83">
        <v>3154.42</v>
      </c>
      <c r="L30" s="416">
        <v>14</v>
      </c>
      <c r="M30" s="145">
        <v>22</v>
      </c>
      <c r="N30" s="81">
        <v>41880</v>
      </c>
      <c r="Q30" s="23"/>
    </row>
    <row r="31" spans="2:17" ht="11.25" customHeight="1">
      <c r="B31" s="442"/>
      <c r="C31" s="65" t="s">
        <v>100</v>
      </c>
      <c r="D31" s="66" t="s">
        <v>178</v>
      </c>
      <c r="E31" s="76" t="s">
        <v>184</v>
      </c>
      <c r="F31" s="77" t="s">
        <v>196</v>
      </c>
      <c r="G31" s="78">
        <v>1760</v>
      </c>
      <c r="H31" s="79">
        <v>0.003</v>
      </c>
      <c r="I31" s="83">
        <v>3252.76</v>
      </c>
      <c r="J31" s="83" t="s">
        <v>421</v>
      </c>
      <c r="K31" s="83">
        <v>3252.76</v>
      </c>
      <c r="L31" s="416" t="s">
        <v>421</v>
      </c>
      <c r="M31" s="145">
        <v>23</v>
      </c>
      <c r="N31" s="81">
        <v>42065</v>
      </c>
      <c r="Q31" s="23"/>
    </row>
    <row r="32" spans="2:17" ht="11.25" customHeight="1">
      <c r="B32" s="442"/>
      <c r="C32" s="65" t="s">
        <v>101</v>
      </c>
      <c r="D32" s="66" t="s">
        <v>179</v>
      </c>
      <c r="E32" s="76" t="s">
        <v>184</v>
      </c>
      <c r="F32" s="77" t="s">
        <v>196</v>
      </c>
      <c r="G32" s="78">
        <v>1880</v>
      </c>
      <c r="H32" s="79">
        <v>0.003</v>
      </c>
      <c r="I32" s="83">
        <v>2391.44</v>
      </c>
      <c r="J32" s="83" t="s">
        <v>421</v>
      </c>
      <c r="K32" s="83">
        <v>2391.44</v>
      </c>
      <c r="L32" s="416" t="s">
        <v>421</v>
      </c>
      <c r="M32" s="145">
        <v>23</v>
      </c>
      <c r="N32" s="81">
        <v>42065</v>
      </c>
      <c r="Q32" s="23"/>
    </row>
    <row r="33" spans="2:17" ht="11.25" customHeight="1">
      <c r="B33" s="442"/>
      <c r="C33" s="65" t="s">
        <v>109</v>
      </c>
      <c r="D33" s="66" t="s">
        <v>168</v>
      </c>
      <c r="E33" s="76" t="s">
        <v>197</v>
      </c>
      <c r="F33" s="77" t="s">
        <v>208</v>
      </c>
      <c r="G33" s="78">
        <v>2621</v>
      </c>
      <c r="H33" s="79">
        <v>0.004</v>
      </c>
      <c r="I33" s="83">
        <v>231</v>
      </c>
      <c r="J33" s="83">
        <v>1646.5</v>
      </c>
      <c r="K33" s="83">
        <v>1352.35</v>
      </c>
      <c r="L33" s="416">
        <v>10</v>
      </c>
      <c r="M33" s="145">
        <v>24</v>
      </c>
      <c r="N33" s="81">
        <v>42185</v>
      </c>
      <c r="Q33" s="23"/>
    </row>
    <row r="34" spans="2:17" ht="11.25" customHeight="1">
      <c r="B34" s="442"/>
      <c r="C34" s="65" t="s">
        <v>110</v>
      </c>
      <c r="D34" s="66" t="s">
        <v>169</v>
      </c>
      <c r="E34" s="76" t="s">
        <v>188</v>
      </c>
      <c r="F34" s="77" t="s">
        <v>189</v>
      </c>
      <c r="G34" s="78">
        <v>5500</v>
      </c>
      <c r="H34" s="79">
        <v>0.009</v>
      </c>
      <c r="I34" s="83">
        <v>466.76</v>
      </c>
      <c r="J34" s="83">
        <v>1486.52</v>
      </c>
      <c r="K34" s="83">
        <v>1564.7</v>
      </c>
      <c r="L34" s="416">
        <v>2</v>
      </c>
      <c r="M34" s="145">
        <v>24</v>
      </c>
      <c r="N34" s="81">
        <v>42200</v>
      </c>
      <c r="Q34" s="23"/>
    </row>
    <row r="35" spans="2:17" ht="11.25" customHeight="1">
      <c r="B35" s="442"/>
      <c r="C35" s="65" t="s">
        <v>111</v>
      </c>
      <c r="D35" s="66" t="s">
        <v>170</v>
      </c>
      <c r="E35" s="76" t="s">
        <v>186</v>
      </c>
      <c r="F35" s="77" t="s">
        <v>207</v>
      </c>
      <c r="G35" s="78">
        <v>3938</v>
      </c>
      <c r="H35" s="79">
        <v>0.006</v>
      </c>
      <c r="I35" s="83">
        <v>3658.25</v>
      </c>
      <c r="J35" s="83">
        <v>17889.43</v>
      </c>
      <c r="K35" s="83">
        <v>10454.22</v>
      </c>
      <c r="L35" s="416">
        <v>14</v>
      </c>
      <c r="M35" s="145">
        <v>24</v>
      </c>
      <c r="N35" s="81">
        <v>42277</v>
      </c>
      <c r="Q35" s="23"/>
    </row>
    <row r="36" spans="2:17" ht="11.25" customHeight="1">
      <c r="B36" s="442"/>
      <c r="C36" s="65" t="s">
        <v>137</v>
      </c>
      <c r="D36" s="66" t="s">
        <v>180</v>
      </c>
      <c r="E36" s="76" t="s">
        <v>182</v>
      </c>
      <c r="F36" s="77" t="s">
        <v>209</v>
      </c>
      <c r="G36" s="78">
        <v>3000</v>
      </c>
      <c r="H36" s="79">
        <v>0.005</v>
      </c>
      <c r="I36" s="83">
        <v>159.59</v>
      </c>
      <c r="J36" s="83">
        <v>1234.99</v>
      </c>
      <c r="K36" s="83">
        <v>1167.63</v>
      </c>
      <c r="L36" s="416">
        <v>12</v>
      </c>
      <c r="M36" s="145">
        <v>25</v>
      </c>
      <c r="N36" s="81">
        <v>42342</v>
      </c>
      <c r="Q36" s="23"/>
    </row>
    <row r="37" spans="2:17" ht="11.25" customHeight="1">
      <c r="B37" s="442"/>
      <c r="C37" s="65" t="s">
        <v>120</v>
      </c>
      <c r="D37" s="66" t="s">
        <v>171</v>
      </c>
      <c r="E37" s="76" t="s">
        <v>186</v>
      </c>
      <c r="F37" s="77" t="s">
        <v>210</v>
      </c>
      <c r="G37" s="78">
        <v>9285</v>
      </c>
      <c r="H37" s="79">
        <v>0.015</v>
      </c>
      <c r="I37" s="83">
        <v>7266.41</v>
      </c>
      <c r="J37" s="83">
        <v>59361.08</v>
      </c>
      <c r="K37" s="83">
        <v>13292.33</v>
      </c>
      <c r="L37" s="416">
        <v>6</v>
      </c>
      <c r="M37" s="145">
        <v>26</v>
      </c>
      <c r="N37" s="81">
        <v>42614</v>
      </c>
      <c r="Q37" s="23"/>
    </row>
    <row r="38" spans="2:17" ht="11.25" customHeight="1">
      <c r="B38" s="442"/>
      <c r="C38" s="65" t="s">
        <v>128</v>
      </c>
      <c r="D38" s="66" t="s">
        <v>181</v>
      </c>
      <c r="E38" s="76" t="s">
        <v>201</v>
      </c>
      <c r="F38" s="77" t="s">
        <v>211</v>
      </c>
      <c r="G38" s="78">
        <v>1750</v>
      </c>
      <c r="H38" s="79">
        <v>0.003</v>
      </c>
      <c r="I38" s="83">
        <v>7461.97</v>
      </c>
      <c r="J38" s="83">
        <v>4733.74</v>
      </c>
      <c r="K38" s="83">
        <v>4733.74</v>
      </c>
      <c r="L38" s="416">
        <v>8</v>
      </c>
      <c r="M38" s="145">
        <v>27</v>
      </c>
      <c r="N38" s="81">
        <v>42705</v>
      </c>
      <c r="Q38" s="23"/>
    </row>
    <row r="39" spans="2:17" ht="11.25" customHeight="1">
      <c r="B39" s="443"/>
      <c r="C39" s="65" t="s">
        <v>479</v>
      </c>
      <c r="D39" s="66" t="s">
        <v>480</v>
      </c>
      <c r="E39" s="76" t="s">
        <v>186</v>
      </c>
      <c r="F39" s="77" t="s">
        <v>190</v>
      </c>
      <c r="G39" s="78">
        <v>12151</v>
      </c>
      <c r="H39" s="79">
        <v>0.019</v>
      </c>
      <c r="I39" s="83">
        <v>6104.63</v>
      </c>
      <c r="J39" s="83">
        <v>12223.72</v>
      </c>
      <c r="K39" s="83">
        <v>8272.58</v>
      </c>
      <c r="L39" s="416">
        <v>11</v>
      </c>
      <c r="M39" s="145">
        <v>31</v>
      </c>
      <c r="N39" s="81">
        <v>43462</v>
      </c>
      <c r="Q39" s="23"/>
    </row>
    <row r="40" spans="2:17" ht="11.25" customHeight="1">
      <c r="B40" s="434" t="s">
        <v>267</v>
      </c>
      <c r="C40" s="85" t="s">
        <v>19</v>
      </c>
      <c r="D40" s="86" t="s">
        <v>226</v>
      </c>
      <c r="E40" s="87" t="s">
        <v>197</v>
      </c>
      <c r="F40" s="86" t="s">
        <v>227</v>
      </c>
      <c r="G40" s="88">
        <v>2257</v>
      </c>
      <c r="H40" s="89">
        <v>0.004</v>
      </c>
      <c r="I40" s="91">
        <v>453.81</v>
      </c>
      <c r="J40" s="91">
        <v>3296.58</v>
      </c>
      <c r="K40" s="91">
        <v>2420.85</v>
      </c>
      <c r="L40" s="417">
        <v>12</v>
      </c>
      <c r="M40" s="146">
        <v>1</v>
      </c>
      <c r="N40" s="92">
        <v>37981</v>
      </c>
      <c r="Q40" s="23"/>
    </row>
    <row r="41" spans="2:17" ht="11.25" customHeight="1">
      <c r="B41" s="435"/>
      <c r="C41" s="85" t="s">
        <v>20</v>
      </c>
      <c r="D41" s="86" t="s">
        <v>228</v>
      </c>
      <c r="E41" s="87" t="s">
        <v>188</v>
      </c>
      <c r="F41" s="86" t="s">
        <v>189</v>
      </c>
      <c r="G41" s="88">
        <v>2080</v>
      </c>
      <c r="H41" s="89">
        <v>0.003</v>
      </c>
      <c r="I41" s="90">
        <v>1358.91</v>
      </c>
      <c r="J41" s="91">
        <v>6079.35</v>
      </c>
      <c r="K41" s="91">
        <v>4934.4</v>
      </c>
      <c r="L41" s="417">
        <v>1</v>
      </c>
      <c r="M41" s="146">
        <v>1</v>
      </c>
      <c r="N41" s="92">
        <v>37981</v>
      </c>
      <c r="Q41" s="23"/>
    </row>
    <row r="42" spans="2:17" ht="11.25" customHeight="1">
      <c r="B42" s="435"/>
      <c r="C42" s="85" t="s">
        <v>21</v>
      </c>
      <c r="D42" s="86" t="s">
        <v>229</v>
      </c>
      <c r="E42" s="87" t="s">
        <v>197</v>
      </c>
      <c r="F42" s="86" t="s">
        <v>230</v>
      </c>
      <c r="G42" s="88">
        <v>2350</v>
      </c>
      <c r="H42" s="89">
        <v>0.004</v>
      </c>
      <c r="I42" s="91">
        <v>703.24</v>
      </c>
      <c r="J42" s="91">
        <v>5218.55</v>
      </c>
      <c r="K42" s="91">
        <v>2576.57</v>
      </c>
      <c r="L42" s="417">
        <v>11</v>
      </c>
      <c r="M42" s="146">
        <v>1</v>
      </c>
      <c r="N42" s="92">
        <v>38075</v>
      </c>
      <c r="Q42" s="23"/>
    </row>
    <row r="43" spans="2:17" ht="11.25" customHeight="1">
      <c r="B43" s="435"/>
      <c r="C43" s="85" t="s">
        <v>22</v>
      </c>
      <c r="D43" s="86" t="s">
        <v>231</v>
      </c>
      <c r="E43" s="87" t="s">
        <v>197</v>
      </c>
      <c r="F43" s="86" t="s">
        <v>230</v>
      </c>
      <c r="G43" s="88">
        <v>2150</v>
      </c>
      <c r="H43" s="89">
        <v>0.003</v>
      </c>
      <c r="I43" s="90">
        <v>689.7</v>
      </c>
      <c r="J43" s="91">
        <v>4031.14</v>
      </c>
      <c r="K43" s="91">
        <v>4031.14</v>
      </c>
      <c r="L43" s="417">
        <v>14</v>
      </c>
      <c r="M43" s="146">
        <v>1</v>
      </c>
      <c r="N43" s="92">
        <v>38076</v>
      </c>
      <c r="Q43" s="23"/>
    </row>
    <row r="44" spans="2:17" ht="11.25" customHeight="1">
      <c r="B44" s="435"/>
      <c r="C44" s="85" t="s">
        <v>23</v>
      </c>
      <c r="D44" s="86" t="s">
        <v>423</v>
      </c>
      <c r="E44" s="87" t="s">
        <v>184</v>
      </c>
      <c r="F44" s="86" t="s">
        <v>196</v>
      </c>
      <c r="G44" s="88">
        <v>14279</v>
      </c>
      <c r="H44" s="89">
        <v>0.023</v>
      </c>
      <c r="I44" s="93">
        <v>7265.79</v>
      </c>
      <c r="J44" s="91">
        <v>58882.64</v>
      </c>
      <c r="K44" s="91">
        <v>27828.96</v>
      </c>
      <c r="L44" s="417">
        <v>7</v>
      </c>
      <c r="M44" s="146">
        <v>3</v>
      </c>
      <c r="N44" s="92">
        <v>38323</v>
      </c>
      <c r="Q44" s="23"/>
    </row>
    <row r="45" spans="2:17" ht="11.25" customHeight="1">
      <c r="B45" s="435"/>
      <c r="C45" s="94" t="s">
        <v>24</v>
      </c>
      <c r="D45" s="95" t="s">
        <v>232</v>
      </c>
      <c r="E45" s="96" t="s">
        <v>186</v>
      </c>
      <c r="F45" s="95" t="s">
        <v>190</v>
      </c>
      <c r="G45" s="97">
        <v>19200</v>
      </c>
      <c r="H45" s="98">
        <v>0.031</v>
      </c>
      <c r="I45" s="99">
        <v>8615.2</v>
      </c>
      <c r="J45" s="99">
        <v>51254.06</v>
      </c>
      <c r="K45" s="99">
        <v>36142.3</v>
      </c>
      <c r="L45" s="418">
        <v>7</v>
      </c>
      <c r="M45" s="147">
        <v>3</v>
      </c>
      <c r="N45" s="100">
        <v>38341</v>
      </c>
      <c r="Q45" s="23"/>
    </row>
    <row r="46" spans="2:17" ht="11.25" customHeight="1">
      <c r="B46" s="435"/>
      <c r="C46" s="85" t="s">
        <v>138</v>
      </c>
      <c r="D46" s="86" t="s">
        <v>233</v>
      </c>
      <c r="E46" s="87" t="s">
        <v>186</v>
      </c>
      <c r="F46" s="86" t="s">
        <v>195</v>
      </c>
      <c r="G46" s="88">
        <v>5021</v>
      </c>
      <c r="H46" s="89">
        <v>0.008</v>
      </c>
      <c r="I46" s="91" t="s">
        <v>421</v>
      </c>
      <c r="J46" s="91" t="s">
        <v>421</v>
      </c>
      <c r="K46" s="91">
        <v>22214.65</v>
      </c>
      <c r="L46" s="417" t="s">
        <v>421</v>
      </c>
      <c r="M46" s="146">
        <v>9</v>
      </c>
      <c r="N46" s="92">
        <v>39496</v>
      </c>
      <c r="Q46" s="23"/>
    </row>
    <row r="47" spans="2:17" ht="11.25" customHeight="1">
      <c r="B47" s="435"/>
      <c r="C47" s="85" t="s">
        <v>25</v>
      </c>
      <c r="D47" s="86" t="s">
        <v>234</v>
      </c>
      <c r="E47" s="87" t="s">
        <v>182</v>
      </c>
      <c r="F47" s="86" t="s">
        <v>235</v>
      </c>
      <c r="G47" s="88">
        <v>8500</v>
      </c>
      <c r="H47" s="89">
        <v>0.014</v>
      </c>
      <c r="I47" s="91">
        <v>3262.5</v>
      </c>
      <c r="J47" s="91">
        <v>10768.11</v>
      </c>
      <c r="K47" s="91">
        <v>7540.3</v>
      </c>
      <c r="L47" s="417">
        <v>13</v>
      </c>
      <c r="M47" s="146">
        <v>10</v>
      </c>
      <c r="N47" s="92">
        <v>39629</v>
      </c>
      <c r="Q47" s="23"/>
    </row>
    <row r="48" spans="2:17" ht="11.25" customHeight="1">
      <c r="B48" s="435"/>
      <c r="C48" s="85" t="s">
        <v>58</v>
      </c>
      <c r="D48" s="86" t="s">
        <v>236</v>
      </c>
      <c r="E48" s="87" t="s">
        <v>197</v>
      </c>
      <c r="F48" s="86" t="s">
        <v>237</v>
      </c>
      <c r="G48" s="88">
        <v>4200</v>
      </c>
      <c r="H48" s="89">
        <v>0.007</v>
      </c>
      <c r="I48" s="91">
        <v>690.93</v>
      </c>
      <c r="J48" s="91">
        <v>6318.81</v>
      </c>
      <c r="K48" s="91">
        <v>5000.54</v>
      </c>
      <c r="L48" s="417">
        <v>11</v>
      </c>
      <c r="M48" s="146">
        <v>13</v>
      </c>
      <c r="N48" s="92">
        <v>40172</v>
      </c>
      <c r="Q48" s="23"/>
    </row>
    <row r="49" spans="2:17" ht="11.25" customHeight="1">
      <c r="B49" s="435"/>
      <c r="C49" s="85" t="s">
        <v>40</v>
      </c>
      <c r="D49" s="86" t="s">
        <v>238</v>
      </c>
      <c r="E49" s="87" t="s">
        <v>197</v>
      </c>
      <c r="F49" s="86" t="s">
        <v>227</v>
      </c>
      <c r="G49" s="88">
        <v>14800</v>
      </c>
      <c r="H49" s="89">
        <v>0.024</v>
      </c>
      <c r="I49" s="91">
        <v>3464.39</v>
      </c>
      <c r="J49" s="91">
        <v>22952.71</v>
      </c>
      <c r="K49" s="91">
        <v>15781.64</v>
      </c>
      <c r="L49" s="417">
        <v>15</v>
      </c>
      <c r="M49" s="146">
        <v>15</v>
      </c>
      <c r="N49" s="92">
        <v>40513</v>
      </c>
      <c r="Q49" s="23"/>
    </row>
    <row r="50" spans="2:17" ht="11.25" customHeight="1">
      <c r="B50" s="435"/>
      <c r="C50" s="85" t="s">
        <v>41</v>
      </c>
      <c r="D50" s="86" t="s">
        <v>239</v>
      </c>
      <c r="E50" s="87" t="s">
        <v>197</v>
      </c>
      <c r="F50" s="86" t="s">
        <v>237</v>
      </c>
      <c r="G50" s="88">
        <v>12100</v>
      </c>
      <c r="H50" s="89">
        <v>0.019</v>
      </c>
      <c r="I50" s="101">
        <v>3201.8</v>
      </c>
      <c r="J50" s="91">
        <v>19802.22</v>
      </c>
      <c r="K50" s="91">
        <v>10947.34</v>
      </c>
      <c r="L50" s="419">
        <v>14.8</v>
      </c>
      <c r="M50" s="146">
        <v>15</v>
      </c>
      <c r="N50" s="92">
        <v>40513</v>
      </c>
      <c r="Q50" s="23"/>
    </row>
    <row r="51" spans="2:17" ht="11.25" customHeight="1">
      <c r="B51" s="435"/>
      <c r="C51" s="85" t="s">
        <v>42</v>
      </c>
      <c r="D51" s="86" t="s">
        <v>240</v>
      </c>
      <c r="E51" s="87" t="s">
        <v>197</v>
      </c>
      <c r="F51" s="86" t="s">
        <v>208</v>
      </c>
      <c r="G51" s="88">
        <v>6080</v>
      </c>
      <c r="H51" s="89">
        <v>0.01</v>
      </c>
      <c r="I51" s="101">
        <v>3302.07</v>
      </c>
      <c r="J51" s="91">
        <v>14507.92</v>
      </c>
      <c r="K51" s="91">
        <v>9335.19</v>
      </c>
      <c r="L51" s="419">
        <v>14</v>
      </c>
      <c r="M51" s="146">
        <v>15</v>
      </c>
      <c r="N51" s="92">
        <v>40513</v>
      </c>
      <c r="Q51" s="23"/>
    </row>
    <row r="52" spans="2:17" ht="11.25" customHeight="1">
      <c r="B52" s="435"/>
      <c r="C52" s="85" t="s">
        <v>43</v>
      </c>
      <c r="D52" s="86" t="s">
        <v>241</v>
      </c>
      <c r="E52" s="87" t="s">
        <v>186</v>
      </c>
      <c r="F52" s="86" t="s">
        <v>195</v>
      </c>
      <c r="G52" s="88">
        <v>7050</v>
      </c>
      <c r="H52" s="89">
        <v>0.011</v>
      </c>
      <c r="I52" s="101">
        <v>2525.41</v>
      </c>
      <c r="J52" s="91">
        <v>15387.49</v>
      </c>
      <c r="K52" s="91">
        <v>10744.6</v>
      </c>
      <c r="L52" s="419">
        <v>15</v>
      </c>
      <c r="M52" s="146">
        <v>15</v>
      </c>
      <c r="N52" s="92">
        <v>40513</v>
      </c>
      <c r="Q52" s="23"/>
    </row>
    <row r="53" spans="2:17" ht="11.25" customHeight="1">
      <c r="B53" s="435"/>
      <c r="C53" s="85" t="s">
        <v>44</v>
      </c>
      <c r="D53" s="86" t="s">
        <v>242</v>
      </c>
      <c r="E53" s="87" t="s">
        <v>197</v>
      </c>
      <c r="F53" s="86" t="s">
        <v>227</v>
      </c>
      <c r="G53" s="88">
        <v>3290</v>
      </c>
      <c r="H53" s="89">
        <v>0.005</v>
      </c>
      <c r="I53" s="101">
        <v>1328.93</v>
      </c>
      <c r="J53" s="91">
        <v>4795.06</v>
      </c>
      <c r="K53" s="91">
        <v>3438.2</v>
      </c>
      <c r="L53" s="419">
        <v>14</v>
      </c>
      <c r="M53" s="146">
        <v>15</v>
      </c>
      <c r="N53" s="92">
        <v>40513</v>
      </c>
      <c r="Q53" s="23"/>
    </row>
    <row r="54" spans="2:17" ht="11.25" customHeight="1">
      <c r="B54" s="435"/>
      <c r="C54" s="85" t="s">
        <v>45</v>
      </c>
      <c r="D54" s="86" t="s">
        <v>243</v>
      </c>
      <c r="E54" s="87" t="s">
        <v>197</v>
      </c>
      <c r="F54" s="86" t="s">
        <v>198</v>
      </c>
      <c r="G54" s="88">
        <v>2570</v>
      </c>
      <c r="H54" s="89">
        <v>0.004</v>
      </c>
      <c r="I54" s="101">
        <v>428.62</v>
      </c>
      <c r="J54" s="91">
        <v>1972.43</v>
      </c>
      <c r="K54" s="91">
        <v>1972.43</v>
      </c>
      <c r="L54" s="419">
        <v>12</v>
      </c>
      <c r="M54" s="146">
        <v>15</v>
      </c>
      <c r="N54" s="92">
        <v>40513</v>
      </c>
      <c r="Q54" s="23"/>
    </row>
    <row r="55" spans="2:17" ht="11.25" customHeight="1">
      <c r="B55" s="435"/>
      <c r="C55" s="85" t="s">
        <v>46</v>
      </c>
      <c r="D55" s="86" t="s">
        <v>244</v>
      </c>
      <c r="E55" s="87" t="s">
        <v>197</v>
      </c>
      <c r="F55" s="86" t="s">
        <v>227</v>
      </c>
      <c r="G55" s="88">
        <v>2210</v>
      </c>
      <c r="H55" s="89">
        <v>0.004</v>
      </c>
      <c r="I55" s="101">
        <v>390.86</v>
      </c>
      <c r="J55" s="91">
        <v>1895.87</v>
      </c>
      <c r="K55" s="91">
        <v>1675.13</v>
      </c>
      <c r="L55" s="419">
        <v>13</v>
      </c>
      <c r="M55" s="146">
        <v>15</v>
      </c>
      <c r="N55" s="92">
        <v>40513</v>
      </c>
      <c r="Q55" s="23"/>
    </row>
    <row r="56" spans="2:17" ht="11.25" customHeight="1">
      <c r="B56" s="435"/>
      <c r="C56" s="85" t="s">
        <v>47</v>
      </c>
      <c r="D56" s="86" t="s">
        <v>245</v>
      </c>
      <c r="E56" s="87" t="s">
        <v>186</v>
      </c>
      <c r="F56" s="86" t="s">
        <v>195</v>
      </c>
      <c r="G56" s="88">
        <v>1710</v>
      </c>
      <c r="H56" s="89">
        <v>0.003</v>
      </c>
      <c r="I56" s="101">
        <v>475</v>
      </c>
      <c r="J56" s="91">
        <v>4141.89</v>
      </c>
      <c r="K56" s="91">
        <v>3110.72</v>
      </c>
      <c r="L56" s="419">
        <v>16</v>
      </c>
      <c r="M56" s="146">
        <v>15</v>
      </c>
      <c r="N56" s="92">
        <v>40513</v>
      </c>
      <c r="Q56" s="23"/>
    </row>
    <row r="57" spans="2:17" ht="11.25" customHeight="1">
      <c r="B57" s="435"/>
      <c r="C57" s="85" t="s">
        <v>48</v>
      </c>
      <c r="D57" s="86" t="s">
        <v>246</v>
      </c>
      <c r="E57" s="87" t="s">
        <v>186</v>
      </c>
      <c r="F57" s="86" t="s">
        <v>190</v>
      </c>
      <c r="G57" s="88">
        <v>9890</v>
      </c>
      <c r="H57" s="89">
        <v>0.016</v>
      </c>
      <c r="I57" s="101">
        <v>1183.52</v>
      </c>
      <c r="J57" s="91">
        <v>10694.91</v>
      </c>
      <c r="K57" s="91">
        <v>7382.62</v>
      </c>
      <c r="L57" s="419">
        <v>17</v>
      </c>
      <c r="M57" s="146">
        <v>15</v>
      </c>
      <c r="N57" s="92">
        <v>40513</v>
      </c>
      <c r="Q57" s="23"/>
    </row>
    <row r="58" spans="2:17" ht="11.25" customHeight="1">
      <c r="B58" s="435"/>
      <c r="C58" s="85" t="s">
        <v>49</v>
      </c>
      <c r="D58" s="86" t="s">
        <v>247</v>
      </c>
      <c r="E58" s="87" t="s">
        <v>197</v>
      </c>
      <c r="F58" s="86" t="s">
        <v>227</v>
      </c>
      <c r="G58" s="88">
        <v>6840</v>
      </c>
      <c r="H58" s="89">
        <v>0.011</v>
      </c>
      <c r="I58" s="101">
        <v>1401.61</v>
      </c>
      <c r="J58" s="91">
        <v>8331.9</v>
      </c>
      <c r="K58" s="91">
        <v>6162.85</v>
      </c>
      <c r="L58" s="419">
        <v>14</v>
      </c>
      <c r="M58" s="146">
        <v>15</v>
      </c>
      <c r="N58" s="92">
        <v>40513</v>
      </c>
      <c r="Q58" s="23"/>
    </row>
    <row r="59" spans="2:17" ht="11.25" customHeight="1">
      <c r="B59" s="435"/>
      <c r="C59" s="85" t="s">
        <v>50</v>
      </c>
      <c r="D59" s="86" t="s">
        <v>248</v>
      </c>
      <c r="E59" s="87" t="s">
        <v>197</v>
      </c>
      <c r="F59" s="86" t="s">
        <v>227</v>
      </c>
      <c r="G59" s="88">
        <v>2750</v>
      </c>
      <c r="H59" s="89">
        <v>0.004</v>
      </c>
      <c r="I59" s="101">
        <v>1474.05</v>
      </c>
      <c r="J59" s="91">
        <v>6598.52</v>
      </c>
      <c r="K59" s="91">
        <v>4255.02</v>
      </c>
      <c r="L59" s="419">
        <v>12</v>
      </c>
      <c r="M59" s="146">
        <v>15</v>
      </c>
      <c r="N59" s="92">
        <v>40513</v>
      </c>
      <c r="Q59" s="23"/>
    </row>
    <row r="60" spans="2:17" ht="11.25" customHeight="1">
      <c r="B60" s="435"/>
      <c r="C60" s="85" t="s">
        <v>51</v>
      </c>
      <c r="D60" s="86" t="s">
        <v>249</v>
      </c>
      <c r="E60" s="87" t="s">
        <v>182</v>
      </c>
      <c r="F60" s="86" t="s">
        <v>192</v>
      </c>
      <c r="G60" s="88">
        <v>1160</v>
      </c>
      <c r="H60" s="89">
        <v>0.002</v>
      </c>
      <c r="I60" s="101">
        <v>455.94</v>
      </c>
      <c r="J60" s="91">
        <v>2317.67</v>
      </c>
      <c r="K60" s="91">
        <v>1774.56</v>
      </c>
      <c r="L60" s="419">
        <v>13</v>
      </c>
      <c r="M60" s="146">
        <v>15</v>
      </c>
      <c r="N60" s="92">
        <v>40513</v>
      </c>
      <c r="Q60" s="23"/>
    </row>
    <row r="61" spans="2:17" ht="11.25" customHeight="1">
      <c r="B61" s="435"/>
      <c r="C61" s="85" t="s">
        <v>52</v>
      </c>
      <c r="D61" s="86" t="s">
        <v>250</v>
      </c>
      <c r="E61" s="87" t="s">
        <v>197</v>
      </c>
      <c r="F61" s="86" t="s">
        <v>237</v>
      </c>
      <c r="G61" s="88">
        <v>2460</v>
      </c>
      <c r="H61" s="89">
        <v>0.004</v>
      </c>
      <c r="I61" s="101">
        <v>257.87</v>
      </c>
      <c r="J61" s="91">
        <v>2038.7</v>
      </c>
      <c r="K61" s="91">
        <v>1723.0300000000002</v>
      </c>
      <c r="L61" s="419">
        <v>12</v>
      </c>
      <c r="M61" s="146">
        <v>15</v>
      </c>
      <c r="N61" s="92">
        <v>40513</v>
      </c>
      <c r="Q61" s="23"/>
    </row>
    <row r="62" spans="2:17" ht="11.25" customHeight="1">
      <c r="B62" s="435"/>
      <c r="C62" s="85" t="s">
        <v>53</v>
      </c>
      <c r="D62" s="86" t="s">
        <v>251</v>
      </c>
      <c r="E62" s="87" t="s">
        <v>184</v>
      </c>
      <c r="F62" s="86" t="s">
        <v>196</v>
      </c>
      <c r="G62" s="88">
        <v>6860</v>
      </c>
      <c r="H62" s="89">
        <v>0.011</v>
      </c>
      <c r="I62" s="101">
        <v>2053.3</v>
      </c>
      <c r="J62" s="91">
        <v>16142.54</v>
      </c>
      <c r="K62" s="91">
        <v>11039.51</v>
      </c>
      <c r="L62" s="419">
        <v>10</v>
      </c>
      <c r="M62" s="146">
        <v>15</v>
      </c>
      <c r="N62" s="92">
        <v>40513</v>
      </c>
      <c r="Q62" s="23"/>
    </row>
    <row r="63" spans="2:17" ht="11.25" customHeight="1">
      <c r="B63" s="435"/>
      <c r="C63" s="85" t="s">
        <v>54</v>
      </c>
      <c r="D63" s="86" t="s">
        <v>252</v>
      </c>
      <c r="E63" s="87" t="s">
        <v>184</v>
      </c>
      <c r="F63" s="86" t="s">
        <v>196</v>
      </c>
      <c r="G63" s="88">
        <v>4570</v>
      </c>
      <c r="H63" s="89">
        <v>0.007</v>
      </c>
      <c r="I63" s="101">
        <v>1284.23</v>
      </c>
      <c r="J63" s="91">
        <v>9596.62</v>
      </c>
      <c r="K63" s="91">
        <v>7623.57</v>
      </c>
      <c r="L63" s="419">
        <v>12</v>
      </c>
      <c r="M63" s="146">
        <v>15</v>
      </c>
      <c r="N63" s="92">
        <v>40513</v>
      </c>
      <c r="Q63" s="23"/>
    </row>
    <row r="64" spans="2:17" ht="11.25" customHeight="1">
      <c r="B64" s="435"/>
      <c r="C64" s="85" t="s">
        <v>55</v>
      </c>
      <c r="D64" s="86" t="s">
        <v>253</v>
      </c>
      <c r="E64" s="87" t="s">
        <v>184</v>
      </c>
      <c r="F64" s="86" t="s">
        <v>254</v>
      </c>
      <c r="G64" s="88">
        <v>9590</v>
      </c>
      <c r="H64" s="89">
        <v>0.015</v>
      </c>
      <c r="I64" s="101">
        <v>3929.31</v>
      </c>
      <c r="J64" s="91">
        <v>33316.53</v>
      </c>
      <c r="K64" s="91">
        <v>19963.32</v>
      </c>
      <c r="L64" s="419">
        <v>9</v>
      </c>
      <c r="M64" s="146">
        <v>15</v>
      </c>
      <c r="N64" s="92">
        <v>40513</v>
      </c>
      <c r="Q64" s="23"/>
    </row>
    <row r="65" spans="2:17" ht="11.25" customHeight="1">
      <c r="B65" s="435"/>
      <c r="C65" s="85" t="s">
        <v>56</v>
      </c>
      <c r="D65" s="86" t="s">
        <v>255</v>
      </c>
      <c r="E65" s="87" t="s">
        <v>188</v>
      </c>
      <c r="F65" s="86" t="s">
        <v>256</v>
      </c>
      <c r="G65" s="88">
        <v>1790</v>
      </c>
      <c r="H65" s="89">
        <v>0.003</v>
      </c>
      <c r="I65" s="101">
        <v>987.04</v>
      </c>
      <c r="J65" s="91">
        <v>6048.97</v>
      </c>
      <c r="K65" s="91">
        <v>4727.65</v>
      </c>
      <c r="L65" s="419">
        <v>1</v>
      </c>
      <c r="M65" s="146">
        <v>15</v>
      </c>
      <c r="N65" s="92">
        <v>40513</v>
      </c>
      <c r="Q65" s="23"/>
    </row>
    <row r="66" spans="2:17" ht="11.25" customHeight="1">
      <c r="B66" s="435"/>
      <c r="C66" s="85" t="s">
        <v>57</v>
      </c>
      <c r="D66" s="86" t="s">
        <v>257</v>
      </c>
      <c r="E66" s="87" t="s">
        <v>188</v>
      </c>
      <c r="F66" s="86" t="s">
        <v>256</v>
      </c>
      <c r="G66" s="88">
        <v>987</v>
      </c>
      <c r="H66" s="89">
        <v>0.002</v>
      </c>
      <c r="I66" s="101">
        <v>1940.15</v>
      </c>
      <c r="J66" s="91">
        <v>3725.13</v>
      </c>
      <c r="K66" s="91">
        <v>2797.02</v>
      </c>
      <c r="L66" s="419">
        <v>2</v>
      </c>
      <c r="M66" s="146">
        <v>15</v>
      </c>
      <c r="N66" s="92">
        <v>40513</v>
      </c>
      <c r="Q66" s="23"/>
    </row>
    <row r="67" spans="2:17" ht="11.25" customHeight="1">
      <c r="B67" s="435"/>
      <c r="C67" s="85" t="s">
        <v>63</v>
      </c>
      <c r="D67" s="86" t="s">
        <v>258</v>
      </c>
      <c r="E67" s="87" t="s">
        <v>186</v>
      </c>
      <c r="F67" s="86" t="s">
        <v>195</v>
      </c>
      <c r="G67" s="88">
        <v>9500</v>
      </c>
      <c r="H67" s="89">
        <v>0.015</v>
      </c>
      <c r="I67" s="101">
        <v>2733</v>
      </c>
      <c r="J67" s="91">
        <v>24412.67</v>
      </c>
      <c r="K67" s="91">
        <v>17967.46</v>
      </c>
      <c r="L67" s="419">
        <v>10</v>
      </c>
      <c r="M67" s="146">
        <v>16</v>
      </c>
      <c r="N67" s="92">
        <v>40710</v>
      </c>
      <c r="Q67" s="23"/>
    </row>
    <row r="68" spans="2:17" ht="11.25" customHeight="1">
      <c r="B68" s="435"/>
      <c r="C68" s="94" t="s">
        <v>80</v>
      </c>
      <c r="D68" s="95" t="s">
        <v>259</v>
      </c>
      <c r="E68" s="96" t="s">
        <v>182</v>
      </c>
      <c r="F68" s="95" t="s">
        <v>260</v>
      </c>
      <c r="G68" s="97">
        <v>2100</v>
      </c>
      <c r="H68" s="98">
        <v>0.003</v>
      </c>
      <c r="I68" s="102">
        <v>1120.85</v>
      </c>
      <c r="J68" s="99">
        <v>6165.88</v>
      </c>
      <c r="K68" s="99">
        <v>4558.77</v>
      </c>
      <c r="L68" s="420">
        <v>13</v>
      </c>
      <c r="M68" s="147">
        <v>18</v>
      </c>
      <c r="N68" s="100">
        <v>41150</v>
      </c>
      <c r="Q68" s="23"/>
    </row>
    <row r="69" spans="2:17" ht="11.25" customHeight="1">
      <c r="B69" s="435"/>
      <c r="C69" s="94" t="s">
        <v>96</v>
      </c>
      <c r="D69" s="95" t="s">
        <v>261</v>
      </c>
      <c r="E69" s="96" t="s">
        <v>197</v>
      </c>
      <c r="F69" s="95" t="s">
        <v>198</v>
      </c>
      <c r="G69" s="97">
        <v>2300</v>
      </c>
      <c r="H69" s="98">
        <v>0.004</v>
      </c>
      <c r="I69" s="102">
        <v>488.93</v>
      </c>
      <c r="J69" s="99">
        <v>3227.62</v>
      </c>
      <c r="K69" s="99">
        <v>2233.57</v>
      </c>
      <c r="L69" s="420">
        <v>16</v>
      </c>
      <c r="M69" s="147">
        <v>18</v>
      </c>
      <c r="N69" s="100">
        <v>41235</v>
      </c>
      <c r="Q69" s="23"/>
    </row>
    <row r="70" spans="2:17" ht="11.25" customHeight="1">
      <c r="B70" s="435"/>
      <c r="C70" s="85" t="s">
        <v>89</v>
      </c>
      <c r="D70" s="86" t="s">
        <v>262</v>
      </c>
      <c r="E70" s="87" t="s">
        <v>201</v>
      </c>
      <c r="F70" s="86" t="s">
        <v>206</v>
      </c>
      <c r="G70" s="88">
        <v>1480</v>
      </c>
      <c r="H70" s="89">
        <v>0.002</v>
      </c>
      <c r="I70" s="101">
        <v>1294.88</v>
      </c>
      <c r="J70" s="91">
        <v>5333.51</v>
      </c>
      <c r="K70" s="91">
        <v>4578.93</v>
      </c>
      <c r="L70" s="419">
        <v>10</v>
      </c>
      <c r="M70" s="146">
        <v>21</v>
      </c>
      <c r="N70" s="92">
        <v>41698</v>
      </c>
      <c r="Q70" s="23"/>
    </row>
    <row r="71" spans="2:17" ht="11.25" customHeight="1">
      <c r="B71" s="435"/>
      <c r="C71" s="85" t="s">
        <v>90</v>
      </c>
      <c r="D71" s="86" t="s">
        <v>263</v>
      </c>
      <c r="E71" s="87" t="s">
        <v>201</v>
      </c>
      <c r="F71" s="86" t="s">
        <v>206</v>
      </c>
      <c r="G71" s="88">
        <v>1220</v>
      </c>
      <c r="H71" s="89">
        <v>0.002</v>
      </c>
      <c r="I71" s="101">
        <v>1012.06</v>
      </c>
      <c r="J71" s="91">
        <v>5017.3</v>
      </c>
      <c r="K71" s="91">
        <v>4003.05</v>
      </c>
      <c r="L71" s="419">
        <v>10</v>
      </c>
      <c r="M71" s="146">
        <v>21</v>
      </c>
      <c r="N71" s="92">
        <v>41698</v>
      </c>
      <c r="Q71" s="23"/>
    </row>
    <row r="72" spans="2:17" ht="11.25" customHeight="1">
      <c r="B72" s="435"/>
      <c r="C72" s="85" t="s">
        <v>91</v>
      </c>
      <c r="D72" s="86" t="s">
        <v>264</v>
      </c>
      <c r="E72" s="87" t="s">
        <v>197</v>
      </c>
      <c r="F72" s="86" t="s">
        <v>227</v>
      </c>
      <c r="G72" s="88">
        <v>2100</v>
      </c>
      <c r="H72" s="89">
        <v>0.003</v>
      </c>
      <c r="I72" s="101">
        <v>727.86</v>
      </c>
      <c r="J72" s="91">
        <v>3781.22</v>
      </c>
      <c r="K72" s="91">
        <v>2831.94</v>
      </c>
      <c r="L72" s="419">
        <v>13</v>
      </c>
      <c r="M72" s="146">
        <v>21</v>
      </c>
      <c r="N72" s="92">
        <v>41726</v>
      </c>
      <c r="Q72" s="23"/>
    </row>
    <row r="73" spans="2:17" ht="11.25" customHeight="1">
      <c r="B73" s="435"/>
      <c r="C73" s="85" t="s">
        <v>92</v>
      </c>
      <c r="D73" s="86" t="s">
        <v>265</v>
      </c>
      <c r="E73" s="87" t="s">
        <v>188</v>
      </c>
      <c r="F73" s="86" t="s">
        <v>199</v>
      </c>
      <c r="G73" s="88">
        <v>3600</v>
      </c>
      <c r="H73" s="89">
        <v>0.006</v>
      </c>
      <c r="I73" s="101">
        <v>2146.31</v>
      </c>
      <c r="J73" s="91">
        <v>10396.94</v>
      </c>
      <c r="K73" s="91">
        <v>8235.87</v>
      </c>
      <c r="L73" s="419">
        <v>8</v>
      </c>
      <c r="M73" s="146">
        <v>22</v>
      </c>
      <c r="N73" s="92">
        <v>41803</v>
      </c>
      <c r="Q73" s="23"/>
    </row>
    <row r="74" spans="2:17" ht="11.25" customHeight="1">
      <c r="B74" s="435"/>
      <c r="C74" s="85" t="s">
        <v>125</v>
      </c>
      <c r="D74" s="86" t="s">
        <v>266</v>
      </c>
      <c r="E74" s="87" t="s">
        <v>188</v>
      </c>
      <c r="F74" s="86" t="s">
        <v>199</v>
      </c>
      <c r="G74" s="88">
        <v>11521</v>
      </c>
      <c r="H74" s="89">
        <v>0.018</v>
      </c>
      <c r="I74" s="101">
        <v>15542.84</v>
      </c>
      <c r="J74" s="91">
        <v>110955.68</v>
      </c>
      <c r="K74" s="91">
        <v>42867.59</v>
      </c>
      <c r="L74" s="419" t="s">
        <v>470</v>
      </c>
      <c r="M74" s="146">
        <v>27</v>
      </c>
      <c r="N74" s="92">
        <v>42824</v>
      </c>
      <c r="Q74" s="23"/>
    </row>
    <row r="75" spans="2:17" ht="11.25" customHeight="1">
      <c r="B75" s="436"/>
      <c r="C75" s="85" t="s">
        <v>126</v>
      </c>
      <c r="D75" s="86" t="s">
        <v>424</v>
      </c>
      <c r="E75" s="87" t="s">
        <v>197</v>
      </c>
      <c r="F75" s="86" t="s">
        <v>227</v>
      </c>
      <c r="G75" s="88">
        <v>11200</v>
      </c>
      <c r="H75" s="89">
        <v>0.018</v>
      </c>
      <c r="I75" s="101">
        <v>5491.44</v>
      </c>
      <c r="J75" s="91">
        <v>31583.38</v>
      </c>
      <c r="K75" s="91">
        <v>21591.35</v>
      </c>
      <c r="L75" s="419" t="s">
        <v>471</v>
      </c>
      <c r="M75" s="146">
        <v>27</v>
      </c>
      <c r="N75" s="92">
        <v>42851</v>
      </c>
      <c r="P75" s="24"/>
      <c r="Q75" s="23"/>
    </row>
    <row r="76" spans="2:17" ht="11.25" customHeight="1">
      <c r="B76" s="450" t="s">
        <v>285</v>
      </c>
      <c r="C76" s="103" t="s">
        <v>67</v>
      </c>
      <c r="D76" s="104" t="s">
        <v>268</v>
      </c>
      <c r="E76" s="105" t="s">
        <v>197</v>
      </c>
      <c r="F76" s="104" t="s">
        <v>237</v>
      </c>
      <c r="G76" s="106">
        <v>21140</v>
      </c>
      <c r="H76" s="107">
        <v>0.034</v>
      </c>
      <c r="I76" s="108">
        <v>6215.31</v>
      </c>
      <c r="J76" s="108">
        <v>59985.37</v>
      </c>
      <c r="K76" s="108">
        <v>53322.1</v>
      </c>
      <c r="L76" s="421">
        <v>9</v>
      </c>
      <c r="M76" s="148">
        <v>1</v>
      </c>
      <c r="N76" s="109">
        <v>37977</v>
      </c>
      <c r="Q76" s="23"/>
    </row>
    <row r="77" spans="2:17" ht="11.25" customHeight="1">
      <c r="B77" s="451"/>
      <c r="C77" s="103" t="s">
        <v>68</v>
      </c>
      <c r="D77" s="104" t="s">
        <v>269</v>
      </c>
      <c r="E77" s="105" t="s">
        <v>184</v>
      </c>
      <c r="F77" s="104" t="s">
        <v>196</v>
      </c>
      <c r="G77" s="106">
        <v>9721</v>
      </c>
      <c r="H77" s="107">
        <v>0.016</v>
      </c>
      <c r="I77" s="108" t="s">
        <v>421</v>
      </c>
      <c r="J77" s="108" t="s">
        <v>421</v>
      </c>
      <c r="K77" s="108">
        <v>18149.63</v>
      </c>
      <c r="L77" s="421" t="s">
        <v>421</v>
      </c>
      <c r="M77" s="148">
        <v>3</v>
      </c>
      <c r="N77" s="109">
        <v>38323</v>
      </c>
      <c r="Q77" s="23"/>
    </row>
    <row r="78" spans="2:17" ht="11.25" customHeight="1">
      <c r="B78" s="451"/>
      <c r="C78" s="103" t="s">
        <v>2</v>
      </c>
      <c r="D78" s="104" t="s">
        <v>270</v>
      </c>
      <c r="E78" s="105" t="s">
        <v>197</v>
      </c>
      <c r="F78" s="104" t="s">
        <v>227</v>
      </c>
      <c r="G78" s="106">
        <v>1884</v>
      </c>
      <c r="H78" s="107">
        <v>0.003</v>
      </c>
      <c r="I78" s="110">
        <v>482.1</v>
      </c>
      <c r="J78" s="110">
        <v>2928.94</v>
      </c>
      <c r="K78" s="108">
        <v>3088.85</v>
      </c>
      <c r="L78" s="421">
        <v>17</v>
      </c>
      <c r="M78" s="148">
        <v>3</v>
      </c>
      <c r="N78" s="109">
        <v>38401</v>
      </c>
      <c r="Q78" s="23"/>
    </row>
    <row r="79" spans="2:17" ht="11.25" customHeight="1">
      <c r="B79" s="451"/>
      <c r="C79" s="103" t="s">
        <v>26</v>
      </c>
      <c r="D79" s="104" t="s">
        <v>271</v>
      </c>
      <c r="E79" s="105" t="s">
        <v>186</v>
      </c>
      <c r="F79" s="104" t="s">
        <v>272</v>
      </c>
      <c r="G79" s="106">
        <v>3800</v>
      </c>
      <c r="H79" s="107">
        <v>0.006</v>
      </c>
      <c r="I79" s="111">
        <v>1304.44</v>
      </c>
      <c r="J79" s="108">
        <v>7708.88</v>
      </c>
      <c r="K79" s="108">
        <v>6660.2</v>
      </c>
      <c r="L79" s="421">
        <v>13</v>
      </c>
      <c r="M79" s="148">
        <v>9</v>
      </c>
      <c r="N79" s="109">
        <v>39548</v>
      </c>
      <c r="Q79" s="23"/>
    </row>
    <row r="80" spans="2:17" ht="11.25" customHeight="1">
      <c r="B80" s="451"/>
      <c r="C80" s="103" t="s">
        <v>27</v>
      </c>
      <c r="D80" s="104" t="s">
        <v>273</v>
      </c>
      <c r="E80" s="105" t="s">
        <v>186</v>
      </c>
      <c r="F80" s="104" t="s">
        <v>195</v>
      </c>
      <c r="G80" s="106">
        <v>4720</v>
      </c>
      <c r="H80" s="107">
        <v>0.008</v>
      </c>
      <c r="I80" s="108">
        <v>970.83</v>
      </c>
      <c r="J80" s="108">
        <v>6610.51</v>
      </c>
      <c r="K80" s="108">
        <v>7139.44</v>
      </c>
      <c r="L80" s="421">
        <v>19</v>
      </c>
      <c r="M80" s="148">
        <v>10</v>
      </c>
      <c r="N80" s="109">
        <v>39629</v>
      </c>
      <c r="Q80" s="23"/>
    </row>
    <row r="81" spans="2:17" ht="11.25" customHeight="1">
      <c r="B81" s="451"/>
      <c r="C81" s="103" t="s">
        <v>64</v>
      </c>
      <c r="D81" s="104" t="s">
        <v>274</v>
      </c>
      <c r="E81" s="105" t="s">
        <v>188</v>
      </c>
      <c r="F81" s="104" t="s">
        <v>282</v>
      </c>
      <c r="G81" s="106">
        <v>7650</v>
      </c>
      <c r="H81" s="107">
        <v>0.012</v>
      </c>
      <c r="I81" s="108">
        <v>3573.31</v>
      </c>
      <c r="J81" s="108">
        <v>13655.23</v>
      </c>
      <c r="K81" s="108">
        <v>13701.8</v>
      </c>
      <c r="L81" s="421">
        <v>5</v>
      </c>
      <c r="M81" s="148">
        <v>16</v>
      </c>
      <c r="N81" s="109">
        <v>40841</v>
      </c>
      <c r="Q81" s="23"/>
    </row>
    <row r="82" spans="2:17" ht="11.25" customHeight="1">
      <c r="B82" s="451"/>
      <c r="C82" s="103" t="s">
        <v>65</v>
      </c>
      <c r="D82" s="104" t="s">
        <v>275</v>
      </c>
      <c r="E82" s="105" t="s">
        <v>197</v>
      </c>
      <c r="F82" s="104" t="s">
        <v>237</v>
      </c>
      <c r="G82" s="106">
        <v>4200</v>
      </c>
      <c r="H82" s="107">
        <v>0.007</v>
      </c>
      <c r="I82" s="108">
        <v>1053.16</v>
      </c>
      <c r="J82" s="108">
        <v>7682.82</v>
      </c>
      <c r="K82" s="108">
        <v>7854.86</v>
      </c>
      <c r="L82" s="421">
        <v>14</v>
      </c>
      <c r="M82" s="148">
        <v>17</v>
      </c>
      <c r="N82" s="109">
        <v>40903</v>
      </c>
      <c r="Q82" s="23"/>
    </row>
    <row r="83" spans="2:17" ht="11.25" customHeight="1">
      <c r="B83" s="451"/>
      <c r="C83" s="103" t="s">
        <v>84</v>
      </c>
      <c r="D83" s="104" t="s">
        <v>276</v>
      </c>
      <c r="E83" s="105" t="s">
        <v>197</v>
      </c>
      <c r="F83" s="104" t="s">
        <v>237</v>
      </c>
      <c r="G83" s="106">
        <v>5020</v>
      </c>
      <c r="H83" s="107">
        <v>0.008</v>
      </c>
      <c r="I83" s="108">
        <v>1264.94</v>
      </c>
      <c r="J83" s="108">
        <v>7884.53</v>
      </c>
      <c r="K83" s="108">
        <v>7550.160000000001</v>
      </c>
      <c r="L83" s="421">
        <v>13</v>
      </c>
      <c r="M83" s="148">
        <v>19</v>
      </c>
      <c r="N83" s="109">
        <v>41351</v>
      </c>
      <c r="Q83" s="23"/>
    </row>
    <row r="84" spans="2:17" ht="11.25" customHeight="1">
      <c r="B84" s="451"/>
      <c r="C84" s="103" t="s">
        <v>93</v>
      </c>
      <c r="D84" s="104" t="s">
        <v>277</v>
      </c>
      <c r="E84" s="105" t="s">
        <v>197</v>
      </c>
      <c r="F84" s="104" t="s">
        <v>227</v>
      </c>
      <c r="G84" s="106">
        <v>4488</v>
      </c>
      <c r="H84" s="107">
        <v>0.007</v>
      </c>
      <c r="I84" s="108">
        <v>482.37</v>
      </c>
      <c r="J84" s="108">
        <v>3138.82</v>
      </c>
      <c r="K84" s="108">
        <v>2710.9</v>
      </c>
      <c r="L84" s="421">
        <v>12</v>
      </c>
      <c r="M84" s="148">
        <v>21</v>
      </c>
      <c r="N84" s="109">
        <v>41760</v>
      </c>
      <c r="Q84" s="23"/>
    </row>
    <row r="85" spans="2:17" ht="11.25" customHeight="1">
      <c r="B85" s="451"/>
      <c r="C85" s="103" t="s">
        <v>105</v>
      </c>
      <c r="D85" s="104" t="s">
        <v>278</v>
      </c>
      <c r="E85" s="105" t="s">
        <v>186</v>
      </c>
      <c r="F85" s="104" t="s">
        <v>190</v>
      </c>
      <c r="G85" s="106">
        <v>2655</v>
      </c>
      <c r="H85" s="107">
        <v>0.004</v>
      </c>
      <c r="I85" s="108">
        <v>639.19</v>
      </c>
      <c r="J85" s="108">
        <v>4785.93</v>
      </c>
      <c r="K85" s="108">
        <v>4874.28</v>
      </c>
      <c r="L85" s="421">
        <v>14.5</v>
      </c>
      <c r="M85" s="148">
        <v>24</v>
      </c>
      <c r="N85" s="109">
        <v>42247</v>
      </c>
      <c r="Q85" s="23"/>
    </row>
    <row r="86" spans="2:17" ht="11.25" customHeight="1">
      <c r="B86" s="451"/>
      <c r="C86" s="103" t="s">
        <v>106</v>
      </c>
      <c r="D86" s="104" t="s">
        <v>279</v>
      </c>
      <c r="E86" s="105" t="s">
        <v>188</v>
      </c>
      <c r="F86" s="104" t="s">
        <v>280</v>
      </c>
      <c r="G86" s="106">
        <v>2113</v>
      </c>
      <c r="H86" s="107">
        <v>0.003</v>
      </c>
      <c r="I86" s="108">
        <v>660.4</v>
      </c>
      <c r="J86" s="108">
        <v>4345.24</v>
      </c>
      <c r="K86" s="108">
        <v>4357.75</v>
      </c>
      <c r="L86" s="421">
        <v>7</v>
      </c>
      <c r="M86" s="148">
        <v>24</v>
      </c>
      <c r="N86" s="109">
        <v>42247</v>
      </c>
      <c r="Q86" s="23"/>
    </row>
    <row r="87" spans="2:17" ht="11.25" customHeight="1">
      <c r="B87" s="451"/>
      <c r="C87" s="103" t="s">
        <v>107</v>
      </c>
      <c r="D87" s="104" t="s">
        <v>281</v>
      </c>
      <c r="E87" s="105" t="s">
        <v>188</v>
      </c>
      <c r="F87" s="104" t="s">
        <v>282</v>
      </c>
      <c r="G87" s="106">
        <v>745</v>
      </c>
      <c r="H87" s="107">
        <v>0.001</v>
      </c>
      <c r="I87" s="108">
        <v>384.93</v>
      </c>
      <c r="J87" s="108">
        <v>1566.12</v>
      </c>
      <c r="K87" s="108">
        <v>1529.47</v>
      </c>
      <c r="L87" s="421">
        <v>2</v>
      </c>
      <c r="M87" s="148">
        <v>24</v>
      </c>
      <c r="N87" s="109">
        <v>42247</v>
      </c>
      <c r="Q87" s="23"/>
    </row>
    <row r="88" spans="2:17" ht="11.25" customHeight="1">
      <c r="B88" s="451"/>
      <c r="C88" s="103" t="s">
        <v>118</v>
      </c>
      <c r="D88" s="104" t="s">
        <v>283</v>
      </c>
      <c r="E88" s="105" t="s">
        <v>188</v>
      </c>
      <c r="F88" s="104" t="s">
        <v>282</v>
      </c>
      <c r="G88" s="106">
        <v>20000</v>
      </c>
      <c r="H88" s="107">
        <v>0.032</v>
      </c>
      <c r="I88" s="108">
        <v>11850.24</v>
      </c>
      <c r="J88" s="108">
        <v>45731.16</v>
      </c>
      <c r="K88" s="108">
        <v>45731.16</v>
      </c>
      <c r="L88" s="421" t="s">
        <v>471</v>
      </c>
      <c r="M88" s="148">
        <v>25</v>
      </c>
      <c r="N88" s="109">
        <v>42405</v>
      </c>
      <c r="Q88" s="23"/>
    </row>
    <row r="89" spans="2:17" ht="11.25" customHeight="1">
      <c r="B89" s="451"/>
      <c r="C89" s="103" t="s">
        <v>119</v>
      </c>
      <c r="D89" s="104" t="s">
        <v>457</v>
      </c>
      <c r="E89" s="105" t="s">
        <v>186</v>
      </c>
      <c r="F89" s="104" t="s">
        <v>284</v>
      </c>
      <c r="G89" s="106">
        <v>17500</v>
      </c>
      <c r="H89" s="107">
        <v>0.028</v>
      </c>
      <c r="I89" s="108">
        <v>7418.83</v>
      </c>
      <c r="J89" s="108">
        <v>51071.32</v>
      </c>
      <c r="K89" s="108">
        <v>31129.86</v>
      </c>
      <c r="L89" s="421">
        <v>10</v>
      </c>
      <c r="M89" s="148">
        <v>25</v>
      </c>
      <c r="N89" s="109">
        <v>42461</v>
      </c>
      <c r="Q89" s="23"/>
    </row>
    <row r="90" spans="2:17" ht="11.25" customHeight="1">
      <c r="B90" s="451"/>
      <c r="C90" s="103" t="s">
        <v>132</v>
      </c>
      <c r="D90" s="104" t="s">
        <v>286</v>
      </c>
      <c r="E90" s="105" t="s">
        <v>188</v>
      </c>
      <c r="F90" s="104" t="s">
        <v>199</v>
      </c>
      <c r="G90" s="106">
        <v>6679</v>
      </c>
      <c r="H90" s="107">
        <v>0.011</v>
      </c>
      <c r="I90" s="108" t="s">
        <v>421</v>
      </c>
      <c r="J90" s="108" t="s">
        <v>421</v>
      </c>
      <c r="K90" s="108">
        <v>24814.24</v>
      </c>
      <c r="L90" s="421" t="s">
        <v>421</v>
      </c>
      <c r="M90" s="148">
        <v>27</v>
      </c>
      <c r="N90" s="109">
        <v>42824</v>
      </c>
      <c r="Q90" s="23"/>
    </row>
    <row r="91" spans="2:17" ht="11.25" customHeight="1">
      <c r="B91" s="451"/>
      <c r="C91" s="103" t="s">
        <v>425</v>
      </c>
      <c r="D91" s="104" t="s">
        <v>426</v>
      </c>
      <c r="E91" s="105" t="s">
        <v>188</v>
      </c>
      <c r="F91" s="104" t="s">
        <v>427</v>
      </c>
      <c r="G91" s="106">
        <v>16600</v>
      </c>
      <c r="H91" s="107">
        <v>0.026</v>
      </c>
      <c r="I91" s="108">
        <v>22799.65</v>
      </c>
      <c r="J91" s="108">
        <v>114117.54</v>
      </c>
      <c r="K91" s="108">
        <v>81385.06</v>
      </c>
      <c r="L91" s="421" t="s">
        <v>481</v>
      </c>
      <c r="M91" s="148">
        <v>29</v>
      </c>
      <c r="N91" s="109">
        <v>43126</v>
      </c>
      <c r="Q91" s="23"/>
    </row>
    <row r="92" spans="2:17" ht="11.25" customHeight="1">
      <c r="B92" s="452"/>
      <c r="C92" s="103" t="s">
        <v>454</v>
      </c>
      <c r="D92" s="104" t="s">
        <v>458</v>
      </c>
      <c r="E92" s="105" t="s">
        <v>188</v>
      </c>
      <c r="F92" s="104" t="s">
        <v>189</v>
      </c>
      <c r="G92" s="106">
        <v>3000</v>
      </c>
      <c r="H92" s="107">
        <v>0.005</v>
      </c>
      <c r="I92" s="108">
        <v>496.79</v>
      </c>
      <c r="J92" s="108">
        <v>3567.22</v>
      </c>
      <c r="K92" s="108">
        <v>3567.22</v>
      </c>
      <c r="L92" s="421">
        <v>1</v>
      </c>
      <c r="M92" s="148">
        <v>30</v>
      </c>
      <c r="N92" s="109">
        <v>43370</v>
      </c>
      <c r="Q92" s="23"/>
    </row>
    <row r="93" spans="2:17" ht="11.25" customHeight="1">
      <c r="B93" s="447" t="s">
        <v>287</v>
      </c>
      <c r="C93" s="153" t="s">
        <v>28</v>
      </c>
      <c r="D93" s="154" t="s">
        <v>288</v>
      </c>
      <c r="E93" s="155" t="s">
        <v>182</v>
      </c>
      <c r="F93" s="154" t="s">
        <v>192</v>
      </c>
      <c r="G93" s="112">
        <v>2021</v>
      </c>
      <c r="H93" s="113">
        <v>0.003</v>
      </c>
      <c r="I93" s="114">
        <v>398.82</v>
      </c>
      <c r="J93" s="115">
        <v>3300.18</v>
      </c>
      <c r="K93" s="115">
        <v>2603.22</v>
      </c>
      <c r="L93" s="422">
        <v>12</v>
      </c>
      <c r="M93" s="149">
        <v>1</v>
      </c>
      <c r="N93" s="116">
        <v>37981</v>
      </c>
      <c r="Q93" s="23"/>
    </row>
    <row r="94" spans="2:17" ht="11.25" customHeight="1">
      <c r="B94" s="448"/>
      <c r="C94" s="153" t="s">
        <v>29</v>
      </c>
      <c r="D94" s="154" t="s">
        <v>289</v>
      </c>
      <c r="E94" s="155" t="s">
        <v>182</v>
      </c>
      <c r="F94" s="154" t="s">
        <v>290</v>
      </c>
      <c r="G94" s="112">
        <v>1680</v>
      </c>
      <c r="H94" s="113">
        <v>0.003</v>
      </c>
      <c r="I94" s="115">
        <v>2943.33</v>
      </c>
      <c r="J94" s="115">
        <v>3580.44</v>
      </c>
      <c r="K94" s="115">
        <v>3741.17</v>
      </c>
      <c r="L94" s="422">
        <v>11</v>
      </c>
      <c r="M94" s="149">
        <v>1</v>
      </c>
      <c r="N94" s="116">
        <v>37981</v>
      </c>
      <c r="Q94" s="23"/>
    </row>
    <row r="95" spans="2:17" ht="11.25" customHeight="1">
      <c r="B95" s="448"/>
      <c r="C95" s="153" t="s">
        <v>0</v>
      </c>
      <c r="D95" s="154" t="s">
        <v>459</v>
      </c>
      <c r="E95" s="155" t="s">
        <v>197</v>
      </c>
      <c r="F95" s="154" t="s">
        <v>227</v>
      </c>
      <c r="G95" s="112">
        <v>1175</v>
      </c>
      <c r="H95" s="113">
        <v>0.002</v>
      </c>
      <c r="I95" s="114">
        <v>233.66</v>
      </c>
      <c r="J95" s="115">
        <v>1486.38</v>
      </c>
      <c r="K95" s="115">
        <v>1486.38</v>
      </c>
      <c r="L95" s="422">
        <v>17</v>
      </c>
      <c r="M95" s="149">
        <v>2</v>
      </c>
      <c r="N95" s="116">
        <v>38275</v>
      </c>
      <c r="Q95" s="23"/>
    </row>
    <row r="96" spans="2:17" ht="11.25" customHeight="1">
      <c r="B96" s="448"/>
      <c r="C96" s="153" t="s">
        <v>1</v>
      </c>
      <c r="D96" s="154" t="s">
        <v>291</v>
      </c>
      <c r="E96" s="155" t="s">
        <v>182</v>
      </c>
      <c r="F96" s="154" t="s">
        <v>292</v>
      </c>
      <c r="G96" s="112">
        <v>3530</v>
      </c>
      <c r="H96" s="113">
        <v>0.006</v>
      </c>
      <c r="I96" s="115">
        <v>6456.64</v>
      </c>
      <c r="J96" s="115">
        <v>12691.43</v>
      </c>
      <c r="K96" s="115">
        <v>12691.43</v>
      </c>
      <c r="L96" s="422">
        <v>14.6</v>
      </c>
      <c r="M96" s="149">
        <v>2</v>
      </c>
      <c r="N96" s="116">
        <v>38286</v>
      </c>
      <c r="Q96" s="23"/>
    </row>
    <row r="97" spans="2:17" ht="11.25" customHeight="1">
      <c r="B97" s="448"/>
      <c r="C97" s="153" t="s">
        <v>59</v>
      </c>
      <c r="D97" s="154" t="s">
        <v>293</v>
      </c>
      <c r="E97" s="155" t="s">
        <v>184</v>
      </c>
      <c r="F97" s="154" t="s">
        <v>294</v>
      </c>
      <c r="G97" s="112">
        <v>3031</v>
      </c>
      <c r="H97" s="113">
        <v>0.005</v>
      </c>
      <c r="I97" s="115">
        <v>3329.45</v>
      </c>
      <c r="J97" s="115">
        <v>12700.44</v>
      </c>
      <c r="K97" s="115">
        <v>12700.44</v>
      </c>
      <c r="L97" s="422">
        <v>8</v>
      </c>
      <c r="M97" s="149">
        <v>3</v>
      </c>
      <c r="N97" s="116">
        <v>38455</v>
      </c>
      <c r="Q97" s="23"/>
    </row>
    <row r="98" spans="2:17" ht="11.25" customHeight="1">
      <c r="B98" s="448"/>
      <c r="C98" s="153" t="s">
        <v>30</v>
      </c>
      <c r="D98" s="154" t="s">
        <v>295</v>
      </c>
      <c r="E98" s="155" t="s">
        <v>188</v>
      </c>
      <c r="F98" s="154" t="s">
        <v>256</v>
      </c>
      <c r="G98" s="112">
        <v>1278</v>
      </c>
      <c r="H98" s="113">
        <v>0.002</v>
      </c>
      <c r="I98" s="115">
        <v>1249.45</v>
      </c>
      <c r="J98" s="115">
        <v>6588.72</v>
      </c>
      <c r="K98" s="115">
        <v>4790.5</v>
      </c>
      <c r="L98" s="422">
        <v>2</v>
      </c>
      <c r="M98" s="149">
        <v>5</v>
      </c>
      <c r="N98" s="116">
        <v>38792</v>
      </c>
      <c r="Q98" s="23"/>
    </row>
    <row r="99" spans="2:17" ht="11.25" customHeight="1">
      <c r="B99" s="448"/>
      <c r="C99" s="153" t="s">
        <v>31</v>
      </c>
      <c r="D99" s="154" t="s">
        <v>296</v>
      </c>
      <c r="E99" s="155" t="s">
        <v>182</v>
      </c>
      <c r="F99" s="154" t="s">
        <v>260</v>
      </c>
      <c r="G99" s="112">
        <v>3170</v>
      </c>
      <c r="H99" s="113">
        <v>0.005</v>
      </c>
      <c r="I99" s="114">
        <v>814.54</v>
      </c>
      <c r="J99" s="115">
        <v>5871.77</v>
      </c>
      <c r="K99" s="115">
        <v>4097.51</v>
      </c>
      <c r="L99" s="422">
        <v>14.5</v>
      </c>
      <c r="M99" s="149">
        <v>5</v>
      </c>
      <c r="N99" s="116">
        <v>38835</v>
      </c>
      <c r="Q99" s="23"/>
    </row>
    <row r="100" spans="2:17" ht="11.25" customHeight="1">
      <c r="B100" s="448"/>
      <c r="C100" s="153" t="s">
        <v>32</v>
      </c>
      <c r="D100" s="154" t="s">
        <v>297</v>
      </c>
      <c r="E100" s="155" t="s">
        <v>201</v>
      </c>
      <c r="F100" s="154" t="s">
        <v>206</v>
      </c>
      <c r="G100" s="112">
        <v>1570</v>
      </c>
      <c r="H100" s="113">
        <v>0.003</v>
      </c>
      <c r="I100" s="115">
        <v>1009.16</v>
      </c>
      <c r="J100" s="115">
        <v>3912.49</v>
      </c>
      <c r="K100" s="115">
        <v>3697.38</v>
      </c>
      <c r="L100" s="422">
        <v>13</v>
      </c>
      <c r="M100" s="149">
        <v>6</v>
      </c>
      <c r="N100" s="116">
        <v>39051</v>
      </c>
      <c r="Q100" s="23"/>
    </row>
    <row r="101" spans="2:17" ht="11.25" customHeight="1">
      <c r="B101" s="448"/>
      <c r="C101" s="153" t="s">
        <v>33</v>
      </c>
      <c r="D101" s="154" t="s">
        <v>298</v>
      </c>
      <c r="E101" s="155" t="s">
        <v>201</v>
      </c>
      <c r="F101" s="154" t="s">
        <v>206</v>
      </c>
      <c r="G101" s="112">
        <v>1300</v>
      </c>
      <c r="H101" s="113">
        <v>0.002</v>
      </c>
      <c r="I101" s="115">
        <v>674.34</v>
      </c>
      <c r="J101" s="115">
        <v>3172.34</v>
      </c>
      <c r="K101" s="115">
        <v>2579.89</v>
      </c>
      <c r="L101" s="422">
        <v>13</v>
      </c>
      <c r="M101" s="149">
        <v>9</v>
      </c>
      <c r="N101" s="116">
        <v>39442</v>
      </c>
      <c r="Q101" s="23"/>
    </row>
    <row r="102" spans="2:17" ht="11.25" customHeight="1">
      <c r="B102" s="448"/>
      <c r="C102" s="153" t="s">
        <v>3</v>
      </c>
      <c r="D102" s="154" t="s">
        <v>299</v>
      </c>
      <c r="E102" s="155" t="s">
        <v>188</v>
      </c>
      <c r="F102" s="154" t="s">
        <v>199</v>
      </c>
      <c r="G102" s="112">
        <v>3440</v>
      </c>
      <c r="H102" s="113">
        <v>0.005</v>
      </c>
      <c r="I102" s="115">
        <v>3656.44</v>
      </c>
      <c r="J102" s="115">
        <v>12642.98</v>
      </c>
      <c r="K102" s="115">
        <v>11525.36</v>
      </c>
      <c r="L102" s="422">
        <v>11</v>
      </c>
      <c r="M102" s="149">
        <v>10</v>
      </c>
      <c r="N102" s="116">
        <v>39715</v>
      </c>
      <c r="Q102" s="23"/>
    </row>
    <row r="103" spans="2:17" ht="11.25" customHeight="1">
      <c r="B103" s="448"/>
      <c r="C103" s="153" t="s">
        <v>4</v>
      </c>
      <c r="D103" s="154" t="s">
        <v>300</v>
      </c>
      <c r="E103" s="155" t="s">
        <v>201</v>
      </c>
      <c r="F103" s="154" t="s">
        <v>206</v>
      </c>
      <c r="G103" s="112">
        <v>1473</v>
      </c>
      <c r="H103" s="113">
        <v>0.002</v>
      </c>
      <c r="I103" s="115">
        <v>639.17</v>
      </c>
      <c r="J103" s="115">
        <v>3207.39</v>
      </c>
      <c r="K103" s="115">
        <v>2958.45</v>
      </c>
      <c r="L103" s="422">
        <v>16</v>
      </c>
      <c r="M103" s="149">
        <v>10</v>
      </c>
      <c r="N103" s="116">
        <v>39721</v>
      </c>
      <c r="Q103" s="23"/>
    </row>
    <row r="104" spans="2:17" ht="11.25" customHeight="1">
      <c r="B104" s="448"/>
      <c r="C104" s="153" t="s">
        <v>5</v>
      </c>
      <c r="D104" s="154" t="s">
        <v>301</v>
      </c>
      <c r="E104" s="155" t="s">
        <v>188</v>
      </c>
      <c r="F104" s="154" t="s">
        <v>256</v>
      </c>
      <c r="G104" s="112">
        <v>870</v>
      </c>
      <c r="H104" s="113">
        <v>0.001</v>
      </c>
      <c r="I104" s="115">
        <v>3340.48</v>
      </c>
      <c r="J104" s="115">
        <v>6255.74</v>
      </c>
      <c r="K104" s="115">
        <v>6271.74</v>
      </c>
      <c r="L104" s="422">
        <v>3</v>
      </c>
      <c r="M104" s="149">
        <v>10</v>
      </c>
      <c r="N104" s="116">
        <v>39763</v>
      </c>
      <c r="Q104" s="23"/>
    </row>
    <row r="105" spans="2:17" ht="11.25" customHeight="1">
      <c r="B105" s="448"/>
      <c r="C105" s="153" t="s">
        <v>6</v>
      </c>
      <c r="D105" s="154" t="s">
        <v>302</v>
      </c>
      <c r="E105" s="155" t="s">
        <v>201</v>
      </c>
      <c r="F105" s="154" t="s">
        <v>206</v>
      </c>
      <c r="G105" s="112">
        <v>900</v>
      </c>
      <c r="H105" s="113">
        <v>0.001</v>
      </c>
      <c r="I105" s="115">
        <v>336.55</v>
      </c>
      <c r="J105" s="115">
        <v>2196.97</v>
      </c>
      <c r="K105" s="115">
        <v>2067.95</v>
      </c>
      <c r="L105" s="422">
        <v>12</v>
      </c>
      <c r="M105" s="149">
        <v>10</v>
      </c>
      <c r="N105" s="116">
        <v>39773</v>
      </c>
      <c r="Q105" s="23"/>
    </row>
    <row r="106" spans="2:17" ht="11.25" customHeight="1">
      <c r="B106" s="448"/>
      <c r="C106" s="153" t="s">
        <v>34</v>
      </c>
      <c r="D106" s="154" t="s">
        <v>303</v>
      </c>
      <c r="E106" s="155" t="s">
        <v>184</v>
      </c>
      <c r="F106" s="154" t="s">
        <v>196</v>
      </c>
      <c r="G106" s="112">
        <v>1570</v>
      </c>
      <c r="H106" s="113">
        <v>0.003</v>
      </c>
      <c r="I106" s="115">
        <v>1266.32</v>
      </c>
      <c r="J106" s="115">
        <v>4166.73</v>
      </c>
      <c r="K106" s="115">
        <v>3650</v>
      </c>
      <c r="L106" s="422">
        <v>16</v>
      </c>
      <c r="M106" s="149">
        <v>11</v>
      </c>
      <c r="N106" s="116">
        <v>39870</v>
      </c>
      <c r="Q106" s="23"/>
    </row>
    <row r="107" spans="2:17" ht="11.25" customHeight="1">
      <c r="B107" s="448"/>
      <c r="C107" s="153" t="s">
        <v>81</v>
      </c>
      <c r="D107" s="154" t="s">
        <v>304</v>
      </c>
      <c r="E107" s="155" t="s">
        <v>182</v>
      </c>
      <c r="F107" s="154" t="s">
        <v>235</v>
      </c>
      <c r="G107" s="112">
        <v>2900</v>
      </c>
      <c r="H107" s="113">
        <v>0.005</v>
      </c>
      <c r="I107" s="115">
        <v>924.27</v>
      </c>
      <c r="J107" s="115">
        <v>6890.13</v>
      </c>
      <c r="K107" s="115">
        <v>5460.45</v>
      </c>
      <c r="L107" s="422">
        <v>14.8</v>
      </c>
      <c r="M107" s="149">
        <v>16</v>
      </c>
      <c r="N107" s="116">
        <v>40709</v>
      </c>
      <c r="Q107" s="23"/>
    </row>
    <row r="108" spans="2:17" ht="11.25" customHeight="1">
      <c r="B108" s="448"/>
      <c r="C108" s="153" t="s">
        <v>97</v>
      </c>
      <c r="D108" s="154" t="s">
        <v>305</v>
      </c>
      <c r="E108" s="155" t="s">
        <v>188</v>
      </c>
      <c r="F108" s="154" t="s">
        <v>256</v>
      </c>
      <c r="G108" s="112">
        <v>2050</v>
      </c>
      <c r="H108" s="113">
        <v>0.003</v>
      </c>
      <c r="I108" s="115">
        <v>1078.42</v>
      </c>
      <c r="J108" s="115">
        <v>10224.31</v>
      </c>
      <c r="K108" s="115">
        <v>7763.23</v>
      </c>
      <c r="L108" s="422">
        <v>1</v>
      </c>
      <c r="M108" s="149">
        <v>18</v>
      </c>
      <c r="N108" s="116">
        <v>41088</v>
      </c>
      <c r="Q108" s="23"/>
    </row>
    <row r="109" spans="2:17" ht="11.25" customHeight="1">
      <c r="B109" s="448"/>
      <c r="C109" s="153" t="s">
        <v>85</v>
      </c>
      <c r="D109" s="154" t="s">
        <v>306</v>
      </c>
      <c r="E109" s="155" t="s">
        <v>184</v>
      </c>
      <c r="F109" s="156" t="s">
        <v>196</v>
      </c>
      <c r="G109" s="117">
        <v>1380</v>
      </c>
      <c r="H109" s="118">
        <v>0.002</v>
      </c>
      <c r="I109" s="119">
        <v>405.74</v>
      </c>
      <c r="J109" s="119">
        <v>3741.79</v>
      </c>
      <c r="K109" s="119">
        <v>3090.36</v>
      </c>
      <c r="L109" s="423">
        <v>15</v>
      </c>
      <c r="M109" s="149">
        <v>20</v>
      </c>
      <c r="N109" s="120">
        <v>41450</v>
      </c>
      <c r="Q109" s="23"/>
    </row>
    <row r="110" spans="2:17" ht="11.25" customHeight="1">
      <c r="B110" s="448"/>
      <c r="C110" s="153" t="s">
        <v>102</v>
      </c>
      <c r="D110" s="154" t="s">
        <v>307</v>
      </c>
      <c r="E110" s="155" t="s">
        <v>184</v>
      </c>
      <c r="F110" s="156" t="s">
        <v>196</v>
      </c>
      <c r="G110" s="117">
        <v>5150</v>
      </c>
      <c r="H110" s="118">
        <v>0.008</v>
      </c>
      <c r="I110" s="119">
        <v>2156.35</v>
      </c>
      <c r="J110" s="119">
        <v>14340.44</v>
      </c>
      <c r="K110" s="119">
        <v>12730.6</v>
      </c>
      <c r="L110" s="423">
        <v>15.5</v>
      </c>
      <c r="M110" s="149">
        <v>22</v>
      </c>
      <c r="N110" s="120">
        <v>41880</v>
      </c>
      <c r="Q110" s="23"/>
    </row>
    <row r="111" spans="2:17" ht="11.25" customHeight="1">
      <c r="B111" s="448"/>
      <c r="C111" s="153" t="s">
        <v>108</v>
      </c>
      <c r="D111" s="154" t="s">
        <v>308</v>
      </c>
      <c r="E111" s="155" t="s">
        <v>186</v>
      </c>
      <c r="F111" s="156" t="s">
        <v>309</v>
      </c>
      <c r="G111" s="117">
        <v>2730</v>
      </c>
      <c r="H111" s="118">
        <v>0.004</v>
      </c>
      <c r="I111" s="119">
        <v>6132.03</v>
      </c>
      <c r="J111" s="119">
        <v>9885.83</v>
      </c>
      <c r="K111" s="119">
        <v>9885.83</v>
      </c>
      <c r="L111" s="423">
        <v>11</v>
      </c>
      <c r="M111" s="149">
        <v>24</v>
      </c>
      <c r="N111" s="120">
        <v>42265</v>
      </c>
      <c r="Q111" s="23"/>
    </row>
    <row r="112" spans="2:17" ht="11.25" customHeight="1">
      <c r="B112" s="448"/>
      <c r="C112" s="153" t="s">
        <v>129</v>
      </c>
      <c r="D112" s="154" t="s">
        <v>428</v>
      </c>
      <c r="E112" s="155" t="s">
        <v>184</v>
      </c>
      <c r="F112" s="156" t="s">
        <v>196</v>
      </c>
      <c r="G112" s="117">
        <v>1300</v>
      </c>
      <c r="H112" s="118">
        <v>0.002</v>
      </c>
      <c r="I112" s="119">
        <v>817.52</v>
      </c>
      <c r="J112" s="119">
        <v>3607.14</v>
      </c>
      <c r="K112" s="119">
        <v>2792.81</v>
      </c>
      <c r="L112" s="423">
        <v>13</v>
      </c>
      <c r="M112" s="150">
        <v>27</v>
      </c>
      <c r="N112" s="120">
        <v>42705</v>
      </c>
      <c r="Q112" s="23"/>
    </row>
    <row r="113" spans="2:17" ht="11.25" customHeight="1">
      <c r="B113" s="449"/>
      <c r="C113" s="153" t="s">
        <v>429</v>
      </c>
      <c r="D113" s="154" t="s">
        <v>430</v>
      </c>
      <c r="E113" s="155" t="s">
        <v>188</v>
      </c>
      <c r="F113" s="156" t="s">
        <v>427</v>
      </c>
      <c r="G113" s="117">
        <v>3398</v>
      </c>
      <c r="H113" s="118">
        <v>0.005</v>
      </c>
      <c r="I113" s="119">
        <v>3516.04</v>
      </c>
      <c r="J113" s="119">
        <v>12599.91</v>
      </c>
      <c r="K113" s="119">
        <v>12040.28</v>
      </c>
      <c r="L113" s="423" t="s">
        <v>431</v>
      </c>
      <c r="M113" s="150">
        <v>30</v>
      </c>
      <c r="N113" s="120">
        <v>43284</v>
      </c>
      <c r="Q113" s="23"/>
    </row>
    <row r="114" spans="2:17" ht="11.25" customHeight="1">
      <c r="B114" s="453" t="s">
        <v>325</v>
      </c>
      <c r="C114" s="121" t="s">
        <v>69</v>
      </c>
      <c r="D114" s="122" t="s">
        <v>311</v>
      </c>
      <c r="E114" s="123" t="s">
        <v>188</v>
      </c>
      <c r="F114" s="124" t="s">
        <v>199</v>
      </c>
      <c r="G114" s="125">
        <v>2050</v>
      </c>
      <c r="H114" s="126">
        <v>0.003</v>
      </c>
      <c r="I114" s="127">
        <v>5457.02</v>
      </c>
      <c r="J114" s="127">
        <v>8693.79</v>
      </c>
      <c r="K114" s="127">
        <v>9271.16</v>
      </c>
      <c r="L114" s="424">
        <v>11</v>
      </c>
      <c r="M114" s="151">
        <v>5</v>
      </c>
      <c r="N114" s="128">
        <v>38866</v>
      </c>
      <c r="Q114" s="23"/>
    </row>
    <row r="115" spans="2:17" ht="11.25" customHeight="1">
      <c r="B115" s="454"/>
      <c r="C115" s="121" t="s">
        <v>86</v>
      </c>
      <c r="D115" s="122" t="s">
        <v>312</v>
      </c>
      <c r="E115" s="129" t="s">
        <v>186</v>
      </c>
      <c r="F115" s="122" t="s">
        <v>210</v>
      </c>
      <c r="G115" s="130">
        <v>4920</v>
      </c>
      <c r="H115" s="131">
        <v>0.008</v>
      </c>
      <c r="I115" s="132">
        <v>5479.15</v>
      </c>
      <c r="J115" s="132">
        <v>14165.71</v>
      </c>
      <c r="K115" s="132">
        <v>14490.92</v>
      </c>
      <c r="L115" s="425">
        <v>11</v>
      </c>
      <c r="M115" s="152">
        <v>19</v>
      </c>
      <c r="N115" s="133">
        <v>41410</v>
      </c>
      <c r="Q115" s="23"/>
    </row>
    <row r="116" spans="2:17" ht="11.25" customHeight="1">
      <c r="B116" s="454"/>
      <c r="C116" s="121" t="s">
        <v>87</v>
      </c>
      <c r="D116" s="122" t="s">
        <v>313</v>
      </c>
      <c r="E116" s="129" t="s">
        <v>188</v>
      </c>
      <c r="F116" s="122" t="s">
        <v>282</v>
      </c>
      <c r="G116" s="130">
        <v>4150</v>
      </c>
      <c r="H116" s="131">
        <v>0.007</v>
      </c>
      <c r="I116" s="132">
        <v>5294.63</v>
      </c>
      <c r="J116" s="132">
        <v>14742.8</v>
      </c>
      <c r="K116" s="132">
        <v>10570.98</v>
      </c>
      <c r="L116" s="425">
        <v>8</v>
      </c>
      <c r="M116" s="152">
        <v>20</v>
      </c>
      <c r="N116" s="133">
        <v>41579</v>
      </c>
      <c r="Q116" s="23"/>
    </row>
    <row r="117" spans="2:17" ht="11.25" customHeight="1">
      <c r="B117" s="454"/>
      <c r="C117" s="134" t="s">
        <v>98</v>
      </c>
      <c r="D117" s="122" t="s">
        <v>314</v>
      </c>
      <c r="E117" s="135" t="s">
        <v>197</v>
      </c>
      <c r="F117" s="122" t="s">
        <v>227</v>
      </c>
      <c r="G117" s="130">
        <v>3500</v>
      </c>
      <c r="H117" s="131">
        <v>0.006</v>
      </c>
      <c r="I117" s="132">
        <v>645.87</v>
      </c>
      <c r="J117" s="132">
        <v>3105.31</v>
      </c>
      <c r="K117" s="132">
        <v>3212.21</v>
      </c>
      <c r="L117" s="425">
        <v>13</v>
      </c>
      <c r="M117" s="152">
        <v>21</v>
      </c>
      <c r="N117" s="133">
        <v>41760</v>
      </c>
      <c r="Q117" s="23"/>
    </row>
    <row r="118" spans="2:17" ht="11.25" customHeight="1">
      <c r="B118" s="454"/>
      <c r="C118" s="134" t="s">
        <v>103</v>
      </c>
      <c r="D118" s="122" t="s">
        <v>315</v>
      </c>
      <c r="E118" s="136" t="s">
        <v>186</v>
      </c>
      <c r="F118" s="122" t="s">
        <v>190</v>
      </c>
      <c r="G118" s="130">
        <v>4233</v>
      </c>
      <c r="H118" s="131">
        <v>0.007</v>
      </c>
      <c r="I118" s="132">
        <v>28351.3</v>
      </c>
      <c r="J118" s="132">
        <v>41949.12</v>
      </c>
      <c r="K118" s="132">
        <v>42113.83</v>
      </c>
      <c r="L118" s="425">
        <v>12</v>
      </c>
      <c r="M118" s="152">
        <v>22</v>
      </c>
      <c r="N118" s="133">
        <v>41914</v>
      </c>
      <c r="Q118" s="23"/>
    </row>
    <row r="119" spans="2:17" ht="11.25" customHeight="1">
      <c r="B119" s="454"/>
      <c r="C119" s="134" t="s">
        <v>104</v>
      </c>
      <c r="D119" s="122" t="s">
        <v>316</v>
      </c>
      <c r="E119" s="135" t="s">
        <v>182</v>
      </c>
      <c r="F119" s="122" t="s">
        <v>235</v>
      </c>
      <c r="G119" s="130">
        <v>8000</v>
      </c>
      <c r="H119" s="131">
        <v>0.013</v>
      </c>
      <c r="I119" s="132">
        <v>8307</v>
      </c>
      <c r="J119" s="132">
        <v>22917.94</v>
      </c>
      <c r="K119" s="132">
        <v>23995.01</v>
      </c>
      <c r="L119" s="425" t="s">
        <v>472</v>
      </c>
      <c r="M119" s="152">
        <v>22</v>
      </c>
      <c r="N119" s="133">
        <v>41968</v>
      </c>
      <c r="Q119" s="23"/>
    </row>
    <row r="120" spans="2:17" ht="11.25" customHeight="1">
      <c r="B120" s="454"/>
      <c r="C120" s="134" t="s">
        <v>112</v>
      </c>
      <c r="D120" s="122" t="s">
        <v>317</v>
      </c>
      <c r="E120" s="135" t="s">
        <v>197</v>
      </c>
      <c r="F120" s="122" t="s">
        <v>318</v>
      </c>
      <c r="G120" s="130">
        <v>5700</v>
      </c>
      <c r="H120" s="131">
        <v>0.009</v>
      </c>
      <c r="I120" s="132">
        <v>354.27</v>
      </c>
      <c r="J120" s="132">
        <v>2720.38</v>
      </c>
      <c r="K120" s="132">
        <v>2940.22</v>
      </c>
      <c r="L120" s="425">
        <v>7</v>
      </c>
      <c r="M120" s="152">
        <v>24</v>
      </c>
      <c r="N120" s="133">
        <v>42321</v>
      </c>
      <c r="Q120" s="23"/>
    </row>
    <row r="121" spans="2:14" ht="11.25" customHeight="1">
      <c r="B121" s="454"/>
      <c r="C121" s="134" t="s">
        <v>113</v>
      </c>
      <c r="D121" s="122" t="s">
        <v>319</v>
      </c>
      <c r="E121" s="135" t="s">
        <v>186</v>
      </c>
      <c r="F121" s="122" t="s">
        <v>320</v>
      </c>
      <c r="G121" s="130">
        <v>2555</v>
      </c>
      <c r="H121" s="131">
        <v>0.004</v>
      </c>
      <c r="I121" s="132">
        <v>6968.26</v>
      </c>
      <c r="J121" s="132">
        <v>13268.65</v>
      </c>
      <c r="K121" s="132">
        <v>12909.9</v>
      </c>
      <c r="L121" s="425">
        <v>10</v>
      </c>
      <c r="M121" s="152">
        <v>24</v>
      </c>
      <c r="N121" s="133">
        <v>42223</v>
      </c>
    </row>
    <row r="122" spans="2:14" ht="11.25" customHeight="1">
      <c r="B122" s="454"/>
      <c r="C122" s="134" t="s">
        <v>122</v>
      </c>
      <c r="D122" s="122" t="s">
        <v>321</v>
      </c>
      <c r="E122" s="135" t="s">
        <v>186</v>
      </c>
      <c r="F122" s="122" t="s">
        <v>322</v>
      </c>
      <c r="G122" s="130">
        <v>7550</v>
      </c>
      <c r="H122" s="131">
        <v>0.012</v>
      </c>
      <c r="I122" s="132">
        <v>32665.82</v>
      </c>
      <c r="J122" s="132">
        <v>47284.22</v>
      </c>
      <c r="K122" s="132">
        <v>40060.76</v>
      </c>
      <c r="L122" s="425">
        <v>9</v>
      </c>
      <c r="M122" s="152">
        <v>26</v>
      </c>
      <c r="N122" s="133">
        <v>42538</v>
      </c>
    </row>
    <row r="123" spans="2:14" ht="11.25" customHeight="1">
      <c r="B123" s="454"/>
      <c r="C123" s="134" t="s">
        <v>121</v>
      </c>
      <c r="D123" s="122" t="s">
        <v>323</v>
      </c>
      <c r="E123" s="135" t="s">
        <v>188</v>
      </c>
      <c r="F123" s="122" t="s">
        <v>199</v>
      </c>
      <c r="G123" s="130">
        <v>1200</v>
      </c>
      <c r="H123" s="131">
        <v>0.002</v>
      </c>
      <c r="I123" s="132">
        <v>2009.14</v>
      </c>
      <c r="J123" s="132">
        <v>1554.09</v>
      </c>
      <c r="K123" s="132">
        <v>1554.09</v>
      </c>
      <c r="L123" s="425">
        <v>8</v>
      </c>
      <c r="M123" s="152">
        <v>26</v>
      </c>
      <c r="N123" s="133">
        <v>42611</v>
      </c>
    </row>
    <row r="124" spans="2:14" ht="11.25" customHeight="1">
      <c r="B124" s="454"/>
      <c r="C124" s="134" t="s">
        <v>127</v>
      </c>
      <c r="D124" s="122" t="s">
        <v>324</v>
      </c>
      <c r="E124" s="135" t="s">
        <v>186</v>
      </c>
      <c r="F124" s="122" t="s">
        <v>320</v>
      </c>
      <c r="G124" s="130">
        <v>2590</v>
      </c>
      <c r="H124" s="131">
        <v>0.004</v>
      </c>
      <c r="I124" s="132">
        <v>7870.01</v>
      </c>
      <c r="J124" s="132">
        <v>12578.45</v>
      </c>
      <c r="K124" s="132">
        <v>12598.46</v>
      </c>
      <c r="L124" s="425">
        <v>9</v>
      </c>
      <c r="M124" s="152">
        <v>27</v>
      </c>
      <c r="N124" s="133">
        <v>42766</v>
      </c>
    </row>
    <row r="125" spans="2:14" ht="11.25" customHeight="1">
      <c r="B125" s="454"/>
      <c r="C125" s="134" t="s">
        <v>139</v>
      </c>
      <c r="D125" s="122" t="s">
        <v>326</v>
      </c>
      <c r="E125" s="135" t="s">
        <v>186</v>
      </c>
      <c r="F125" s="122" t="s">
        <v>327</v>
      </c>
      <c r="G125" s="130">
        <v>1960</v>
      </c>
      <c r="H125" s="131">
        <v>0.003</v>
      </c>
      <c r="I125" s="132">
        <v>5705.63</v>
      </c>
      <c r="J125" s="132">
        <v>10806.37</v>
      </c>
      <c r="K125" s="132">
        <v>11096.7</v>
      </c>
      <c r="L125" s="425">
        <v>8</v>
      </c>
      <c r="M125" s="152">
        <v>28</v>
      </c>
      <c r="N125" s="133">
        <v>42943</v>
      </c>
    </row>
    <row r="126" spans="2:14" ht="11.25" customHeight="1">
      <c r="B126" s="454"/>
      <c r="C126" s="134" t="s">
        <v>455</v>
      </c>
      <c r="D126" s="122" t="s">
        <v>461</v>
      </c>
      <c r="E126" s="135" t="s">
        <v>186</v>
      </c>
      <c r="F126" s="122" t="s">
        <v>473</v>
      </c>
      <c r="G126" s="130">
        <v>1800</v>
      </c>
      <c r="H126" s="131">
        <v>0.003</v>
      </c>
      <c r="I126" s="132">
        <v>5788.52</v>
      </c>
      <c r="J126" s="132">
        <v>9207.73</v>
      </c>
      <c r="K126" s="132">
        <v>9237.87</v>
      </c>
      <c r="L126" s="425">
        <v>14</v>
      </c>
      <c r="M126" s="152">
        <v>30</v>
      </c>
      <c r="N126" s="133">
        <v>43403</v>
      </c>
    </row>
    <row r="127" spans="2:14" ht="11.25" customHeight="1">
      <c r="B127" s="392"/>
      <c r="C127" s="392"/>
      <c r="D127" s="137"/>
      <c r="E127" s="138"/>
      <c r="F127" s="139"/>
      <c r="G127" s="140">
        <v>627047</v>
      </c>
      <c r="H127" s="141">
        <v>1</v>
      </c>
      <c r="I127" s="142">
        <v>665318.3600000001</v>
      </c>
      <c r="J127" s="142">
        <v>1675830.0399999998</v>
      </c>
      <c r="K127" s="142">
        <v>1464466.2699999998</v>
      </c>
      <c r="L127" s="426">
        <v>6.46</v>
      </c>
      <c r="M127" s="143"/>
      <c r="N127" s="143"/>
    </row>
    <row r="128" spans="2:20" ht="15.75" customHeight="1">
      <c r="B128" s="391" t="s">
        <v>432</v>
      </c>
      <c r="C128" s="391"/>
      <c r="D128" s="391"/>
      <c r="E128" s="391"/>
      <c r="F128" s="391"/>
      <c r="G128" s="391"/>
      <c r="H128" s="391"/>
      <c r="I128" s="391"/>
      <c r="J128" s="391"/>
      <c r="K128" s="391"/>
      <c r="L128" s="391"/>
      <c r="M128" s="391"/>
      <c r="N128" s="391"/>
      <c r="O128" s="389"/>
      <c r="P128" s="389"/>
      <c r="Q128" s="389"/>
      <c r="R128" s="389"/>
      <c r="S128" s="389"/>
      <c r="T128" s="389"/>
    </row>
    <row r="129" spans="2:3" ht="11.25" customHeight="1">
      <c r="B129" s="394" t="s">
        <v>433</v>
      </c>
      <c r="C129" s="393" t="s">
        <v>474</v>
      </c>
    </row>
    <row r="130" spans="2:3" ht="11.25" customHeight="1">
      <c r="B130" s="394" t="s">
        <v>434</v>
      </c>
      <c r="C130" s="393" t="s">
        <v>482</v>
      </c>
    </row>
    <row r="131" spans="2:3" ht="11.25" customHeight="1">
      <c r="B131" s="394"/>
      <c r="C131" s="393" t="s">
        <v>478</v>
      </c>
    </row>
    <row r="132" spans="2:3" ht="11.25" customHeight="1">
      <c r="B132" s="394" t="s">
        <v>435</v>
      </c>
      <c r="C132" s="393" t="s">
        <v>475</v>
      </c>
    </row>
    <row r="133" spans="2:3" ht="11.25" customHeight="1">
      <c r="B133" s="394" t="s">
        <v>449</v>
      </c>
      <c r="C133" s="393" t="s">
        <v>483</v>
      </c>
    </row>
    <row r="134" spans="2:3" ht="11.25" customHeight="1">
      <c r="B134" s="394" t="s">
        <v>450</v>
      </c>
      <c r="C134" s="393" t="s">
        <v>476</v>
      </c>
    </row>
    <row r="135" spans="2:3" ht="11.25" customHeight="1">
      <c r="B135" s="394" t="s">
        <v>451</v>
      </c>
      <c r="C135" s="393" t="s">
        <v>477</v>
      </c>
    </row>
    <row r="136" spans="2:3" ht="11.25" customHeight="1">
      <c r="B136" s="394"/>
      <c r="C136" s="393"/>
    </row>
  </sheetData>
  <sheetProtection/>
  <mergeCells count="16">
    <mergeCell ref="B2:B3"/>
    <mergeCell ref="D2:D3"/>
    <mergeCell ref="E2:E3"/>
    <mergeCell ref="B93:B113"/>
    <mergeCell ref="B76:B92"/>
    <mergeCell ref="B114:B126"/>
    <mergeCell ref="M2:N2"/>
    <mergeCell ref="B40:B75"/>
    <mergeCell ref="G2:H2"/>
    <mergeCell ref="I2:I3"/>
    <mergeCell ref="J2:J3"/>
    <mergeCell ref="K2:K3"/>
    <mergeCell ref="L2:L3"/>
    <mergeCell ref="B4:B39"/>
    <mergeCell ref="F2:F3"/>
    <mergeCell ref="C2:C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5" r:id="rId1"/>
  <ignoredErrors>
    <ignoredError sqref="B129:B132 B133:B135"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FU40"/>
  <sheetViews>
    <sheetView showGridLines="0" zoomScale="120" zoomScaleNormal="120" zoomScaleSheetLayoutView="55" zoomScalePageLayoutView="0" workbookViewId="0" topLeftCell="A1">
      <pane xSplit="5" ySplit="3" topLeftCell="F4" activePane="bottomRight" state="frozen"/>
      <selection pane="topLeft" activeCell="A1" sqref="A1"/>
      <selection pane="topRight" activeCell="F1" sqref="F1"/>
      <selection pane="bottomLeft" activeCell="A4" sqref="A4"/>
      <selection pane="bottomRight" activeCell="A1" sqref="A1"/>
    </sheetView>
  </sheetViews>
  <sheetFormatPr defaultColWidth="9.00390625" defaultRowHeight="13.5"/>
  <cols>
    <col min="1" max="3" width="2.25390625" style="26" customWidth="1"/>
    <col min="4" max="4" width="14.00390625" style="26" bestFit="1" customWidth="1"/>
    <col min="5" max="129" width="8.75390625" style="26" customWidth="1"/>
    <col min="130" max="16384" width="9.00390625" style="26" customWidth="1"/>
  </cols>
  <sheetData>
    <row r="1" spans="2:124" s="25" customFormat="1" ht="15" customHeight="1">
      <c r="B1" s="25" t="s">
        <v>463</v>
      </c>
      <c r="E1" s="26"/>
      <c r="Q1" s="26"/>
      <c r="AD1" s="27"/>
      <c r="AE1" s="26"/>
      <c r="AY1" s="27"/>
      <c r="AZ1" s="26"/>
      <c r="BK1" s="27"/>
      <c r="BX1" s="27"/>
      <c r="BY1" s="26"/>
      <c r="CQ1" s="27"/>
      <c r="CR1" s="26"/>
      <c r="DE1" s="27"/>
      <c r="DF1" s="26"/>
      <c r="DQ1" s="27"/>
      <c r="DR1" s="26"/>
      <c r="DS1" s="26"/>
      <c r="DT1" s="26"/>
    </row>
    <row r="2" spans="2:129" s="28" customFormat="1" ht="9.75" customHeight="1">
      <c r="B2" s="166" t="s">
        <v>329</v>
      </c>
      <c r="C2" s="166"/>
      <c r="D2" s="166"/>
      <c r="E2" s="455" t="s">
        <v>385</v>
      </c>
      <c r="F2" s="167" t="s">
        <v>9</v>
      </c>
      <c r="G2" s="167" t="s">
        <v>10</v>
      </c>
      <c r="H2" s="167" t="s">
        <v>11</v>
      </c>
      <c r="I2" s="167" t="s">
        <v>12</v>
      </c>
      <c r="J2" s="167" t="s">
        <v>7</v>
      </c>
      <c r="K2" s="167" t="s">
        <v>8</v>
      </c>
      <c r="L2" s="167" t="s">
        <v>13</v>
      </c>
      <c r="M2" s="167" t="s">
        <v>14</v>
      </c>
      <c r="N2" s="167" t="s">
        <v>15</v>
      </c>
      <c r="O2" s="167" t="s">
        <v>16</v>
      </c>
      <c r="P2" s="167" t="s">
        <v>17</v>
      </c>
      <c r="Q2" s="157" t="s">
        <v>18</v>
      </c>
      <c r="R2" s="157" t="s">
        <v>35</v>
      </c>
      <c r="S2" s="157" t="s">
        <v>36</v>
      </c>
      <c r="T2" s="157" t="s">
        <v>37</v>
      </c>
      <c r="U2" s="157" t="s">
        <v>38</v>
      </c>
      <c r="V2" s="157" t="s">
        <v>39</v>
      </c>
      <c r="W2" s="157" t="s">
        <v>66</v>
      </c>
      <c r="X2" s="157" t="s">
        <v>60</v>
      </c>
      <c r="Y2" s="157" t="s">
        <v>61</v>
      </c>
      <c r="Z2" s="157" t="s">
        <v>62</v>
      </c>
      <c r="AA2" s="157" t="s">
        <v>94</v>
      </c>
      <c r="AB2" s="157" t="s">
        <v>82</v>
      </c>
      <c r="AC2" s="157" t="s">
        <v>83</v>
      </c>
      <c r="AD2" s="157" t="s">
        <v>95</v>
      </c>
      <c r="AE2" s="157" t="s">
        <v>88</v>
      </c>
      <c r="AF2" s="157" t="s">
        <v>99</v>
      </c>
      <c r="AG2" s="157" t="s">
        <v>100</v>
      </c>
      <c r="AH2" s="157" t="s">
        <v>101</v>
      </c>
      <c r="AI2" s="157" t="s">
        <v>109</v>
      </c>
      <c r="AJ2" s="157" t="s">
        <v>110</v>
      </c>
      <c r="AK2" s="157" t="s">
        <v>111</v>
      </c>
      <c r="AL2" s="157" t="s">
        <v>137</v>
      </c>
      <c r="AM2" s="157" t="s">
        <v>120</v>
      </c>
      <c r="AN2" s="157" t="s">
        <v>128</v>
      </c>
      <c r="AO2" s="168" t="s">
        <v>440</v>
      </c>
      <c r="AP2" s="169" t="s">
        <v>19</v>
      </c>
      <c r="AQ2" s="169" t="s">
        <v>20</v>
      </c>
      <c r="AR2" s="169" t="s">
        <v>21</v>
      </c>
      <c r="AS2" s="169" t="s">
        <v>22</v>
      </c>
      <c r="AT2" s="169" t="s">
        <v>23</v>
      </c>
      <c r="AU2" s="169" t="s">
        <v>24</v>
      </c>
      <c r="AV2" s="169" t="s">
        <v>25</v>
      </c>
      <c r="AW2" s="169" t="s">
        <v>58</v>
      </c>
      <c r="AX2" s="169" t="s">
        <v>40</v>
      </c>
      <c r="AY2" s="169" t="s">
        <v>41</v>
      </c>
      <c r="AZ2" s="169" t="s">
        <v>42</v>
      </c>
      <c r="BA2" s="169" t="s">
        <v>43</v>
      </c>
      <c r="BB2" s="169" t="s">
        <v>44</v>
      </c>
      <c r="BC2" s="169" t="s">
        <v>45</v>
      </c>
      <c r="BD2" s="169" t="s">
        <v>46</v>
      </c>
      <c r="BE2" s="169" t="s">
        <v>47</v>
      </c>
      <c r="BF2" s="169" t="s">
        <v>48</v>
      </c>
      <c r="BG2" s="169" t="s">
        <v>49</v>
      </c>
      <c r="BH2" s="169" t="s">
        <v>50</v>
      </c>
      <c r="BI2" s="169" t="s">
        <v>51</v>
      </c>
      <c r="BJ2" s="169" t="s">
        <v>52</v>
      </c>
      <c r="BK2" s="169" t="s">
        <v>53</v>
      </c>
      <c r="BL2" s="169" t="s">
        <v>54</v>
      </c>
      <c r="BM2" s="169" t="s">
        <v>55</v>
      </c>
      <c r="BN2" s="169" t="s">
        <v>56</v>
      </c>
      <c r="BO2" s="169" t="s">
        <v>57</v>
      </c>
      <c r="BP2" s="169" t="s">
        <v>63</v>
      </c>
      <c r="BQ2" s="169" t="s">
        <v>80</v>
      </c>
      <c r="BR2" s="169" t="s">
        <v>96</v>
      </c>
      <c r="BS2" s="169" t="s">
        <v>89</v>
      </c>
      <c r="BT2" s="169" t="s">
        <v>90</v>
      </c>
      <c r="BU2" s="169" t="s">
        <v>91</v>
      </c>
      <c r="BV2" s="169" t="s">
        <v>92</v>
      </c>
      <c r="BW2" s="169" t="s">
        <v>125</v>
      </c>
      <c r="BX2" s="169" t="s">
        <v>126</v>
      </c>
      <c r="BY2" s="170" t="s">
        <v>440</v>
      </c>
      <c r="BZ2" s="171" t="s">
        <v>67</v>
      </c>
      <c r="CA2" s="171" t="s">
        <v>2</v>
      </c>
      <c r="CB2" s="171" t="s">
        <v>26</v>
      </c>
      <c r="CC2" s="171" t="s">
        <v>27</v>
      </c>
      <c r="CD2" s="171" t="s">
        <v>64</v>
      </c>
      <c r="CE2" s="171" t="s">
        <v>65</v>
      </c>
      <c r="CF2" s="171" t="s">
        <v>84</v>
      </c>
      <c r="CG2" s="171" t="s">
        <v>93</v>
      </c>
      <c r="CH2" s="171" t="s">
        <v>105</v>
      </c>
      <c r="CI2" s="171" t="s">
        <v>106</v>
      </c>
      <c r="CJ2" s="171" t="s">
        <v>107</v>
      </c>
      <c r="CK2" s="171" t="s">
        <v>118</v>
      </c>
      <c r="CL2" s="171" t="s">
        <v>119</v>
      </c>
      <c r="CM2" s="395" t="s">
        <v>425</v>
      </c>
      <c r="CN2" s="395" t="s">
        <v>454</v>
      </c>
      <c r="CO2" s="172" t="s">
        <v>440</v>
      </c>
      <c r="CP2" s="173" t="s">
        <v>28</v>
      </c>
      <c r="CQ2" s="173" t="s">
        <v>29</v>
      </c>
      <c r="CR2" s="173" t="s">
        <v>0</v>
      </c>
      <c r="CS2" s="173" t="s">
        <v>1</v>
      </c>
      <c r="CT2" s="173" t="s">
        <v>59</v>
      </c>
      <c r="CU2" s="173" t="s">
        <v>30</v>
      </c>
      <c r="CV2" s="173" t="s">
        <v>31</v>
      </c>
      <c r="CW2" s="173" t="s">
        <v>32</v>
      </c>
      <c r="CX2" s="173" t="s">
        <v>33</v>
      </c>
      <c r="CY2" s="173" t="s">
        <v>3</v>
      </c>
      <c r="CZ2" s="173" t="s">
        <v>4</v>
      </c>
      <c r="DA2" s="173" t="s">
        <v>5</v>
      </c>
      <c r="DB2" s="173" t="s">
        <v>6</v>
      </c>
      <c r="DC2" s="173" t="s">
        <v>34</v>
      </c>
      <c r="DD2" s="173" t="s">
        <v>81</v>
      </c>
      <c r="DE2" s="173" t="s">
        <v>97</v>
      </c>
      <c r="DF2" s="173" t="s">
        <v>85</v>
      </c>
      <c r="DG2" s="173" t="s">
        <v>102</v>
      </c>
      <c r="DH2" s="173" t="s">
        <v>108</v>
      </c>
      <c r="DI2" s="173" t="s">
        <v>129</v>
      </c>
      <c r="DJ2" s="173" t="s">
        <v>429</v>
      </c>
      <c r="DK2" s="174" t="s">
        <v>440</v>
      </c>
      <c r="DL2" s="175" t="s">
        <v>69</v>
      </c>
      <c r="DM2" s="175" t="s">
        <v>86</v>
      </c>
      <c r="DN2" s="175" t="s">
        <v>87</v>
      </c>
      <c r="DO2" s="175" t="s">
        <v>98</v>
      </c>
      <c r="DP2" s="175" t="s">
        <v>103</v>
      </c>
      <c r="DQ2" s="175" t="s">
        <v>104</v>
      </c>
      <c r="DR2" s="175" t="s">
        <v>112</v>
      </c>
      <c r="DS2" s="175" t="s">
        <v>113</v>
      </c>
      <c r="DT2" s="175" t="s">
        <v>122</v>
      </c>
      <c r="DU2" s="175" t="s">
        <v>121</v>
      </c>
      <c r="DV2" s="175" t="s">
        <v>127</v>
      </c>
      <c r="DW2" s="175" t="s">
        <v>139</v>
      </c>
      <c r="DX2" s="175" t="s">
        <v>455</v>
      </c>
      <c r="DY2" s="176" t="s">
        <v>440</v>
      </c>
    </row>
    <row r="3" spans="2:129" s="413" customFormat="1" ht="37.5" customHeight="1">
      <c r="B3" s="398"/>
      <c r="C3" s="398"/>
      <c r="D3" s="398"/>
      <c r="E3" s="456"/>
      <c r="F3" s="399" t="s">
        <v>140</v>
      </c>
      <c r="G3" s="399" t="s">
        <v>141</v>
      </c>
      <c r="H3" s="399" t="s">
        <v>142</v>
      </c>
      <c r="I3" s="399" t="s">
        <v>436</v>
      </c>
      <c r="J3" s="399" t="s">
        <v>144</v>
      </c>
      <c r="K3" s="399" t="s">
        <v>145</v>
      </c>
      <c r="L3" s="399" t="s">
        <v>146</v>
      </c>
      <c r="M3" s="399" t="s">
        <v>147</v>
      </c>
      <c r="N3" s="399" t="s">
        <v>148</v>
      </c>
      <c r="O3" s="399" t="s">
        <v>149</v>
      </c>
      <c r="P3" s="399" t="s">
        <v>437</v>
      </c>
      <c r="Q3" s="399" t="s">
        <v>346</v>
      </c>
      <c r="R3" s="399" t="s">
        <v>152</v>
      </c>
      <c r="S3" s="399" t="s">
        <v>153</v>
      </c>
      <c r="T3" s="399" t="s">
        <v>347</v>
      </c>
      <c r="U3" s="399" t="s">
        <v>438</v>
      </c>
      <c r="V3" s="399" t="s">
        <v>156</v>
      </c>
      <c r="W3" s="399" t="s">
        <v>157</v>
      </c>
      <c r="X3" s="399" t="s">
        <v>348</v>
      </c>
      <c r="Y3" s="399" t="s">
        <v>349</v>
      </c>
      <c r="Z3" s="399" t="s">
        <v>422</v>
      </c>
      <c r="AA3" s="399" t="s">
        <v>439</v>
      </c>
      <c r="AB3" s="399" t="s">
        <v>161</v>
      </c>
      <c r="AC3" s="399" t="s">
        <v>162</v>
      </c>
      <c r="AD3" s="399" t="s">
        <v>350</v>
      </c>
      <c r="AE3" s="399" t="s">
        <v>176</v>
      </c>
      <c r="AF3" s="399" t="s">
        <v>177</v>
      </c>
      <c r="AG3" s="399" t="s">
        <v>351</v>
      </c>
      <c r="AH3" s="399" t="s">
        <v>167</v>
      </c>
      <c r="AI3" s="399" t="s">
        <v>168</v>
      </c>
      <c r="AJ3" s="399" t="s">
        <v>169</v>
      </c>
      <c r="AK3" s="399" t="s">
        <v>170</v>
      </c>
      <c r="AL3" s="399" t="s">
        <v>441</v>
      </c>
      <c r="AM3" s="399" t="s">
        <v>171</v>
      </c>
      <c r="AN3" s="399" t="s">
        <v>442</v>
      </c>
      <c r="AO3" s="400" t="s">
        <v>443</v>
      </c>
      <c r="AP3" s="401" t="s">
        <v>352</v>
      </c>
      <c r="AQ3" s="401" t="s">
        <v>228</v>
      </c>
      <c r="AR3" s="401" t="s">
        <v>353</v>
      </c>
      <c r="AS3" s="401" t="s">
        <v>354</v>
      </c>
      <c r="AT3" s="401" t="s">
        <v>355</v>
      </c>
      <c r="AU3" s="401" t="s">
        <v>232</v>
      </c>
      <c r="AV3" s="401" t="s">
        <v>234</v>
      </c>
      <c r="AW3" s="401" t="s">
        <v>236</v>
      </c>
      <c r="AX3" s="401" t="s">
        <v>238</v>
      </c>
      <c r="AY3" s="401" t="s">
        <v>356</v>
      </c>
      <c r="AZ3" s="401" t="s">
        <v>240</v>
      </c>
      <c r="BA3" s="401" t="s">
        <v>241</v>
      </c>
      <c r="BB3" s="401" t="s">
        <v>444</v>
      </c>
      <c r="BC3" s="401" t="s">
        <v>357</v>
      </c>
      <c r="BD3" s="401" t="s">
        <v>244</v>
      </c>
      <c r="BE3" s="401" t="s">
        <v>245</v>
      </c>
      <c r="BF3" s="402" t="s">
        <v>246</v>
      </c>
      <c r="BG3" s="402" t="s">
        <v>358</v>
      </c>
      <c r="BH3" s="402" t="s">
        <v>359</v>
      </c>
      <c r="BI3" s="402" t="s">
        <v>249</v>
      </c>
      <c r="BJ3" s="402" t="s">
        <v>360</v>
      </c>
      <c r="BK3" s="402" t="s">
        <v>251</v>
      </c>
      <c r="BL3" s="402" t="s">
        <v>252</v>
      </c>
      <c r="BM3" s="402" t="s">
        <v>253</v>
      </c>
      <c r="BN3" s="401" t="s">
        <v>361</v>
      </c>
      <c r="BO3" s="401" t="s">
        <v>257</v>
      </c>
      <c r="BP3" s="401" t="s">
        <v>258</v>
      </c>
      <c r="BQ3" s="401" t="s">
        <v>259</v>
      </c>
      <c r="BR3" s="401" t="s">
        <v>261</v>
      </c>
      <c r="BS3" s="401" t="s">
        <v>362</v>
      </c>
      <c r="BT3" s="401" t="s">
        <v>363</v>
      </c>
      <c r="BU3" s="401" t="s">
        <v>264</v>
      </c>
      <c r="BV3" s="401" t="s">
        <v>364</v>
      </c>
      <c r="BW3" s="401" t="s">
        <v>131</v>
      </c>
      <c r="BX3" s="401" t="s">
        <v>424</v>
      </c>
      <c r="BY3" s="403" t="s">
        <v>365</v>
      </c>
      <c r="BZ3" s="404" t="s">
        <v>268</v>
      </c>
      <c r="CA3" s="404" t="s">
        <v>270</v>
      </c>
      <c r="CB3" s="405" t="s">
        <v>271</v>
      </c>
      <c r="CC3" s="404" t="s">
        <v>273</v>
      </c>
      <c r="CD3" s="404" t="s">
        <v>274</v>
      </c>
      <c r="CE3" s="404" t="s">
        <v>366</v>
      </c>
      <c r="CF3" s="404" t="s">
        <v>367</v>
      </c>
      <c r="CG3" s="404" t="s">
        <v>277</v>
      </c>
      <c r="CH3" s="404" t="s">
        <v>368</v>
      </c>
      <c r="CI3" s="404" t="s">
        <v>279</v>
      </c>
      <c r="CJ3" s="404" t="s">
        <v>281</v>
      </c>
      <c r="CK3" s="404" t="s">
        <v>283</v>
      </c>
      <c r="CL3" s="404" t="s">
        <v>457</v>
      </c>
      <c r="CM3" s="406" t="s">
        <v>426</v>
      </c>
      <c r="CN3" s="406" t="s">
        <v>466</v>
      </c>
      <c r="CO3" s="407" t="s">
        <v>369</v>
      </c>
      <c r="CP3" s="408" t="s">
        <v>288</v>
      </c>
      <c r="CQ3" s="408" t="s">
        <v>445</v>
      </c>
      <c r="CR3" s="408" t="s">
        <v>467</v>
      </c>
      <c r="CS3" s="408" t="s">
        <v>370</v>
      </c>
      <c r="CT3" s="408" t="s">
        <v>371</v>
      </c>
      <c r="CU3" s="408" t="s">
        <v>372</v>
      </c>
      <c r="CV3" s="408" t="s">
        <v>296</v>
      </c>
      <c r="CW3" s="408" t="s">
        <v>297</v>
      </c>
      <c r="CX3" s="408" t="s">
        <v>298</v>
      </c>
      <c r="CY3" s="408" t="s">
        <v>446</v>
      </c>
      <c r="CZ3" s="408" t="s">
        <v>300</v>
      </c>
      <c r="DA3" s="408" t="s">
        <v>301</v>
      </c>
      <c r="DB3" s="408" t="s">
        <v>373</v>
      </c>
      <c r="DC3" s="409" t="s">
        <v>374</v>
      </c>
      <c r="DD3" s="409" t="s">
        <v>375</v>
      </c>
      <c r="DE3" s="409" t="s">
        <v>447</v>
      </c>
      <c r="DF3" s="409" t="s">
        <v>376</v>
      </c>
      <c r="DG3" s="409" t="s">
        <v>377</v>
      </c>
      <c r="DH3" s="409" t="s">
        <v>308</v>
      </c>
      <c r="DI3" s="409" t="s">
        <v>428</v>
      </c>
      <c r="DJ3" s="409" t="s">
        <v>460</v>
      </c>
      <c r="DK3" s="410" t="s">
        <v>378</v>
      </c>
      <c r="DL3" s="411" t="s">
        <v>379</v>
      </c>
      <c r="DM3" s="411" t="s">
        <v>312</v>
      </c>
      <c r="DN3" s="411" t="s">
        <v>380</v>
      </c>
      <c r="DO3" s="411" t="s">
        <v>314</v>
      </c>
      <c r="DP3" s="411" t="s">
        <v>381</v>
      </c>
      <c r="DQ3" s="411" t="s">
        <v>382</v>
      </c>
      <c r="DR3" s="411" t="s">
        <v>317</v>
      </c>
      <c r="DS3" s="411" t="s">
        <v>319</v>
      </c>
      <c r="DT3" s="411" t="s">
        <v>383</v>
      </c>
      <c r="DU3" s="411" t="s">
        <v>323</v>
      </c>
      <c r="DV3" s="411" t="s">
        <v>324</v>
      </c>
      <c r="DW3" s="411" t="s">
        <v>326</v>
      </c>
      <c r="DX3" s="411" t="s">
        <v>468</v>
      </c>
      <c r="DY3" s="412" t="s">
        <v>384</v>
      </c>
    </row>
    <row r="4" spans="2:129" ht="9.75" customHeight="1">
      <c r="B4" s="177" t="s">
        <v>330</v>
      </c>
      <c r="C4" s="177"/>
      <c r="D4" s="177"/>
      <c r="E4" s="178">
        <v>23867222</v>
      </c>
      <c r="F4" s="179"/>
      <c r="G4" s="180">
        <v>262840</v>
      </c>
      <c r="H4" s="180">
        <v>260766</v>
      </c>
      <c r="I4" s="180">
        <v>223771</v>
      </c>
      <c r="J4" s="179"/>
      <c r="K4" s="180">
        <v>191686</v>
      </c>
      <c r="L4" s="179"/>
      <c r="M4" s="180">
        <v>84694</v>
      </c>
      <c r="N4" s="180">
        <v>210793</v>
      </c>
      <c r="O4" s="180">
        <v>151999</v>
      </c>
      <c r="P4" s="180">
        <v>299274</v>
      </c>
      <c r="Q4" s="159">
        <v>60399</v>
      </c>
      <c r="R4" s="159">
        <v>684287</v>
      </c>
      <c r="S4" s="159">
        <v>49772</v>
      </c>
      <c r="T4" s="159">
        <v>115870</v>
      </c>
      <c r="U4" s="161">
        <v>674652</v>
      </c>
      <c r="V4" s="159">
        <v>223965</v>
      </c>
      <c r="W4" s="158"/>
      <c r="X4" s="161">
        <v>157868</v>
      </c>
      <c r="Y4" s="159">
        <v>148798</v>
      </c>
      <c r="Z4" s="158"/>
      <c r="AA4" s="158"/>
      <c r="AB4" s="158"/>
      <c r="AC4" s="158"/>
      <c r="AD4" s="161">
        <v>268330</v>
      </c>
      <c r="AE4" s="158"/>
      <c r="AF4" s="159">
        <v>54532</v>
      </c>
      <c r="AG4" s="158"/>
      <c r="AH4" s="158"/>
      <c r="AI4" s="159">
        <v>79294</v>
      </c>
      <c r="AJ4" s="158"/>
      <c r="AK4" s="159">
        <v>314267</v>
      </c>
      <c r="AL4" s="159">
        <v>80103</v>
      </c>
      <c r="AM4" s="159">
        <v>388245</v>
      </c>
      <c r="AN4" s="158"/>
      <c r="AO4" s="181">
        <v>7042725</v>
      </c>
      <c r="AP4" s="180">
        <v>92548</v>
      </c>
      <c r="AQ4" s="180">
        <v>118923</v>
      </c>
      <c r="AR4" s="180">
        <v>95969</v>
      </c>
      <c r="AS4" s="180">
        <v>108515</v>
      </c>
      <c r="AT4" s="180">
        <v>1132596</v>
      </c>
      <c r="AU4" s="180">
        <v>836594</v>
      </c>
      <c r="AV4" s="180">
        <v>279686</v>
      </c>
      <c r="AW4" s="180">
        <v>188018</v>
      </c>
      <c r="AX4" s="180">
        <v>414147</v>
      </c>
      <c r="AY4" s="180">
        <v>354223</v>
      </c>
      <c r="AZ4" s="180">
        <v>258444</v>
      </c>
      <c r="BA4" s="180">
        <v>250947</v>
      </c>
      <c r="BB4" s="180">
        <v>118514</v>
      </c>
      <c r="BC4" s="180">
        <v>84372</v>
      </c>
      <c r="BD4" s="180">
        <v>67761</v>
      </c>
      <c r="BE4" s="180">
        <v>66758</v>
      </c>
      <c r="BF4" s="180">
        <v>347720</v>
      </c>
      <c r="BG4" s="180">
        <v>228693</v>
      </c>
      <c r="BH4" s="180">
        <v>120667</v>
      </c>
      <c r="BI4" s="180">
        <v>59195</v>
      </c>
      <c r="BJ4" s="180">
        <v>96959</v>
      </c>
      <c r="BK4" s="180">
        <v>266887</v>
      </c>
      <c r="BL4" s="180">
        <v>136934</v>
      </c>
      <c r="BM4" s="180">
        <v>440910</v>
      </c>
      <c r="BN4" s="180">
        <v>97197</v>
      </c>
      <c r="BO4" s="180">
        <v>58676</v>
      </c>
      <c r="BP4" s="180">
        <v>444887</v>
      </c>
      <c r="BQ4" s="180">
        <v>118402</v>
      </c>
      <c r="BR4" s="180">
        <v>100161</v>
      </c>
      <c r="BS4" s="180">
        <v>79941</v>
      </c>
      <c r="BT4" s="180">
        <v>85204</v>
      </c>
      <c r="BU4" s="180">
        <v>102405</v>
      </c>
      <c r="BV4" s="180">
        <v>218186</v>
      </c>
      <c r="BW4" s="180">
        <v>1077865</v>
      </c>
      <c r="BX4" s="180">
        <v>465978</v>
      </c>
      <c r="BY4" s="182">
        <v>9014898</v>
      </c>
      <c r="BZ4" s="180">
        <v>785318</v>
      </c>
      <c r="CA4" s="180">
        <v>57000</v>
      </c>
      <c r="CB4" s="180">
        <v>131172</v>
      </c>
      <c r="CC4" s="180">
        <v>156883</v>
      </c>
      <c r="CD4" s="180">
        <v>258075</v>
      </c>
      <c r="CE4" s="180">
        <v>167617</v>
      </c>
      <c r="CF4" s="180">
        <v>188543</v>
      </c>
      <c r="CG4" s="180">
        <v>72668</v>
      </c>
      <c r="CH4" s="179"/>
      <c r="CI4" s="179"/>
      <c r="CJ4" s="179"/>
      <c r="CK4" s="180">
        <v>856793</v>
      </c>
      <c r="CL4" s="180">
        <v>572913</v>
      </c>
      <c r="CM4" s="180">
        <v>983604</v>
      </c>
      <c r="CN4" s="180">
        <v>45029</v>
      </c>
      <c r="CO4" s="183">
        <v>4436459</v>
      </c>
      <c r="CP4" s="180">
        <v>68698</v>
      </c>
      <c r="CQ4" s="180">
        <v>60560</v>
      </c>
      <c r="CR4" s="180">
        <v>32800</v>
      </c>
      <c r="CS4" s="180">
        <v>124080</v>
      </c>
      <c r="CT4" s="179"/>
      <c r="CU4" s="180">
        <v>52583</v>
      </c>
      <c r="CV4" s="180">
        <v>101912</v>
      </c>
      <c r="CW4" s="180">
        <v>42383</v>
      </c>
      <c r="CX4" s="180">
        <v>36831</v>
      </c>
      <c r="CY4" s="180">
        <v>168516</v>
      </c>
      <c r="CZ4" s="180">
        <v>45888</v>
      </c>
      <c r="DA4" s="180">
        <v>33173</v>
      </c>
      <c r="DB4" s="180">
        <v>25705</v>
      </c>
      <c r="DC4" s="180">
        <v>52408</v>
      </c>
      <c r="DD4" s="180">
        <v>119748</v>
      </c>
      <c r="DE4" s="180">
        <v>109200</v>
      </c>
      <c r="DF4" s="184">
        <v>53673</v>
      </c>
      <c r="DG4" s="184">
        <v>186275</v>
      </c>
      <c r="DH4" s="184">
        <v>93436</v>
      </c>
      <c r="DI4" s="184">
        <v>43136</v>
      </c>
      <c r="DJ4" s="184">
        <v>100657</v>
      </c>
      <c r="DK4" s="185">
        <v>1664916</v>
      </c>
      <c r="DL4" s="179"/>
      <c r="DM4" s="179"/>
      <c r="DN4" s="186">
        <v>304398</v>
      </c>
      <c r="DO4" s="179"/>
      <c r="DP4" s="179"/>
      <c r="DQ4" s="179"/>
      <c r="DR4" s="179"/>
      <c r="DS4" s="179"/>
      <c r="DT4" s="179"/>
      <c r="DU4" s="179"/>
      <c r="DV4" s="179"/>
      <c r="DW4" s="179"/>
      <c r="DX4" s="179"/>
      <c r="DY4" s="187">
        <v>1708222</v>
      </c>
    </row>
    <row r="5" spans="2:129" ht="9.75" customHeight="1">
      <c r="B5" s="188"/>
      <c r="C5" s="189" t="s">
        <v>331</v>
      </c>
      <c r="D5" s="190"/>
      <c r="E5" s="191">
        <v>22033656</v>
      </c>
      <c r="F5" s="179"/>
      <c r="G5" s="192">
        <v>228090</v>
      </c>
      <c r="H5" s="192">
        <v>207716</v>
      </c>
      <c r="I5" s="192">
        <v>198724</v>
      </c>
      <c r="J5" s="179"/>
      <c r="K5" s="192">
        <v>157186</v>
      </c>
      <c r="L5" s="179"/>
      <c r="M5" s="192">
        <v>84689</v>
      </c>
      <c r="N5" s="192">
        <v>159705</v>
      </c>
      <c r="O5" s="192">
        <v>151999</v>
      </c>
      <c r="P5" s="192">
        <v>299274</v>
      </c>
      <c r="Q5" s="160">
        <v>59839</v>
      </c>
      <c r="R5" s="160">
        <v>683334</v>
      </c>
      <c r="S5" s="160">
        <v>45775</v>
      </c>
      <c r="T5" s="160">
        <v>104784</v>
      </c>
      <c r="U5" s="193">
        <v>514308</v>
      </c>
      <c r="V5" s="160">
        <v>223065</v>
      </c>
      <c r="W5" s="158"/>
      <c r="X5" s="193">
        <v>138143</v>
      </c>
      <c r="Y5" s="160">
        <v>114447</v>
      </c>
      <c r="Z5" s="158"/>
      <c r="AA5" s="158"/>
      <c r="AB5" s="158"/>
      <c r="AC5" s="158"/>
      <c r="AD5" s="193">
        <v>244779</v>
      </c>
      <c r="AE5" s="158"/>
      <c r="AF5" s="160">
        <v>48599</v>
      </c>
      <c r="AG5" s="158"/>
      <c r="AH5" s="158"/>
      <c r="AI5" s="160">
        <v>72181</v>
      </c>
      <c r="AJ5" s="158"/>
      <c r="AK5" s="160">
        <v>225810</v>
      </c>
      <c r="AL5" s="160">
        <v>73779</v>
      </c>
      <c r="AM5" s="160">
        <v>326676</v>
      </c>
      <c r="AN5" s="158"/>
      <c r="AO5" s="194">
        <v>6419423</v>
      </c>
      <c r="AP5" s="192">
        <v>82769</v>
      </c>
      <c r="AQ5" s="192">
        <v>109319</v>
      </c>
      <c r="AR5" s="192">
        <v>82552</v>
      </c>
      <c r="AS5" s="192">
        <v>108515</v>
      </c>
      <c r="AT5" s="192">
        <v>1005097</v>
      </c>
      <c r="AU5" s="192">
        <v>836594</v>
      </c>
      <c r="AV5" s="192">
        <v>255832</v>
      </c>
      <c r="AW5" s="192">
        <v>170364</v>
      </c>
      <c r="AX5" s="192">
        <v>408278</v>
      </c>
      <c r="AY5" s="192">
        <v>325944</v>
      </c>
      <c r="AZ5" s="192">
        <v>217315</v>
      </c>
      <c r="BA5" s="192">
        <v>229146</v>
      </c>
      <c r="BB5" s="192">
        <v>114114</v>
      </c>
      <c r="BC5" s="192">
        <v>84372</v>
      </c>
      <c r="BD5" s="192">
        <v>59874</v>
      </c>
      <c r="BE5" s="192">
        <v>57953</v>
      </c>
      <c r="BF5" s="192">
        <v>313248</v>
      </c>
      <c r="BG5" s="192">
        <v>200613</v>
      </c>
      <c r="BH5" s="192">
        <v>107823</v>
      </c>
      <c r="BI5" s="192">
        <v>51080</v>
      </c>
      <c r="BJ5" s="192">
        <v>87401</v>
      </c>
      <c r="BK5" s="192">
        <v>230031</v>
      </c>
      <c r="BL5" s="192">
        <v>121883</v>
      </c>
      <c r="BM5" s="192">
        <v>403735</v>
      </c>
      <c r="BN5" s="192">
        <v>88260</v>
      </c>
      <c r="BO5" s="192">
        <v>53526</v>
      </c>
      <c r="BP5" s="192">
        <v>386491</v>
      </c>
      <c r="BQ5" s="192">
        <v>102722</v>
      </c>
      <c r="BR5" s="192">
        <v>91162</v>
      </c>
      <c r="BS5" s="192">
        <v>73401</v>
      </c>
      <c r="BT5" s="192">
        <v>77364</v>
      </c>
      <c r="BU5" s="192">
        <v>95286</v>
      </c>
      <c r="BV5" s="192">
        <v>188528</v>
      </c>
      <c r="BW5" s="192">
        <v>971614</v>
      </c>
      <c r="BX5" s="192">
        <v>406641</v>
      </c>
      <c r="BY5" s="195">
        <v>8198864</v>
      </c>
      <c r="BZ5" s="192">
        <v>785318</v>
      </c>
      <c r="CA5" s="192">
        <v>57000</v>
      </c>
      <c r="CB5" s="192">
        <v>131172</v>
      </c>
      <c r="CC5" s="192">
        <v>141660</v>
      </c>
      <c r="CD5" s="192">
        <v>258075</v>
      </c>
      <c r="CE5" s="192">
        <v>165462</v>
      </c>
      <c r="CF5" s="192">
        <v>172738</v>
      </c>
      <c r="CG5" s="192">
        <v>71892</v>
      </c>
      <c r="CH5" s="179"/>
      <c r="CI5" s="179"/>
      <c r="CJ5" s="179"/>
      <c r="CK5" s="192">
        <v>856793</v>
      </c>
      <c r="CL5" s="192">
        <v>572913</v>
      </c>
      <c r="CM5" s="192">
        <v>734534</v>
      </c>
      <c r="CN5" s="192">
        <v>45029</v>
      </c>
      <c r="CO5" s="196">
        <v>4153431</v>
      </c>
      <c r="CP5" s="180">
        <v>65622</v>
      </c>
      <c r="CQ5" s="180">
        <v>60560</v>
      </c>
      <c r="CR5" s="180">
        <v>32800</v>
      </c>
      <c r="CS5" s="180">
        <v>124080</v>
      </c>
      <c r="CT5" s="179"/>
      <c r="CU5" s="192">
        <v>52502</v>
      </c>
      <c r="CV5" s="180">
        <v>96140</v>
      </c>
      <c r="CW5" s="192">
        <v>41257</v>
      </c>
      <c r="CX5" s="180">
        <v>36831</v>
      </c>
      <c r="CY5" s="192">
        <v>163034</v>
      </c>
      <c r="CZ5" s="192">
        <v>45888</v>
      </c>
      <c r="DA5" s="180">
        <v>33173</v>
      </c>
      <c r="DB5" s="180">
        <v>25118</v>
      </c>
      <c r="DC5" s="192">
        <v>52408</v>
      </c>
      <c r="DD5" s="192">
        <v>116191</v>
      </c>
      <c r="DE5" s="192">
        <v>105043</v>
      </c>
      <c r="DF5" s="197">
        <v>52516</v>
      </c>
      <c r="DG5" s="197">
        <v>180361</v>
      </c>
      <c r="DH5" s="197">
        <v>93436</v>
      </c>
      <c r="DI5" s="197">
        <v>41705</v>
      </c>
      <c r="DJ5" s="197">
        <v>97474</v>
      </c>
      <c r="DK5" s="198">
        <v>1629396</v>
      </c>
      <c r="DL5" s="179"/>
      <c r="DM5" s="179"/>
      <c r="DN5" s="199">
        <v>252813</v>
      </c>
      <c r="DO5" s="179"/>
      <c r="DP5" s="179"/>
      <c r="DQ5" s="179"/>
      <c r="DR5" s="179"/>
      <c r="DS5" s="179"/>
      <c r="DT5" s="179"/>
      <c r="DU5" s="179"/>
      <c r="DV5" s="179"/>
      <c r="DW5" s="179"/>
      <c r="DX5" s="179"/>
      <c r="DY5" s="200">
        <v>1632541</v>
      </c>
    </row>
    <row r="6" spans="2:129" ht="9.75" customHeight="1">
      <c r="B6" s="190"/>
      <c r="C6" s="201" t="s">
        <v>332</v>
      </c>
      <c r="D6" s="202"/>
      <c r="E6" s="191">
        <v>1833565</v>
      </c>
      <c r="F6" s="179"/>
      <c r="G6" s="192">
        <v>34750</v>
      </c>
      <c r="H6" s="192">
        <v>53050</v>
      </c>
      <c r="I6" s="192">
        <v>25046</v>
      </c>
      <c r="J6" s="179"/>
      <c r="K6" s="192">
        <v>34499</v>
      </c>
      <c r="L6" s="179"/>
      <c r="M6" s="192">
        <v>5</v>
      </c>
      <c r="N6" s="192">
        <v>51087</v>
      </c>
      <c r="O6" s="192" t="s">
        <v>130</v>
      </c>
      <c r="P6" s="192" t="s">
        <v>130</v>
      </c>
      <c r="Q6" s="160">
        <v>560</v>
      </c>
      <c r="R6" s="160">
        <v>953</v>
      </c>
      <c r="S6" s="160">
        <v>3997</v>
      </c>
      <c r="T6" s="160">
        <v>11085</v>
      </c>
      <c r="U6" s="193">
        <v>160343</v>
      </c>
      <c r="V6" s="160">
        <v>899</v>
      </c>
      <c r="W6" s="158"/>
      <c r="X6" s="193">
        <v>19725</v>
      </c>
      <c r="Y6" s="160">
        <v>34351</v>
      </c>
      <c r="Z6" s="158"/>
      <c r="AA6" s="158"/>
      <c r="AB6" s="158"/>
      <c r="AC6" s="158"/>
      <c r="AD6" s="193">
        <v>23551</v>
      </c>
      <c r="AE6" s="158"/>
      <c r="AF6" s="160">
        <v>5933</v>
      </c>
      <c r="AG6" s="158"/>
      <c r="AH6" s="158"/>
      <c r="AI6" s="160">
        <v>7112</v>
      </c>
      <c r="AJ6" s="158"/>
      <c r="AK6" s="160">
        <v>88457</v>
      </c>
      <c r="AL6" s="160">
        <v>6324</v>
      </c>
      <c r="AM6" s="160">
        <v>61568</v>
      </c>
      <c r="AN6" s="158"/>
      <c r="AO6" s="194">
        <v>623302</v>
      </c>
      <c r="AP6" s="192">
        <v>9779</v>
      </c>
      <c r="AQ6" s="192">
        <v>9603</v>
      </c>
      <c r="AR6" s="192">
        <v>13416</v>
      </c>
      <c r="AS6" s="192" t="s">
        <v>130</v>
      </c>
      <c r="AT6" s="192">
        <v>127499</v>
      </c>
      <c r="AU6" s="192" t="s">
        <v>130</v>
      </c>
      <c r="AV6" s="192">
        <v>23853</v>
      </c>
      <c r="AW6" s="192">
        <v>17654</v>
      </c>
      <c r="AX6" s="192">
        <v>5869</v>
      </c>
      <c r="AY6" s="192">
        <v>28278</v>
      </c>
      <c r="AZ6" s="192">
        <v>41129</v>
      </c>
      <c r="BA6" s="192">
        <v>21800</v>
      </c>
      <c r="BB6" s="192">
        <v>4400</v>
      </c>
      <c r="BC6" s="192" t="s">
        <v>130</v>
      </c>
      <c r="BD6" s="192">
        <v>7887</v>
      </c>
      <c r="BE6" s="192">
        <v>8805</v>
      </c>
      <c r="BF6" s="192">
        <v>34471</v>
      </c>
      <c r="BG6" s="192">
        <v>28080</v>
      </c>
      <c r="BH6" s="192">
        <v>12843</v>
      </c>
      <c r="BI6" s="192">
        <v>8115</v>
      </c>
      <c r="BJ6" s="192">
        <v>9558</v>
      </c>
      <c r="BK6" s="192">
        <v>36855</v>
      </c>
      <c r="BL6" s="192">
        <v>15050</v>
      </c>
      <c r="BM6" s="192">
        <v>37174</v>
      </c>
      <c r="BN6" s="192">
        <v>8937</v>
      </c>
      <c r="BO6" s="192">
        <v>5149</v>
      </c>
      <c r="BP6" s="192">
        <v>58396</v>
      </c>
      <c r="BQ6" s="192">
        <v>15679</v>
      </c>
      <c r="BR6" s="192">
        <v>8998</v>
      </c>
      <c r="BS6" s="192">
        <v>6539</v>
      </c>
      <c r="BT6" s="192">
        <v>7839</v>
      </c>
      <c r="BU6" s="192">
        <v>7118</v>
      </c>
      <c r="BV6" s="192">
        <v>29658</v>
      </c>
      <c r="BW6" s="192">
        <v>106250</v>
      </c>
      <c r="BX6" s="192">
        <v>59336</v>
      </c>
      <c r="BY6" s="195">
        <v>816033</v>
      </c>
      <c r="BZ6" s="192" t="s">
        <v>130</v>
      </c>
      <c r="CA6" s="192" t="s">
        <v>130</v>
      </c>
      <c r="CB6" s="192" t="s">
        <v>130</v>
      </c>
      <c r="CC6" s="192">
        <v>15222</v>
      </c>
      <c r="CD6" s="192" t="s">
        <v>130</v>
      </c>
      <c r="CE6" s="192">
        <v>2154</v>
      </c>
      <c r="CF6" s="192">
        <v>15805</v>
      </c>
      <c r="CG6" s="192">
        <v>775</v>
      </c>
      <c r="CH6" s="179"/>
      <c r="CI6" s="179"/>
      <c r="CJ6" s="179"/>
      <c r="CK6" s="192" t="s">
        <v>130</v>
      </c>
      <c r="CL6" s="192" t="s">
        <v>130</v>
      </c>
      <c r="CM6" s="192">
        <v>249069</v>
      </c>
      <c r="CN6" s="192" t="s">
        <v>130</v>
      </c>
      <c r="CO6" s="196">
        <v>283028</v>
      </c>
      <c r="CP6" s="192">
        <v>3076</v>
      </c>
      <c r="CQ6" s="192" t="s">
        <v>130</v>
      </c>
      <c r="CR6" s="192" t="s">
        <v>130</v>
      </c>
      <c r="CS6" s="192" t="s">
        <v>130</v>
      </c>
      <c r="CT6" s="179"/>
      <c r="CU6" s="192">
        <v>80</v>
      </c>
      <c r="CV6" s="192">
        <v>5771</v>
      </c>
      <c r="CW6" s="192">
        <v>1125</v>
      </c>
      <c r="CX6" s="192" t="s">
        <v>130</v>
      </c>
      <c r="CY6" s="192">
        <v>5481</v>
      </c>
      <c r="CZ6" s="192" t="s">
        <v>130</v>
      </c>
      <c r="DA6" s="192" t="s">
        <v>130</v>
      </c>
      <c r="DB6" s="192">
        <v>586</v>
      </c>
      <c r="DC6" s="192" t="s">
        <v>130</v>
      </c>
      <c r="DD6" s="192">
        <v>3557</v>
      </c>
      <c r="DE6" s="192">
        <v>4157</v>
      </c>
      <c r="DF6" s="192">
        <v>1156</v>
      </c>
      <c r="DG6" s="203">
        <v>5913</v>
      </c>
      <c r="DH6" s="203" t="s">
        <v>130</v>
      </c>
      <c r="DI6" s="197">
        <v>1431</v>
      </c>
      <c r="DJ6" s="197">
        <v>3182</v>
      </c>
      <c r="DK6" s="198">
        <v>35520</v>
      </c>
      <c r="DL6" s="179"/>
      <c r="DM6" s="179"/>
      <c r="DN6" s="199">
        <v>51584</v>
      </c>
      <c r="DO6" s="179"/>
      <c r="DP6" s="179"/>
      <c r="DQ6" s="179"/>
      <c r="DR6" s="179"/>
      <c r="DS6" s="179"/>
      <c r="DT6" s="179"/>
      <c r="DU6" s="179"/>
      <c r="DV6" s="179"/>
      <c r="DW6" s="179"/>
      <c r="DX6" s="179"/>
      <c r="DY6" s="200">
        <v>75680</v>
      </c>
    </row>
    <row r="7" spans="2:129" ht="9.75" customHeight="1">
      <c r="B7" s="204" t="s">
        <v>333</v>
      </c>
      <c r="C7" s="204"/>
      <c r="D7" s="204"/>
      <c r="E7" s="191">
        <v>10579271</v>
      </c>
      <c r="F7" s="179"/>
      <c r="G7" s="192">
        <v>179163</v>
      </c>
      <c r="H7" s="192">
        <v>178535</v>
      </c>
      <c r="I7" s="192">
        <v>105647</v>
      </c>
      <c r="J7" s="179"/>
      <c r="K7" s="192">
        <v>101926</v>
      </c>
      <c r="L7" s="179"/>
      <c r="M7" s="192">
        <v>25705</v>
      </c>
      <c r="N7" s="192">
        <v>90493</v>
      </c>
      <c r="O7" s="192">
        <v>61997</v>
      </c>
      <c r="P7" s="192">
        <v>35363</v>
      </c>
      <c r="Q7" s="160">
        <v>26709</v>
      </c>
      <c r="R7" s="160">
        <v>152410</v>
      </c>
      <c r="S7" s="160">
        <v>14615</v>
      </c>
      <c r="T7" s="160">
        <v>40979</v>
      </c>
      <c r="U7" s="193">
        <v>556430</v>
      </c>
      <c r="V7" s="160">
        <v>80973</v>
      </c>
      <c r="W7" s="158"/>
      <c r="X7" s="193">
        <v>77913</v>
      </c>
      <c r="Y7" s="160">
        <v>91777</v>
      </c>
      <c r="Z7" s="158"/>
      <c r="AA7" s="158"/>
      <c r="AB7" s="158"/>
      <c r="AC7" s="158"/>
      <c r="AD7" s="193">
        <v>139779</v>
      </c>
      <c r="AE7" s="158"/>
      <c r="AF7" s="160">
        <v>28289</v>
      </c>
      <c r="AG7" s="158"/>
      <c r="AH7" s="158"/>
      <c r="AI7" s="160">
        <v>30408</v>
      </c>
      <c r="AJ7" s="158"/>
      <c r="AK7" s="160">
        <v>217144</v>
      </c>
      <c r="AL7" s="160">
        <v>22982</v>
      </c>
      <c r="AM7" s="160">
        <v>270095</v>
      </c>
      <c r="AN7" s="158"/>
      <c r="AO7" s="194">
        <v>3044784</v>
      </c>
      <c r="AP7" s="192">
        <v>42603</v>
      </c>
      <c r="AQ7" s="192">
        <v>54491</v>
      </c>
      <c r="AR7" s="192">
        <v>52116</v>
      </c>
      <c r="AS7" s="192">
        <v>39917</v>
      </c>
      <c r="AT7" s="192">
        <v>541450</v>
      </c>
      <c r="AU7" s="192">
        <v>280348</v>
      </c>
      <c r="AV7" s="192">
        <v>98822</v>
      </c>
      <c r="AW7" s="192">
        <v>76348</v>
      </c>
      <c r="AX7" s="192">
        <v>118250</v>
      </c>
      <c r="AY7" s="192">
        <v>175605</v>
      </c>
      <c r="AZ7" s="192">
        <v>115388</v>
      </c>
      <c r="BA7" s="192">
        <v>142474</v>
      </c>
      <c r="BB7" s="192">
        <v>38385</v>
      </c>
      <c r="BC7" s="192">
        <v>15824</v>
      </c>
      <c r="BD7" s="192">
        <v>22155</v>
      </c>
      <c r="BE7" s="192">
        <v>39011</v>
      </c>
      <c r="BF7" s="192">
        <v>139134</v>
      </c>
      <c r="BG7" s="192">
        <v>97077</v>
      </c>
      <c r="BH7" s="192">
        <v>51051</v>
      </c>
      <c r="BI7" s="192">
        <v>28883</v>
      </c>
      <c r="BJ7" s="192">
        <v>31264</v>
      </c>
      <c r="BK7" s="192">
        <v>153070</v>
      </c>
      <c r="BL7" s="192">
        <v>74497</v>
      </c>
      <c r="BM7" s="192">
        <v>268049</v>
      </c>
      <c r="BN7" s="192">
        <v>54995</v>
      </c>
      <c r="BO7" s="192">
        <v>31051</v>
      </c>
      <c r="BP7" s="192">
        <v>245421</v>
      </c>
      <c r="BQ7" s="192">
        <v>49973</v>
      </c>
      <c r="BR7" s="192">
        <v>42618</v>
      </c>
      <c r="BS7" s="192">
        <v>51791</v>
      </c>
      <c r="BT7" s="192">
        <v>44418</v>
      </c>
      <c r="BU7" s="192">
        <v>49884</v>
      </c>
      <c r="BV7" s="192">
        <v>127311</v>
      </c>
      <c r="BW7" s="192">
        <v>674916</v>
      </c>
      <c r="BX7" s="192">
        <v>263182</v>
      </c>
      <c r="BY7" s="195">
        <v>4331785</v>
      </c>
      <c r="BZ7" s="192">
        <v>264059</v>
      </c>
      <c r="CA7" s="192">
        <v>13780</v>
      </c>
      <c r="CB7" s="192">
        <v>92579</v>
      </c>
      <c r="CC7" s="192">
        <v>75492</v>
      </c>
      <c r="CD7" s="192">
        <v>248677</v>
      </c>
      <c r="CE7" s="192">
        <v>59807</v>
      </c>
      <c r="CF7" s="192">
        <v>65090</v>
      </c>
      <c r="CG7" s="192">
        <v>38946</v>
      </c>
      <c r="CH7" s="179"/>
      <c r="CI7" s="179"/>
      <c r="CJ7" s="179"/>
      <c r="CK7" s="192">
        <v>290081</v>
      </c>
      <c r="CL7" s="192">
        <v>248031</v>
      </c>
      <c r="CM7" s="192">
        <v>474789</v>
      </c>
      <c r="CN7" s="192">
        <v>7686</v>
      </c>
      <c r="CO7" s="196">
        <v>1932720</v>
      </c>
      <c r="CP7" s="192">
        <v>29772</v>
      </c>
      <c r="CQ7" s="192">
        <v>16915</v>
      </c>
      <c r="CR7" s="192">
        <v>14671</v>
      </c>
      <c r="CS7" s="192">
        <v>35510</v>
      </c>
      <c r="CT7" s="179"/>
      <c r="CU7" s="192">
        <v>30839</v>
      </c>
      <c r="CV7" s="192">
        <v>50003</v>
      </c>
      <c r="CW7" s="192">
        <v>37734</v>
      </c>
      <c r="CX7" s="192">
        <v>19728</v>
      </c>
      <c r="CY7" s="192">
        <v>89473</v>
      </c>
      <c r="CZ7" s="192">
        <v>26380</v>
      </c>
      <c r="DA7" s="192">
        <v>18021</v>
      </c>
      <c r="DB7" s="192">
        <v>19619</v>
      </c>
      <c r="DC7" s="192">
        <v>27230</v>
      </c>
      <c r="DD7" s="192">
        <v>52141</v>
      </c>
      <c r="DE7" s="192">
        <v>62402</v>
      </c>
      <c r="DF7" s="197">
        <v>32312</v>
      </c>
      <c r="DG7" s="197">
        <v>76420</v>
      </c>
      <c r="DH7" s="197">
        <v>24064</v>
      </c>
      <c r="DI7" s="197">
        <v>13910</v>
      </c>
      <c r="DJ7" s="197">
        <v>37006</v>
      </c>
      <c r="DK7" s="198">
        <v>749324</v>
      </c>
      <c r="DL7" s="179"/>
      <c r="DM7" s="179"/>
      <c r="DN7" s="199">
        <v>160094</v>
      </c>
      <c r="DO7" s="179"/>
      <c r="DP7" s="179"/>
      <c r="DQ7" s="179"/>
      <c r="DR7" s="179"/>
      <c r="DS7" s="179"/>
      <c r="DT7" s="179"/>
      <c r="DU7" s="179"/>
      <c r="DV7" s="179"/>
      <c r="DW7" s="179"/>
      <c r="DX7" s="179"/>
      <c r="DY7" s="200">
        <v>520656</v>
      </c>
    </row>
    <row r="8" spans="2:129" ht="9.75" customHeight="1">
      <c r="B8" s="188"/>
      <c r="C8" s="201" t="s">
        <v>334</v>
      </c>
      <c r="D8" s="202"/>
      <c r="E8" s="191">
        <v>1800952</v>
      </c>
      <c r="F8" s="179"/>
      <c r="G8" s="192">
        <v>15281</v>
      </c>
      <c r="H8" s="192">
        <v>10966</v>
      </c>
      <c r="I8" s="192">
        <v>18664</v>
      </c>
      <c r="J8" s="179"/>
      <c r="K8" s="192">
        <v>11828</v>
      </c>
      <c r="L8" s="179"/>
      <c r="M8" s="192">
        <v>3470</v>
      </c>
      <c r="N8" s="192">
        <v>13036</v>
      </c>
      <c r="O8" s="192">
        <v>19186</v>
      </c>
      <c r="P8" s="192">
        <v>34980</v>
      </c>
      <c r="Q8" s="160">
        <v>3422</v>
      </c>
      <c r="R8" s="160">
        <v>76576</v>
      </c>
      <c r="S8" s="160">
        <v>3089</v>
      </c>
      <c r="T8" s="160">
        <v>6911</v>
      </c>
      <c r="U8" s="193">
        <v>52697</v>
      </c>
      <c r="V8" s="160">
        <v>24236</v>
      </c>
      <c r="W8" s="158"/>
      <c r="X8" s="193">
        <v>7373</v>
      </c>
      <c r="Y8" s="160">
        <v>6121</v>
      </c>
      <c r="Z8" s="158"/>
      <c r="AA8" s="158"/>
      <c r="AB8" s="158"/>
      <c r="AC8" s="158"/>
      <c r="AD8" s="160">
        <v>26019</v>
      </c>
      <c r="AE8" s="158"/>
      <c r="AF8" s="160">
        <v>4262</v>
      </c>
      <c r="AG8" s="158"/>
      <c r="AH8" s="158"/>
      <c r="AI8" s="160">
        <v>1163</v>
      </c>
      <c r="AJ8" s="158"/>
      <c r="AK8" s="160">
        <v>24686</v>
      </c>
      <c r="AL8" s="160">
        <v>856</v>
      </c>
      <c r="AM8" s="160">
        <v>32046</v>
      </c>
      <c r="AN8" s="158"/>
      <c r="AO8" s="194">
        <v>548218</v>
      </c>
      <c r="AP8" s="192">
        <v>9846</v>
      </c>
      <c r="AQ8" s="192">
        <v>7455</v>
      </c>
      <c r="AR8" s="192">
        <v>14140</v>
      </c>
      <c r="AS8" s="192">
        <v>11588</v>
      </c>
      <c r="AT8" s="192">
        <v>85824</v>
      </c>
      <c r="AU8" s="192">
        <v>52122</v>
      </c>
      <c r="AV8" s="192">
        <v>13688</v>
      </c>
      <c r="AW8" s="192">
        <v>10223</v>
      </c>
      <c r="AX8" s="192">
        <v>43246</v>
      </c>
      <c r="AY8" s="192">
        <v>39083</v>
      </c>
      <c r="AZ8" s="192">
        <v>20036</v>
      </c>
      <c r="BA8" s="192">
        <v>20697</v>
      </c>
      <c r="BB8" s="192">
        <v>10506</v>
      </c>
      <c r="BC8" s="192">
        <v>3933</v>
      </c>
      <c r="BD8" s="192">
        <v>6516</v>
      </c>
      <c r="BE8" s="192">
        <v>5703</v>
      </c>
      <c r="BF8" s="192">
        <v>22185</v>
      </c>
      <c r="BG8" s="192">
        <v>15266</v>
      </c>
      <c r="BH8" s="192">
        <v>12722</v>
      </c>
      <c r="BI8" s="192">
        <v>2151</v>
      </c>
      <c r="BJ8" s="192">
        <v>5991</v>
      </c>
      <c r="BK8" s="192">
        <v>25778</v>
      </c>
      <c r="BL8" s="192">
        <v>16706</v>
      </c>
      <c r="BM8" s="192">
        <v>38644</v>
      </c>
      <c r="BN8" s="192">
        <v>8717</v>
      </c>
      <c r="BO8" s="192">
        <v>4962</v>
      </c>
      <c r="BP8" s="192">
        <v>32907</v>
      </c>
      <c r="BQ8" s="192">
        <v>11310</v>
      </c>
      <c r="BR8" s="192">
        <v>6031</v>
      </c>
      <c r="BS8" s="192">
        <v>7619</v>
      </c>
      <c r="BT8" s="192">
        <v>7848</v>
      </c>
      <c r="BU8" s="192">
        <v>8154</v>
      </c>
      <c r="BV8" s="192">
        <v>13105</v>
      </c>
      <c r="BW8" s="192">
        <v>126734</v>
      </c>
      <c r="BX8" s="192">
        <v>44987</v>
      </c>
      <c r="BY8" s="195">
        <v>766442</v>
      </c>
      <c r="BZ8" s="192">
        <v>87064</v>
      </c>
      <c r="CA8" s="192">
        <v>6269</v>
      </c>
      <c r="CB8" s="192">
        <v>9540</v>
      </c>
      <c r="CC8" s="192">
        <v>9508</v>
      </c>
      <c r="CD8" s="192">
        <v>15928</v>
      </c>
      <c r="CE8" s="192">
        <v>19984</v>
      </c>
      <c r="CF8" s="192">
        <v>17609</v>
      </c>
      <c r="CG8" s="192">
        <v>14864</v>
      </c>
      <c r="CH8" s="179"/>
      <c r="CI8" s="179"/>
      <c r="CJ8" s="179"/>
      <c r="CK8" s="192">
        <v>35669</v>
      </c>
      <c r="CL8" s="192">
        <v>40496</v>
      </c>
      <c r="CM8" s="192" t="s">
        <v>130</v>
      </c>
      <c r="CN8" s="192" t="s">
        <v>130</v>
      </c>
      <c r="CO8" s="196">
        <v>274193</v>
      </c>
      <c r="CP8" s="192">
        <v>2701</v>
      </c>
      <c r="CQ8" s="192">
        <v>3924</v>
      </c>
      <c r="CR8" s="192">
        <v>1751</v>
      </c>
      <c r="CS8" s="192">
        <v>8741</v>
      </c>
      <c r="CT8" s="179"/>
      <c r="CU8" s="192">
        <v>4805</v>
      </c>
      <c r="CV8" s="192">
        <v>5125</v>
      </c>
      <c r="CW8" s="192">
        <v>3132</v>
      </c>
      <c r="CX8" s="192">
        <v>2621</v>
      </c>
      <c r="CY8" s="192">
        <v>10004</v>
      </c>
      <c r="CZ8" s="192">
        <v>3004</v>
      </c>
      <c r="DA8" s="192">
        <v>3947</v>
      </c>
      <c r="DB8" s="192">
        <v>1590</v>
      </c>
      <c r="DC8" s="192">
        <v>3933</v>
      </c>
      <c r="DD8" s="192">
        <v>5909</v>
      </c>
      <c r="DE8" s="192">
        <v>7701</v>
      </c>
      <c r="DF8" s="197">
        <v>3485</v>
      </c>
      <c r="DG8" s="197">
        <v>10524</v>
      </c>
      <c r="DH8" s="197">
        <v>6985</v>
      </c>
      <c r="DI8" s="197">
        <v>3493</v>
      </c>
      <c r="DJ8" s="197" t="s">
        <v>130</v>
      </c>
      <c r="DK8" s="198">
        <v>101600</v>
      </c>
      <c r="DL8" s="179"/>
      <c r="DM8" s="179"/>
      <c r="DN8" s="205">
        <v>18627</v>
      </c>
      <c r="DO8" s="179"/>
      <c r="DP8" s="179"/>
      <c r="DQ8" s="179"/>
      <c r="DR8" s="179"/>
      <c r="DS8" s="179"/>
      <c r="DT8" s="179"/>
      <c r="DU8" s="179"/>
      <c r="DV8" s="179"/>
      <c r="DW8" s="179"/>
      <c r="DX8" s="179"/>
      <c r="DY8" s="200">
        <v>110498</v>
      </c>
    </row>
    <row r="9" spans="2:129" ht="9.75" customHeight="1">
      <c r="B9" s="188"/>
      <c r="C9" s="206" t="s">
        <v>335</v>
      </c>
      <c r="D9" s="188"/>
      <c r="E9" s="191">
        <v>4727812</v>
      </c>
      <c r="F9" s="179" t="s">
        <v>465</v>
      </c>
      <c r="G9" s="192">
        <v>107151</v>
      </c>
      <c r="H9" s="192">
        <v>118938</v>
      </c>
      <c r="I9" s="192">
        <v>54255</v>
      </c>
      <c r="J9" s="179" t="s">
        <v>465</v>
      </c>
      <c r="K9" s="192">
        <v>55118</v>
      </c>
      <c r="L9" s="179" t="s">
        <v>465</v>
      </c>
      <c r="M9" s="192">
        <v>7890</v>
      </c>
      <c r="N9" s="192">
        <v>58970</v>
      </c>
      <c r="O9" s="192">
        <v>15189</v>
      </c>
      <c r="P9" s="192">
        <v>383</v>
      </c>
      <c r="Q9" s="160">
        <v>9557</v>
      </c>
      <c r="R9" s="160">
        <v>13926</v>
      </c>
      <c r="S9" s="160">
        <v>7785</v>
      </c>
      <c r="T9" s="160">
        <v>20506</v>
      </c>
      <c r="U9" s="193">
        <v>411109</v>
      </c>
      <c r="V9" s="160">
        <v>15774</v>
      </c>
      <c r="W9" s="158" t="s">
        <v>465</v>
      </c>
      <c r="X9" s="193">
        <v>39828</v>
      </c>
      <c r="Y9" s="160">
        <v>49969</v>
      </c>
      <c r="Z9" s="158" t="s">
        <v>465</v>
      </c>
      <c r="AA9" s="158" t="s">
        <v>465</v>
      </c>
      <c r="AB9" s="158" t="s">
        <v>465</v>
      </c>
      <c r="AC9" s="158" t="s">
        <v>465</v>
      </c>
      <c r="AD9" s="193">
        <v>88502</v>
      </c>
      <c r="AE9" s="158" t="s">
        <v>465</v>
      </c>
      <c r="AF9" s="160">
        <v>14083</v>
      </c>
      <c r="AG9" s="158" t="s">
        <v>465</v>
      </c>
      <c r="AH9" s="158" t="s">
        <v>465</v>
      </c>
      <c r="AI9" s="160">
        <v>24044</v>
      </c>
      <c r="AJ9" s="158" t="s">
        <v>465</v>
      </c>
      <c r="AK9" s="160">
        <v>161906</v>
      </c>
      <c r="AL9" s="160">
        <v>18411</v>
      </c>
      <c r="AM9" s="160">
        <v>197178</v>
      </c>
      <c r="AN9" s="158" t="s">
        <v>465</v>
      </c>
      <c r="AO9" s="194">
        <v>1518431</v>
      </c>
      <c r="AP9" s="192">
        <v>17432</v>
      </c>
      <c r="AQ9" s="192">
        <v>28349</v>
      </c>
      <c r="AR9" s="192">
        <v>24863</v>
      </c>
      <c r="AS9" s="192">
        <v>16632</v>
      </c>
      <c r="AT9" s="192">
        <v>254244</v>
      </c>
      <c r="AU9" s="192">
        <v>24649</v>
      </c>
      <c r="AV9" s="192">
        <v>49744</v>
      </c>
      <c r="AW9" s="192">
        <v>40694</v>
      </c>
      <c r="AX9" s="192">
        <v>41913</v>
      </c>
      <c r="AY9" s="192">
        <v>73498</v>
      </c>
      <c r="AZ9" s="192">
        <v>60483</v>
      </c>
      <c r="BA9" s="192">
        <v>58119</v>
      </c>
      <c r="BB9" s="192">
        <v>16466</v>
      </c>
      <c r="BC9" s="192">
        <v>2933</v>
      </c>
      <c r="BD9" s="192">
        <v>8650</v>
      </c>
      <c r="BE9" s="192">
        <v>16933</v>
      </c>
      <c r="BF9" s="192">
        <v>55083</v>
      </c>
      <c r="BG9" s="192">
        <v>48237</v>
      </c>
      <c r="BH9" s="192">
        <v>28789</v>
      </c>
      <c r="BI9" s="192">
        <v>18851</v>
      </c>
      <c r="BJ9" s="192">
        <v>18189</v>
      </c>
      <c r="BK9" s="192">
        <v>88892</v>
      </c>
      <c r="BL9" s="192">
        <v>26637</v>
      </c>
      <c r="BM9" s="192">
        <v>137833</v>
      </c>
      <c r="BN9" s="192">
        <v>26712</v>
      </c>
      <c r="BO9" s="192">
        <v>17057</v>
      </c>
      <c r="BP9" s="192">
        <v>102333</v>
      </c>
      <c r="BQ9" s="192">
        <v>24984</v>
      </c>
      <c r="BR9" s="192">
        <v>23791</v>
      </c>
      <c r="BS9" s="192">
        <v>20847</v>
      </c>
      <c r="BT9" s="192">
        <v>19119</v>
      </c>
      <c r="BU9" s="192">
        <v>30904</v>
      </c>
      <c r="BV9" s="192">
        <v>58553</v>
      </c>
      <c r="BW9" s="192">
        <v>382495</v>
      </c>
      <c r="BX9" s="192">
        <v>179582</v>
      </c>
      <c r="BY9" s="195">
        <v>2044506</v>
      </c>
      <c r="BZ9" s="192">
        <v>69992</v>
      </c>
      <c r="CA9" s="192">
        <v>620</v>
      </c>
      <c r="CB9" s="192">
        <v>33901</v>
      </c>
      <c r="CC9" s="192">
        <v>20596</v>
      </c>
      <c r="CD9" s="192">
        <v>144238</v>
      </c>
      <c r="CE9" s="192">
        <v>17210</v>
      </c>
      <c r="CF9" s="192">
        <v>24753</v>
      </c>
      <c r="CG9" s="192">
        <v>11378</v>
      </c>
      <c r="CH9" s="179" t="s">
        <v>465</v>
      </c>
      <c r="CI9" s="179" t="s">
        <v>465</v>
      </c>
      <c r="CJ9" s="179" t="s">
        <v>465</v>
      </c>
      <c r="CK9" s="192">
        <v>48802</v>
      </c>
      <c r="CL9" s="192">
        <v>90920</v>
      </c>
      <c r="CM9" s="192">
        <v>326838</v>
      </c>
      <c r="CN9" s="192">
        <v>1159</v>
      </c>
      <c r="CO9" s="196">
        <v>792434</v>
      </c>
      <c r="CP9" s="192">
        <v>14759</v>
      </c>
      <c r="CQ9" s="192">
        <v>4690</v>
      </c>
      <c r="CR9" s="192">
        <v>1810</v>
      </c>
      <c r="CS9" s="192">
        <v>1457</v>
      </c>
      <c r="CT9" s="179" t="s">
        <v>465</v>
      </c>
      <c r="CU9" s="192">
        <v>7767</v>
      </c>
      <c r="CV9" s="192">
        <v>16038</v>
      </c>
      <c r="CW9" s="192">
        <v>16374</v>
      </c>
      <c r="CX9" s="192">
        <v>983</v>
      </c>
      <c r="CY9" s="192">
        <v>30784</v>
      </c>
      <c r="CZ9" s="192">
        <v>5077</v>
      </c>
      <c r="DA9" s="192">
        <v>2820</v>
      </c>
      <c r="DB9" s="192">
        <v>9236</v>
      </c>
      <c r="DC9" s="192">
        <v>4397</v>
      </c>
      <c r="DD9" s="192">
        <v>22588</v>
      </c>
      <c r="DE9" s="192">
        <v>22782</v>
      </c>
      <c r="DF9" s="197">
        <v>10063</v>
      </c>
      <c r="DG9" s="197">
        <v>26866</v>
      </c>
      <c r="DH9" s="197">
        <v>1773</v>
      </c>
      <c r="DI9" s="197">
        <v>5131</v>
      </c>
      <c r="DJ9" s="197">
        <v>14850</v>
      </c>
      <c r="DK9" s="198">
        <v>221663</v>
      </c>
      <c r="DL9" s="179" t="s">
        <v>465</v>
      </c>
      <c r="DM9" s="179" t="s">
        <v>465</v>
      </c>
      <c r="DN9" s="199">
        <v>91534</v>
      </c>
      <c r="DO9" s="179" t="s">
        <v>465</v>
      </c>
      <c r="DP9" s="179" t="s">
        <v>465</v>
      </c>
      <c r="DQ9" s="179" t="s">
        <v>465</v>
      </c>
      <c r="DR9" s="179" t="s">
        <v>465</v>
      </c>
      <c r="DS9" s="179" t="s">
        <v>465</v>
      </c>
      <c r="DT9" s="179" t="s">
        <v>465</v>
      </c>
      <c r="DU9" s="179" t="s">
        <v>465</v>
      </c>
      <c r="DV9" s="179" t="s">
        <v>465</v>
      </c>
      <c r="DW9" s="179" t="s">
        <v>465</v>
      </c>
      <c r="DX9" s="179" t="s">
        <v>465</v>
      </c>
      <c r="DY9" s="200">
        <v>150775</v>
      </c>
    </row>
    <row r="10" spans="2:129" ht="9.75" customHeight="1">
      <c r="B10" s="188"/>
      <c r="C10" s="206"/>
      <c r="D10" s="201" t="s">
        <v>336</v>
      </c>
      <c r="E10" s="191">
        <v>1735777</v>
      </c>
      <c r="F10" s="179"/>
      <c r="G10" s="192">
        <v>50152</v>
      </c>
      <c r="H10" s="192">
        <v>40429</v>
      </c>
      <c r="I10" s="192">
        <v>16426</v>
      </c>
      <c r="J10" s="179"/>
      <c r="K10" s="192">
        <v>19656</v>
      </c>
      <c r="L10" s="179"/>
      <c r="M10" s="192">
        <v>5238</v>
      </c>
      <c r="N10" s="192">
        <v>17050</v>
      </c>
      <c r="O10" s="192">
        <v>1500</v>
      </c>
      <c r="P10" s="192">
        <v>288</v>
      </c>
      <c r="Q10" s="160">
        <v>7495</v>
      </c>
      <c r="R10" s="160">
        <v>3275</v>
      </c>
      <c r="S10" s="160">
        <v>2728</v>
      </c>
      <c r="T10" s="160">
        <v>6581</v>
      </c>
      <c r="U10" s="193">
        <v>127508</v>
      </c>
      <c r="V10" s="160">
        <v>1800</v>
      </c>
      <c r="W10" s="158"/>
      <c r="X10" s="193">
        <v>11749</v>
      </c>
      <c r="Y10" s="160">
        <v>11410</v>
      </c>
      <c r="Z10" s="158"/>
      <c r="AA10" s="158"/>
      <c r="AB10" s="158"/>
      <c r="AC10" s="158"/>
      <c r="AD10" s="193">
        <v>44380</v>
      </c>
      <c r="AE10" s="158"/>
      <c r="AF10" s="160">
        <v>4699</v>
      </c>
      <c r="AG10" s="158"/>
      <c r="AH10" s="158"/>
      <c r="AI10" s="160">
        <v>6333</v>
      </c>
      <c r="AJ10" s="158"/>
      <c r="AK10" s="160">
        <v>68423</v>
      </c>
      <c r="AL10" s="160">
        <v>3243</v>
      </c>
      <c r="AM10" s="160">
        <v>112742</v>
      </c>
      <c r="AN10" s="158"/>
      <c r="AO10" s="194">
        <v>580024</v>
      </c>
      <c r="AP10" s="192">
        <v>6317</v>
      </c>
      <c r="AQ10" s="192">
        <v>12937</v>
      </c>
      <c r="AR10" s="192">
        <v>8178</v>
      </c>
      <c r="AS10" s="192">
        <v>13747</v>
      </c>
      <c r="AT10" s="192">
        <v>100775</v>
      </c>
      <c r="AU10" s="192">
        <v>6000</v>
      </c>
      <c r="AV10" s="192">
        <v>18981</v>
      </c>
      <c r="AW10" s="192">
        <v>19688</v>
      </c>
      <c r="AX10" s="192">
        <v>24295</v>
      </c>
      <c r="AY10" s="192">
        <v>30410</v>
      </c>
      <c r="AZ10" s="192">
        <v>21409</v>
      </c>
      <c r="BA10" s="192">
        <v>28839</v>
      </c>
      <c r="BB10" s="192">
        <v>7556</v>
      </c>
      <c r="BC10" s="192">
        <v>2292</v>
      </c>
      <c r="BD10" s="192">
        <v>3737</v>
      </c>
      <c r="BE10" s="192">
        <v>9192</v>
      </c>
      <c r="BF10" s="192">
        <v>19837</v>
      </c>
      <c r="BG10" s="192">
        <v>22229</v>
      </c>
      <c r="BH10" s="192">
        <v>15896</v>
      </c>
      <c r="BI10" s="192">
        <v>4966</v>
      </c>
      <c r="BJ10" s="192">
        <v>5552</v>
      </c>
      <c r="BK10" s="192">
        <v>28672</v>
      </c>
      <c r="BL10" s="192">
        <v>9745</v>
      </c>
      <c r="BM10" s="192">
        <v>60294</v>
      </c>
      <c r="BN10" s="192">
        <v>9592</v>
      </c>
      <c r="BO10" s="192">
        <v>7043</v>
      </c>
      <c r="BP10" s="192">
        <v>49572</v>
      </c>
      <c r="BQ10" s="192">
        <v>7240</v>
      </c>
      <c r="BR10" s="192">
        <v>8525</v>
      </c>
      <c r="BS10" s="192">
        <v>9006</v>
      </c>
      <c r="BT10" s="192">
        <v>8769</v>
      </c>
      <c r="BU10" s="192">
        <v>10427</v>
      </c>
      <c r="BV10" s="192">
        <v>22359</v>
      </c>
      <c r="BW10" s="192">
        <v>154879</v>
      </c>
      <c r="BX10" s="192">
        <v>74893</v>
      </c>
      <c r="BY10" s="195">
        <v>843864</v>
      </c>
      <c r="BZ10" s="192">
        <v>27318</v>
      </c>
      <c r="CA10" s="192">
        <v>540</v>
      </c>
      <c r="CB10" s="192">
        <v>6928</v>
      </c>
      <c r="CC10" s="192">
        <v>7187</v>
      </c>
      <c r="CD10" s="192">
        <v>1020</v>
      </c>
      <c r="CE10" s="192">
        <v>3745</v>
      </c>
      <c r="CF10" s="192">
        <v>6302</v>
      </c>
      <c r="CG10" s="192">
        <v>1093</v>
      </c>
      <c r="CH10" s="179"/>
      <c r="CI10" s="179"/>
      <c r="CJ10" s="179"/>
      <c r="CK10" s="192">
        <v>1740</v>
      </c>
      <c r="CL10" s="192">
        <v>37307</v>
      </c>
      <c r="CM10" s="192">
        <v>73106</v>
      </c>
      <c r="CN10" s="192">
        <v>320</v>
      </c>
      <c r="CO10" s="196">
        <v>168350</v>
      </c>
      <c r="CP10" s="192">
        <v>6935</v>
      </c>
      <c r="CQ10" s="192">
        <v>604</v>
      </c>
      <c r="CR10" s="192">
        <v>328</v>
      </c>
      <c r="CS10" s="192">
        <v>1236</v>
      </c>
      <c r="CT10" s="179"/>
      <c r="CU10" s="192">
        <v>2590</v>
      </c>
      <c r="CV10" s="192">
        <v>7531</v>
      </c>
      <c r="CW10" s="192">
        <v>5406</v>
      </c>
      <c r="CX10" s="192">
        <v>53</v>
      </c>
      <c r="CY10" s="192">
        <v>9912</v>
      </c>
      <c r="CZ10" s="192">
        <v>2834</v>
      </c>
      <c r="DA10" s="192">
        <v>2034</v>
      </c>
      <c r="DB10" s="192">
        <v>2355</v>
      </c>
      <c r="DC10" s="192">
        <v>3879</v>
      </c>
      <c r="DD10" s="192">
        <v>10841</v>
      </c>
      <c r="DE10" s="192">
        <v>7837</v>
      </c>
      <c r="DF10" s="197">
        <v>4017</v>
      </c>
      <c r="DG10" s="197">
        <v>13554</v>
      </c>
      <c r="DH10" s="197">
        <v>780</v>
      </c>
      <c r="DI10" s="197">
        <v>3621</v>
      </c>
      <c r="DJ10" s="197">
        <v>6246</v>
      </c>
      <c r="DK10" s="198">
        <v>93178</v>
      </c>
      <c r="DL10" s="179"/>
      <c r="DM10" s="179"/>
      <c r="DN10" s="199">
        <v>29446</v>
      </c>
      <c r="DO10" s="179"/>
      <c r="DP10" s="179"/>
      <c r="DQ10" s="179"/>
      <c r="DR10" s="179"/>
      <c r="DS10" s="179"/>
      <c r="DT10" s="179"/>
      <c r="DU10" s="179"/>
      <c r="DV10" s="179"/>
      <c r="DW10" s="179"/>
      <c r="DX10" s="179"/>
      <c r="DY10" s="200">
        <v>50358</v>
      </c>
    </row>
    <row r="11" spans="2:129" ht="9.75" customHeight="1">
      <c r="B11" s="188"/>
      <c r="C11" s="206"/>
      <c r="D11" s="201" t="s">
        <v>337</v>
      </c>
      <c r="E11" s="191">
        <v>1644439</v>
      </c>
      <c r="F11" s="179"/>
      <c r="G11" s="192">
        <v>40188</v>
      </c>
      <c r="H11" s="192">
        <v>39548</v>
      </c>
      <c r="I11" s="192">
        <v>21872</v>
      </c>
      <c r="J11" s="179"/>
      <c r="K11" s="192">
        <v>34125</v>
      </c>
      <c r="L11" s="179"/>
      <c r="M11" s="192" t="s">
        <v>130</v>
      </c>
      <c r="N11" s="192">
        <v>34013</v>
      </c>
      <c r="O11" s="192" t="s">
        <v>130</v>
      </c>
      <c r="P11" s="192" t="s">
        <v>130</v>
      </c>
      <c r="Q11" s="160" t="s">
        <v>130</v>
      </c>
      <c r="R11" s="160" t="s">
        <v>130</v>
      </c>
      <c r="S11" s="160">
        <v>3692</v>
      </c>
      <c r="T11" s="160">
        <v>9159</v>
      </c>
      <c r="U11" s="193">
        <v>115568</v>
      </c>
      <c r="V11" s="160" t="s">
        <v>130</v>
      </c>
      <c r="W11" s="158"/>
      <c r="X11" s="193">
        <v>11814</v>
      </c>
      <c r="Y11" s="160">
        <v>25483</v>
      </c>
      <c r="Z11" s="158"/>
      <c r="AA11" s="158"/>
      <c r="AB11" s="158"/>
      <c r="AC11" s="158"/>
      <c r="AD11" s="193">
        <v>35843</v>
      </c>
      <c r="AE11" s="158"/>
      <c r="AF11" s="160">
        <v>4587</v>
      </c>
      <c r="AG11" s="158"/>
      <c r="AH11" s="158"/>
      <c r="AI11" s="160">
        <v>2591</v>
      </c>
      <c r="AJ11" s="158"/>
      <c r="AK11" s="160">
        <v>63427</v>
      </c>
      <c r="AL11" s="160">
        <v>5677</v>
      </c>
      <c r="AM11" s="160">
        <v>53697</v>
      </c>
      <c r="AN11" s="158"/>
      <c r="AO11" s="194">
        <v>501290</v>
      </c>
      <c r="AP11" s="192">
        <v>6238</v>
      </c>
      <c r="AQ11" s="192">
        <v>10059</v>
      </c>
      <c r="AR11" s="192">
        <v>6991</v>
      </c>
      <c r="AS11" s="192" t="s">
        <v>130</v>
      </c>
      <c r="AT11" s="192">
        <v>119823</v>
      </c>
      <c r="AU11" s="192" t="s">
        <v>130</v>
      </c>
      <c r="AV11" s="192">
        <v>20824</v>
      </c>
      <c r="AW11" s="192">
        <v>16675</v>
      </c>
      <c r="AX11" s="192">
        <v>14934</v>
      </c>
      <c r="AY11" s="192">
        <v>29555</v>
      </c>
      <c r="AZ11" s="192">
        <v>28914</v>
      </c>
      <c r="BA11" s="192">
        <v>22181</v>
      </c>
      <c r="BB11" s="192">
        <v>4259</v>
      </c>
      <c r="BC11" s="192" t="s">
        <v>130</v>
      </c>
      <c r="BD11" s="192">
        <v>4176</v>
      </c>
      <c r="BE11" s="192">
        <v>6388</v>
      </c>
      <c r="BF11" s="192">
        <v>32523</v>
      </c>
      <c r="BG11" s="192">
        <v>19056</v>
      </c>
      <c r="BH11" s="192">
        <v>7469</v>
      </c>
      <c r="BI11" s="192">
        <v>6676</v>
      </c>
      <c r="BJ11" s="192">
        <v>6660</v>
      </c>
      <c r="BK11" s="192">
        <v>35407</v>
      </c>
      <c r="BL11" s="192">
        <v>11076</v>
      </c>
      <c r="BM11" s="192">
        <v>51295</v>
      </c>
      <c r="BN11" s="192">
        <v>10262</v>
      </c>
      <c r="BO11" s="192">
        <v>6693</v>
      </c>
      <c r="BP11" s="192">
        <v>46204</v>
      </c>
      <c r="BQ11" s="192">
        <v>12971</v>
      </c>
      <c r="BR11" s="192">
        <v>5596</v>
      </c>
      <c r="BS11" s="192">
        <v>7533</v>
      </c>
      <c r="BT11" s="192">
        <v>9018</v>
      </c>
      <c r="BU11" s="192">
        <v>6471</v>
      </c>
      <c r="BV11" s="192">
        <v>28885</v>
      </c>
      <c r="BW11" s="192">
        <v>158422</v>
      </c>
      <c r="BX11" s="192">
        <v>49906</v>
      </c>
      <c r="BY11" s="195">
        <v>803154</v>
      </c>
      <c r="BZ11" s="192">
        <v>4222</v>
      </c>
      <c r="CA11" s="192" t="s">
        <v>130</v>
      </c>
      <c r="CB11" s="192">
        <v>1698</v>
      </c>
      <c r="CC11" s="192">
        <v>13224</v>
      </c>
      <c r="CD11" s="192" t="s">
        <v>130</v>
      </c>
      <c r="CE11" s="192" t="s">
        <v>130</v>
      </c>
      <c r="CF11" s="192">
        <v>13686</v>
      </c>
      <c r="CG11" s="192">
        <v>752</v>
      </c>
      <c r="CH11" s="179"/>
      <c r="CI11" s="179"/>
      <c r="CJ11" s="179"/>
      <c r="CK11" s="192" t="s">
        <v>130</v>
      </c>
      <c r="CL11" s="192" t="s">
        <v>130</v>
      </c>
      <c r="CM11" s="192">
        <v>215089</v>
      </c>
      <c r="CN11" s="192" t="s">
        <v>130</v>
      </c>
      <c r="CO11" s="196">
        <v>248674</v>
      </c>
      <c r="CP11" s="192">
        <v>860</v>
      </c>
      <c r="CQ11" s="192" t="s">
        <v>130</v>
      </c>
      <c r="CR11" s="192" t="s">
        <v>130</v>
      </c>
      <c r="CS11" s="192" t="s">
        <v>130</v>
      </c>
      <c r="CT11" s="179"/>
      <c r="CU11" s="192">
        <v>1626</v>
      </c>
      <c r="CV11" s="192">
        <v>31</v>
      </c>
      <c r="CW11" s="192">
        <v>908</v>
      </c>
      <c r="CX11" s="192" t="s">
        <v>130</v>
      </c>
      <c r="CY11" s="192">
        <v>2713</v>
      </c>
      <c r="CZ11" s="192">
        <v>944</v>
      </c>
      <c r="DA11" s="192" t="s">
        <v>130</v>
      </c>
      <c r="DB11" s="192">
        <v>770</v>
      </c>
      <c r="DC11" s="192" t="s">
        <v>130</v>
      </c>
      <c r="DD11" s="192">
        <v>2147</v>
      </c>
      <c r="DE11" s="192">
        <v>4915</v>
      </c>
      <c r="DF11" s="192">
        <v>666</v>
      </c>
      <c r="DG11" s="203">
        <v>1225</v>
      </c>
      <c r="DH11" s="203" t="s">
        <v>130</v>
      </c>
      <c r="DI11" s="197">
        <v>577</v>
      </c>
      <c r="DJ11" s="197">
        <v>1039</v>
      </c>
      <c r="DK11" s="198">
        <v>18427</v>
      </c>
      <c r="DL11" s="179"/>
      <c r="DM11" s="179"/>
      <c r="DN11" s="199">
        <v>53837</v>
      </c>
      <c r="DO11" s="179"/>
      <c r="DP11" s="179"/>
      <c r="DQ11" s="179"/>
      <c r="DR11" s="179"/>
      <c r="DS11" s="179"/>
      <c r="DT11" s="179"/>
      <c r="DU11" s="179"/>
      <c r="DV11" s="179"/>
      <c r="DW11" s="179"/>
      <c r="DX11" s="179"/>
      <c r="DY11" s="200">
        <v>72892</v>
      </c>
    </row>
    <row r="12" spans="2:129" ht="9.75" customHeight="1">
      <c r="B12" s="188"/>
      <c r="C12" s="206"/>
      <c r="D12" s="201" t="s">
        <v>338</v>
      </c>
      <c r="E12" s="191">
        <v>32693</v>
      </c>
      <c r="F12" s="179"/>
      <c r="G12" s="192">
        <v>356</v>
      </c>
      <c r="H12" s="192">
        <v>261</v>
      </c>
      <c r="I12" s="192">
        <v>143</v>
      </c>
      <c r="J12" s="179"/>
      <c r="K12" s="192">
        <v>205</v>
      </c>
      <c r="L12" s="179"/>
      <c r="M12" s="192">
        <v>56</v>
      </c>
      <c r="N12" s="192">
        <v>158</v>
      </c>
      <c r="O12" s="192">
        <v>378</v>
      </c>
      <c r="P12" s="192">
        <v>95</v>
      </c>
      <c r="Q12" s="160">
        <v>59</v>
      </c>
      <c r="R12" s="160">
        <v>660</v>
      </c>
      <c r="S12" s="160">
        <v>32</v>
      </c>
      <c r="T12" s="160">
        <v>91</v>
      </c>
      <c r="U12" s="193">
        <v>825</v>
      </c>
      <c r="V12" s="160">
        <v>502</v>
      </c>
      <c r="W12" s="158"/>
      <c r="X12" s="193">
        <v>122</v>
      </c>
      <c r="Y12" s="160">
        <v>105</v>
      </c>
      <c r="Z12" s="158"/>
      <c r="AA12" s="158"/>
      <c r="AB12" s="158"/>
      <c r="AC12" s="158"/>
      <c r="AD12" s="193">
        <v>253</v>
      </c>
      <c r="AE12" s="158"/>
      <c r="AF12" s="160">
        <v>58</v>
      </c>
      <c r="AG12" s="158"/>
      <c r="AH12" s="158"/>
      <c r="AI12" s="160">
        <v>57</v>
      </c>
      <c r="AJ12" s="158"/>
      <c r="AK12" s="160">
        <v>370</v>
      </c>
      <c r="AL12" s="160">
        <v>49</v>
      </c>
      <c r="AM12" s="160">
        <v>932</v>
      </c>
      <c r="AN12" s="158"/>
      <c r="AO12" s="194">
        <v>7859</v>
      </c>
      <c r="AP12" s="192">
        <v>85</v>
      </c>
      <c r="AQ12" s="192">
        <v>122</v>
      </c>
      <c r="AR12" s="192">
        <v>336</v>
      </c>
      <c r="AS12" s="192">
        <v>101</v>
      </c>
      <c r="AT12" s="192">
        <v>1223</v>
      </c>
      <c r="AU12" s="192">
        <v>964</v>
      </c>
      <c r="AV12" s="192">
        <v>238</v>
      </c>
      <c r="AW12" s="192">
        <v>146</v>
      </c>
      <c r="AX12" s="192">
        <v>312</v>
      </c>
      <c r="AY12" s="192">
        <v>387</v>
      </c>
      <c r="AZ12" s="192">
        <v>325</v>
      </c>
      <c r="BA12" s="192">
        <v>350</v>
      </c>
      <c r="BB12" s="192">
        <v>85</v>
      </c>
      <c r="BC12" s="192">
        <v>44</v>
      </c>
      <c r="BD12" s="192">
        <v>44</v>
      </c>
      <c r="BE12" s="192">
        <v>93</v>
      </c>
      <c r="BF12" s="192">
        <v>268</v>
      </c>
      <c r="BG12" s="192">
        <v>159</v>
      </c>
      <c r="BH12" s="192">
        <v>116</v>
      </c>
      <c r="BI12" s="192">
        <v>57</v>
      </c>
      <c r="BJ12" s="192">
        <v>52</v>
      </c>
      <c r="BK12" s="192">
        <v>359</v>
      </c>
      <c r="BL12" s="192">
        <v>185</v>
      </c>
      <c r="BM12" s="192">
        <v>610</v>
      </c>
      <c r="BN12" s="192">
        <v>119</v>
      </c>
      <c r="BO12" s="192">
        <v>68</v>
      </c>
      <c r="BP12" s="192">
        <v>500</v>
      </c>
      <c r="BQ12" s="192">
        <v>131</v>
      </c>
      <c r="BR12" s="192">
        <v>77</v>
      </c>
      <c r="BS12" s="192">
        <v>116</v>
      </c>
      <c r="BT12" s="192">
        <v>111</v>
      </c>
      <c r="BU12" s="192">
        <v>99</v>
      </c>
      <c r="BV12" s="192">
        <v>230</v>
      </c>
      <c r="BW12" s="192">
        <v>2401</v>
      </c>
      <c r="BX12" s="192">
        <v>532</v>
      </c>
      <c r="BY12" s="195">
        <v>11063</v>
      </c>
      <c r="BZ12" s="192">
        <v>1103</v>
      </c>
      <c r="CA12" s="192">
        <v>80</v>
      </c>
      <c r="CB12" s="192">
        <v>169</v>
      </c>
      <c r="CC12" s="192">
        <v>183</v>
      </c>
      <c r="CD12" s="192">
        <v>308</v>
      </c>
      <c r="CE12" s="192">
        <v>199</v>
      </c>
      <c r="CF12" s="192">
        <v>203</v>
      </c>
      <c r="CG12" s="192">
        <v>102</v>
      </c>
      <c r="CH12" s="179"/>
      <c r="CI12" s="179"/>
      <c r="CJ12" s="179"/>
      <c r="CK12" s="192">
        <v>1667</v>
      </c>
      <c r="CL12" s="192">
        <v>916</v>
      </c>
      <c r="CM12" s="192">
        <v>4046</v>
      </c>
      <c r="CN12" s="192">
        <v>33</v>
      </c>
      <c r="CO12" s="196">
        <v>9296</v>
      </c>
      <c r="CP12" s="192">
        <v>80</v>
      </c>
      <c r="CQ12" s="192">
        <v>76</v>
      </c>
      <c r="CR12" s="192">
        <v>40</v>
      </c>
      <c r="CS12" s="192">
        <v>220</v>
      </c>
      <c r="CT12" s="179"/>
      <c r="CU12" s="192">
        <v>71</v>
      </c>
      <c r="CV12" s="192">
        <v>117</v>
      </c>
      <c r="CW12" s="192">
        <v>82</v>
      </c>
      <c r="CX12" s="192">
        <v>65</v>
      </c>
      <c r="CY12" s="192">
        <v>197</v>
      </c>
      <c r="CZ12" s="192">
        <v>66</v>
      </c>
      <c r="DA12" s="192">
        <v>63</v>
      </c>
      <c r="DB12" s="192">
        <v>47</v>
      </c>
      <c r="DC12" s="192">
        <v>88</v>
      </c>
      <c r="DD12" s="192">
        <v>165</v>
      </c>
      <c r="DE12" s="192">
        <v>163</v>
      </c>
      <c r="DF12" s="203">
        <v>68</v>
      </c>
      <c r="DG12" s="203">
        <v>267</v>
      </c>
      <c r="DH12" s="203">
        <v>176</v>
      </c>
      <c r="DI12" s="203">
        <v>59</v>
      </c>
      <c r="DJ12" s="203">
        <v>157</v>
      </c>
      <c r="DK12" s="198">
        <v>2477</v>
      </c>
      <c r="DL12" s="179"/>
      <c r="DM12" s="179"/>
      <c r="DN12" s="205">
        <v>368</v>
      </c>
      <c r="DO12" s="179"/>
      <c r="DP12" s="179"/>
      <c r="DQ12" s="179"/>
      <c r="DR12" s="179"/>
      <c r="DS12" s="179"/>
      <c r="DT12" s="179"/>
      <c r="DU12" s="179"/>
      <c r="DV12" s="179"/>
      <c r="DW12" s="179"/>
      <c r="DX12" s="179"/>
      <c r="DY12" s="200">
        <v>1996</v>
      </c>
    </row>
    <row r="13" spans="2:129" ht="9.75" customHeight="1">
      <c r="B13" s="188"/>
      <c r="C13" s="206"/>
      <c r="D13" s="201" t="s">
        <v>339</v>
      </c>
      <c r="E13" s="191">
        <v>892658</v>
      </c>
      <c r="F13" s="179"/>
      <c r="G13" s="192">
        <v>6365</v>
      </c>
      <c r="H13" s="192">
        <v>35719</v>
      </c>
      <c r="I13" s="192">
        <v>13074</v>
      </c>
      <c r="J13" s="179"/>
      <c r="K13" s="192">
        <v>335</v>
      </c>
      <c r="L13" s="179"/>
      <c r="M13" s="192">
        <v>1623</v>
      </c>
      <c r="N13" s="192">
        <v>6976</v>
      </c>
      <c r="O13" s="192">
        <v>7520</v>
      </c>
      <c r="P13" s="192" t="s">
        <v>130</v>
      </c>
      <c r="Q13" s="160">
        <v>1512</v>
      </c>
      <c r="R13" s="160">
        <v>4133</v>
      </c>
      <c r="S13" s="160">
        <v>702</v>
      </c>
      <c r="T13" s="160">
        <v>4571</v>
      </c>
      <c r="U13" s="193">
        <v>24915</v>
      </c>
      <c r="V13" s="160">
        <v>932</v>
      </c>
      <c r="W13" s="158"/>
      <c r="X13" s="193">
        <v>6619</v>
      </c>
      <c r="Y13" s="160">
        <v>7781</v>
      </c>
      <c r="Z13" s="158"/>
      <c r="AA13" s="158"/>
      <c r="AB13" s="158"/>
      <c r="AC13" s="158"/>
      <c r="AD13" s="193">
        <v>6065</v>
      </c>
      <c r="AE13" s="158"/>
      <c r="AF13" s="160">
        <v>4097</v>
      </c>
      <c r="AG13" s="158"/>
      <c r="AH13" s="158"/>
      <c r="AI13" s="160">
        <v>476</v>
      </c>
      <c r="AJ13" s="158"/>
      <c r="AK13" s="160">
        <v>11989</v>
      </c>
      <c r="AL13" s="160">
        <v>1308</v>
      </c>
      <c r="AM13" s="160">
        <v>27887</v>
      </c>
      <c r="AN13" s="158"/>
      <c r="AO13" s="194">
        <v>176228</v>
      </c>
      <c r="AP13" s="192">
        <v>4470</v>
      </c>
      <c r="AQ13" s="192">
        <v>4991</v>
      </c>
      <c r="AR13" s="192">
        <v>7771</v>
      </c>
      <c r="AS13" s="192">
        <v>2783</v>
      </c>
      <c r="AT13" s="192">
        <v>28239</v>
      </c>
      <c r="AU13" s="192">
        <v>17684</v>
      </c>
      <c r="AV13" s="192">
        <v>9279</v>
      </c>
      <c r="AW13" s="192">
        <v>3789</v>
      </c>
      <c r="AX13" s="192">
        <v>1673</v>
      </c>
      <c r="AY13" s="192">
        <v>11697</v>
      </c>
      <c r="AZ13" s="192">
        <v>8762</v>
      </c>
      <c r="BA13" s="192">
        <v>6324</v>
      </c>
      <c r="BB13" s="192">
        <v>4404</v>
      </c>
      <c r="BC13" s="192">
        <v>597</v>
      </c>
      <c r="BD13" s="192">
        <v>654</v>
      </c>
      <c r="BE13" s="192">
        <v>1167</v>
      </c>
      <c r="BF13" s="192">
        <v>1943</v>
      </c>
      <c r="BG13" s="192">
        <v>5757</v>
      </c>
      <c r="BH13" s="192">
        <v>5007</v>
      </c>
      <c r="BI13" s="192">
        <v>2279</v>
      </c>
      <c r="BJ13" s="192">
        <v>4949</v>
      </c>
      <c r="BK13" s="192">
        <v>20471</v>
      </c>
      <c r="BL13" s="192">
        <v>5039</v>
      </c>
      <c r="BM13" s="192">
        <v>22411</v>
      </c>
      <c r="BN13" s="192">
        <v>6066</v>
      </c>
      <c r="BO13" s="192">
        <v>2437</v>
      </c>
      <c r="BP13" s="192">
        <v>5092</v>
      </c>
      <c r="BQ13" s="192">
        <v>4252</v>
      </c>
      <c r="BR13" s="192">
        <v>9025</v>
      </c>
      <c r="BS13" s="192">
        <v>1927</v>
      </c>
      <c r="BT13" s="192">
        <v>972</v>
      </c>
      <c r="BU13" s="192">
        <v>9114</v>
      </c>
      <c r="BV13" s="192">
        <v>6514</v>
      </c>
      <c r="BW13" s="192">
        <v>54727</v>
      </c>
      <c r="BX13" s="192">
        <v>17179</v>
      </c>
      <c r="BY13" s="195">
        <v>299460</v>
      </c>
      <c r="BZ13" s="192">
        <v>37208</v>
      </c>
      <c r="CA13" s="192" t="s">
        <v>130</v>
      </c>
      <c r="CB13" s="192">
        <v>12994</v>
      </c>
      <c r="CC13" s="192" t="s">
        <v>130</v>
      </c>
      <c r="CD13" s="192">
        <v>140385</v>
      </c>
      <c r="CE13" s="192">
        <v>13156</v>
      </c>
      <c r="CF13" s="192">
        <v>4494</v>
      </c>
      <c r="CG13" s="192">
        <v>8728</v>
      </c>
      <c r="CH13" s="179"/>
      <c r="CI13" s="179"/>
      <c r="CJ13" s="179"/>
      <c r="CK13" s="192">
        <v>40321</v>
      </c>
      <c r="CL13" s="192">
        <v>46715</v>
      </c>
      <c r="CM13" s="192">
        <v>30463</v>
      </c>
      <c r="CN13" s="192" t="s">
        <v>130</v>
      </c>
      <c r="CO13" s="196">
        <v>334469</v>
      </c>
      <c r="CP13" s="192">
        <v>5978</v>
      </c>
      <c r="CQ13" s="192">
        <v>4008</v>
      </c>
      <c r="CR13" s="192">
        <v>1441</v>
      </c>
      <c r="CS13" s="192" t="s">
        <v>130</v>
      </c>
      <c r="CT13" s="179"/>
      <c r="CU13" s="192">
        <v>3417</v>
      </c>
      <c r="CV13" s="192">
        <v>7381</v>
      </c>
      <c r="CW13" s="192">
        <v>5256</v>
      </c>
      <c r="CX13" s="192">
        <v>760</v>
      </c>
      <c r="CY13" s="192">
        <v>4282</v>
      </c>
      <c r="CZ13" s="192">
        <v>1231</v>
      </c>
      <c r="DA13" s="192">
        <v>623</v>
      </c>
      <c r="DB13" s="192">
        <v>2910</v>
      </c>
      <c r="DC13" s="192">
        <v>428</v>
      </c>
      <c r="DD13" s="192">
        <v>7063</v>
      </c>
      <c r="DE13" s="192">
        <v>9034</v>
      </c>
      <c r="DF13" s="203">
        <v>3132</v>
      </c>
      <c r="DG13" s="197">
        <v>8678</v>
      </c>
      <c r="DH13" s="203">
        <v>816</v>
      </c>
      <c r="DI13" s="197">
        <v>199</v>
      </c>
      <c r="DJ13" s="197">
        <v>4568</v>
      </c>
      <c r="DK13" s="198">
        <v>71750</v>
      </c>
      <c r="DL13" s="179"/>
      <c r="DM13" s="179"/>
      <c r="DN13" s="205">
        <v>3494</v>
      </c>
      <c r="DO13" s="179"/>
      <c r="DP13" s="179"/>
      <c r="DQ13" s="179"/>
      <c r="DR13" s="179"/>
      <c r="DS13" s="179"/>
      <c r="DT13" s="179"/>
      <c r="DU13" s="179"/>
      <c r="DV13" s="179"/>
      <c r="DW13" s="179"/>
      <c r="DX13" s="179"/>
      <c r="DY13" s="200">
        <v>10750</v>
      </c>
    </row>
    <row r="14" spans="2:129" ht="9.75" customHeight="1">
      <c r="B14" s="188"/>
      <c r="C14" s="206"/>
      <c r="D14" s="201" t="s">
        <v>340</v>
      </c>
      <c r="E14" s="191">
        <v>422244</v>
      </c>
      <c r="F14" s="179"/>
      <c r="G14" s="192">
        <v>10088</v>
      </c>
      <c r="H14" s="192">
        <v>2978</v>
      </c>
      <c r="I14" s="192">
        <v>2738</v>
      </c>
      <c r="J14" s="179"/>
      <c r="K14" s="192">
        <v>795</v>
      </c>
      <c r="L14" s="179"/>
      <c r="M14" s="192">
        <v>972</v>
      </c>
      <c r="N14" s="192">
        <v>772</v>
      </c>
      <c r="O14" s="192">
        <v>5791</v>
      </c>
      <c r="P14" s="192" t="s">
        <v>130</v>
      </c>
      <c r="Q14" s="160">
        <v>490</v>
      </c>
      <c r="R14" s="160">
        <v>5857</v>
      </c>
      <c r="S14" s="160">
        <v>629</v>
      </c>
      <c r="T14" s="160">
        <v>102</v>
      </c>
      <c r="U14" s="193">
        <v>142290</v>
      </c>
      <c r="V14" s="160">
        <v>12539</v>
      </c>
      <c r="W14" s="158"/>
      <c r="X14" s="193">
        <v>9522</v>
      </c>
      <c r="Y14" s="160">
        <v>5188</v>
      </c>
      <c r="Z14" s="158"/>
      <c r="AA14" s="158"/>
      <c r="AB14" s="158"/>
      <c r="AC14" s="158"/>
      <c r="AD14" s="193">
        <v>1959</v>
      </c>
      <c r="AE14" s="158"/>
      <c r="AF14" s="160">
        <v>640</v>
      </c>
      <c r="AG14" s="158"/>
      <c r="AH14" s="158"/>
      <c r="AI14" s="160">
        <v>14585</v>
      </c>
      <c r="AJ14" s="158"/>
      <c r="AK14" s="160">
        <v>17695</v>
      </c>
      <c r="AL14" s="160">
        <v>8131</v>
      </c>
      <c r="AM14" s="160">
        <v>1920</v>
      </c>
      <c r="AN14" s="158"/>
      <c r="AO14" s="194">
        <v>253028</v>
      </c>
      <c r="AP14" s="192">
        <v>320</v>
      </c>
      <c r="AQ14" s="192">
        <v>239</v>
      </c>
      <c r="AR14" s="192">
        <v>1584</v>
      </c>
      <c r="AS14" s="192" t="s">
        <v>130</v>
      </c>
      <c r="AT14" s="192">
        <v>4181</v>
      </c>
      <c r="AU14" s="192">
        <v>0</v>
      </c>
      <c r="AV14" s="192">
        <v>420</v>
      </c>
      <c r="AW14" s="192">
        <v>394</v>
      </c>
      <c r="AX14" s="192">
        <v>697</v>
      </c>
      <c r="AY14" s="192">
        <v>1447</v>
      </c>
      <c r="AZ14" s="192">
        <v>1072</v>
      </c>
      <c r="BA14" s="192">
        <v>422</v>
      </c>
      <c r="BB14" s="192">
        <v>160</v>
      </c>
      <c r="BC14" s="192" t="s">
        <v>130</v>
      </c>
      <c r="BD14" s="192">
        <v>38</v>
      </c>
      <c r="BE14" s="192">
        <v>92</v>
      </c>
      <c r="BF14" s="192">
        <v>511</v>
      </c>
      <c r="BG14" s="192">
        <v>1035</v>
      </c>
      <c r="BH14" s="192">
        <v>300</v>
      </c>
      <c r="BI14" s="192">
        <v>4870</v>
      </c>
      <c r="BJ14" s="192">
        <v>975</v>
      </c>
      <c r="BK14" s="192">
        <v>3981</v>
      </c>
      <c r="BL14" s="192">
        <v>591</v>
      </c>
      <c r="BM14" s="192">
        <v>3222</v>
      </c>
      <c r="BN14" s="192">
        <v>670</v>
      </c>
      <c r="BO14" s="192">
        <v>814</v>
      </c>
      <c r="BP14" s="192">
        <v>962</v>
      </c>
      <c r="BQ14" s="192">
        <v>387</v>
      </c>
      <c r="BR14" s="192">
        <v>566</v>
      </c>
      <c r="BS14" s="192">
        <v>2262</v>
      </c>
      <c r="BT14" s="192">
        <v>246</v>
      </c>
      <c r="BU14" s="192">
        <v>4791</v>
      </c>
      <c r="BV14" s="192">
        <v>563</v>
      </c>
      <c r="BW14" s="192">
        <v>12063</v>
      </c>
      <c r="BX14" s="192">
        <v>37071</v>
      </c>
      <c r="BY14" s="195">
        <v>86963</v>
      </c>
      <c r="BZ14" s="192">
        <v>141</v>
      </c>
      <c r="CA14" s="192" t="s">
        <v>130</v>
      </c>
      <c r="CB14" s="192">
        <v>12110</v>
      </c>
      <c r="CC14" s="192" t="s">
        <v>130</v>
      </c>
      <c r="CD14" s="192">
        <v>2524</v>
      </c>
      <c r="CE14" s="192">
        <v>109</v>
      </c>
      <c r="CF14" s="192">
        <v>67</v>
      </c>
      <c r="CG14" s="192">
        <v>700</v>
      </c>
      <c r="CH14" s="179"/>
      <c r="CI14" s="179"/>
      <c r="CJ14" s="179"/>
      <c r="CK14" s="192">
        <v>5074</v>
      </c>
      <c r="CL14" s="192">
        <v>5979</v>
      </c>
      <c r="CM14" s="192">
        <v>4132</v>
      </c>
      <c r="CN14" s="192">
        <v>805</v>
      </c>
      <c r="CO14" s="196">
        <v>31643</v>
      </c>
      <c r="CP14" s="192">
        <v>903</v>
      </c>
      <c r="CQ14" s="192" t="s">
        <v>130</v>
      </c>
      <c r="CR14" s="192" t="s">
        <v>130</v>
      </c>
      <c r="CS14" s="192" t="s">
        <v>130</v>
      </c>
      <c r="CT14" s="179"/>
      <c r="CU14" s="192">
        <v>61</v>
      </c>
      <c r="CV14" s="192">
        <v>975</v>
      </c>
      <c r="CW14" s="192">
        <v>4721</v>
      </c>
      <c r="CX14" s="192">
        <v>103</v>
      </c>
      <c r="CY14" s="192">
        <v>13678</v>
      </c>
      <c r="CZ14" s="192" t="s">
        <v>130</v>
      </c>
      <c r="DA14" s="192">
        <v>100</v>
      </c>
      <c r="DB14" s="192">
        <v>3153</v>
      </c>
      <c r="DC14" s="192" t="s">
        <v>130</v>
      </c>
      <c r="DD14" s="192">
        <v>2371</v>
      </c>
      <c r="DE14" s="192">
        <v>830</v>
      </c>
      <c r="DF14" s="192">
        <v>2177</v>
      </c>
      <c r="DG14" s="197">
        <v>3140</v>
      </c>
      <c r="DH14" s="192" t="s">
        <v>130</v>
      </c>
      <c r="DI14" s="197">
        <v>673</v>
      </c>
      <c r="DJ14" s="197">
        <v>2838</v>
      </c>
      <c r="DK14" s="198">
        <v>35829</v>
      </c>
      <c r="DL14" s="179"/>
      <c r="DM14" s="179"/>
      <c r="DN14" s="199">
        <v>4387</v>
      </c>
      <c r="DO14" s="179"/>
      <c r="DP14" s="179"/>
      <c r="DQ14" s="179"/>
      <c r="DR14" s="179"/>
      <c r="DS14" s="179"/>
      <c r="DT14" s="179"/>
      <c r="DU14" s="179"/>
      <c r="DV14" s="179"/>
      <c r="DW14" s="179"/>
      <c r="DX14" s="179"/>
      <c r="DY14" s="200">
        <v>14778</v>
      </c>
    </row>
    <row r="15" spans="2:129" ht="9.75" customHeight="1">
      <c r="B15" s="190"/>
      <c r="C15" s="189" t="s">
        <v>341</v>
      </c>
      <c r="D15" s="190"/>
      <c r="E15" s="191">
        <v>4050506</v>
      </c>
      <c r="F15" s="207"/>
      <c r="G15" s="192">
        <v>56730</v>
      </c>
      <c r="H15" s="192">
        <v>48630</v>
      </c>
      <c r="I15" s="192">
        <v>32727</v>
      </c>
      <c r="J15" s="207"/>
      <c r="K15" s="192">
        <v>34979</v>
      </c>
      <c r="L15" s="207"/>
      <c r="M15" s="192">
        <v>14343</v>
      </c>
      <c r="N15" s="192">
        <v>18486</v>
      </c>
      <c r="O15" s="192">
        <v>27621</v>
      </c>
      <c r="P15" s="192" t="s">
        <v>130</v>
      </c>
      <c r="Q15" s="160">
        <v>13729</v>
      </c>
      <c r="R15" s="160">
        <v>61906</v>
      </c>
      <c r="S15" s="160">
        <v>3740</v>
      </c>
      <c r="T15" s="160">
        <v>13561</v>
      </c>
      <c r="U15" s="193">
        <v>92623</v>
      </c>
      <c r="V15" s="160">
        <v>40962</v>
      </c>
      <c r="W15" s="161"/>
      <c r="X15" s="193">
        <v>30711</v>
      </c>
      <c r="Y15" s="160">
        <v>35685</v>
      </c>
      <c r="Z15" s="161"/>
      <c r="AA15" s="161"/>
      <c r="AB15" s="161"/>
      <c r="AC15" s="161"/>
      <c r="AD15" s="193">
        <v>25257</v>
      </c>
      <c r="AE15" s="161"/>
      <c r="AF15" s="160">
        <v>9944</v>
      </c>
      <c r="AG15" s="161"/>
      <c r="AH15" s="161"/>
      <c r="AI15" s="160">
        <v>5201</v>
      </c>
      <c r="AJ15" s="161"/>
      <c r="AK15" s="160">
        <v>30551</v>
      </c>
      <c r="AL15" s="160">
        <v>3714</v>
      </c>
      <c r="AM15" s="160">
        <v>40870</v>
      </c>
      <c r="AN15" s="161"/>
      <c r="AO15" s="194">
        <v>978134</v>
      </c>
      <c r="AP15" s="192">
        <v>15323</v>
      </c>
      <c r="AQ15" s="192">
        <v>18686</v>
      </c>
      <c r="AR15" s="192">
        <v>13112</v>
      </c>
      <c r="AS15" s="192">
        <v>11696</v>
      </c>
      <c r="AT15" s="192">
        <v>201382</v>
      </c>
      <c r="AU15" s="192">
        <v>203575</v>
      </c>
      <c r="AV15" s="192">
        <v>35389</v>
      </c>
      <c r="AW15" s="192">
        <v>25430</v>
      </c>
      <c r="AX15" s="192">
        <v>33090</v>
      </c>
      <c r="AY15" s="192">
        <v>63023</v>
      </c>
      <c r="AZ15" s="192">
        <v>34869</v>
      </c>
      <c r="BA15" s="192">
        <v>63657</v>
      </c>
      <c r="BB15" s="192">
        <v>11412</v>
      </c>
      <c r="BC15" s="192">
        <v>8956</v>
      </c>
      <c r="BD15" s="192">
        <v>6988</v>
      </c>
      <c r="BE15" s="192">
        <v>16373</v>
      </c>
      <c r="BF15" s="192">
        <v>61865</v>
      </c>
      <c r="BG15" s="192">
        <v>33573</v>
      </c>
      <c r="BH15" s="192">
        <v>9539</v>
      </c>
      <c r="BI15" s="192">
        <v>7880</v>
      </c>
      <c r="BJ15" s="192">
        <v>7083</v>
      </c>
      <c r="BK15" s="192">
        <v>38398</v>
      </c>
      <c r="BL15" s="192">
        <v>31152</v>
      </c>
      <c r="BM15" s="192">
        <v>91572</v>
      </c>
      <c r="BN15" s="192">
        <v>19564</v>
      </c>
      <c r="BO15" s="192">
        <v>9030</v>
      </c>
      <c r="BP15" s="192">
        <v>110180</v>
      </c>
      <c r="BQ15" s="192">
        <v>13678</v>
      </c>
      <c r="BR15" s="192">
        <v>12794</v>
      </c>
      <c r="BS15" s="192">
        <v>23325</v>
      </c>
      <c r="BT15" s="192">
        <v>17451</v>
      </c>
      <c r="BU15" s="192">
        <v>10825</v>
      </c>
      <c r="BV15" s="192">
        <v>55652</v>
      </c>
      <c r="BW15" s="192">
        <v>165685</v>
      </c>
      <c r="BX15" s="192">
        <v>38613</v>
      </c>
      <c r="BY15" s="195">
        <v>1520836</v>
      </c>
      <c r="BZ15" s="192">
        <v>107001</v>
      </c>
      <c r="CA15" s="192">
        <v>6891</v>
      </c>
      <c r="CB15" s="192">
        <v>49136</v>
      </c>
      <c r="CC15" s="192">
        <v>45387</v>
      </c>
      <c r="CD15" s="192">
        <v>88510</v>
      </c>
      <c r="CE15" s="192">
        <v>22612</v>
      </c>
      <c r="CF15" s="192">
        <v>22727</v>
      </c>
      <c r="CG15" s="192">
        <v>12703</v>
      </c>
      <c r="CH15" s="207"/>
      <c r="CI15" s="207"/>
      <c r="CJ15" s="207"/>
      <c r="CK15" s="192">
        <v>205610</v>
      </c>
      <c r="CL15" s="192">
        <v>116614</v>
      </c>
      <c r="CM15" s="192">
        <v>147951</v>
      </c>
      <c r="CN15" s="192">
        <v>6526</v>
      </c>
      <c r="CO15" s="196">
        <v>866092</v>
      </c>
      <c r="CP15" s="192">
        <v>12311</v>
      </c>
      <c r="CQ15" s="192">
        <v>8301</v>
      </c>
      <c r="CR15" s="192">
        <v>11109</v>
      </c>
      <c r="CS15" s="192">
        <v>25312</v>
      </c>
      <c r="CT15" s="207"/>
      <c r="CU15" s="192">
        <v>18265</v>
      </c>
      <c r="CV15" s="192">
        <v>28839</v>
      </c>
      <c r="CW15" s="192">
        <v>18227</v>
      </c>
      <c r="CX15" s="192">
        <v>16123</v>
      </c>
      <c r="CY15" s="192">
        <v>48684</v>
      </c>
      <c r="CZ15" s="192">
        <v>18299</v>
      </c>
      <c r="DA15" s="192">
        <v>11253</v>
      </c>
      <c r="DB15" s="192">
        <v>8792</v>
      </c>
      <c r="DC15" s="192">
        <v>18899</v>
      </c>
      <c r="DD15" s="192">
        <v>23643</v>
      </c>
      <c r="DE15" s="192">
        <v>31918</v>
      </c>
      <c r="DF15" s="197">
        <v>18763</v>
      </c>
      <c r="DG15" s="197">
        <v>39029</v>
      </c>
      <c r="DH15" s="197">
        <v>15305</v>
      </c>
      <c r="DI15" s="197">
        <v>5286</v>
      </c>
      <c r="DJ15" s="197">
        <v>22156</v>
      </c>
      <c r="DK15" s="198">
        <v>426060</v>
      </c>
      <c r="DL15" s="207"/>
      <c r="DM15" s="207"/>
      <c r="DN15" s="199">
        <v>49932</v>
      </c>
      <c r="DO15" s="207"/>
      <c r="DP15" s="207"/>
      <c r="DQ15" s="207"/>
      <c r="DR15" s="207"/>
      <c r="DS15" s="207"/>
      <c r="DT15" s="207"/>
      <c r="DU15" s="207"/>
      <c r="DV15" s="207"/>
      <c r="DW15" s="207"/>
      <c r="DX15" s="207"/>
      <c r="DY15" s="200">
        <v>259382</v>
      </c>
    </row>
    <row r="16" spans="2:129" ht="9.75" customHeight="1">
      <c r="B16" s="202" t="s">
        <v>342</v>
      </c>
      <c r="C16" s="202"/>
      <c r="D16" s="202"/>
      <c r="E16" s="191">
        <v>13287950</v>
      </c>
      <c r="F16" s="192">
        <v>201000</v>
      </c>
      <c r="G16" s="192">
        <v>83676</v>
      </c>
      <c r="H16" s="192">
        <v>82231</v>
      </c>
      <c r="I16" s="192">
        <v>118123</v>
      </c>
      <c r="J16" s="192">
        <v>81480</v>
      </c>
      <c r="K16" s="192">
        <v>89759</v>
      </c>
      <c r="L16" s="192">
        <v>28733</v>
      </c>
      <c r="M16" s="192">
        <v>58989</v>
      </c>
      <c r="N16" s="192">
        <v>120299</v>
      </c>
      <c r="O16" s="192">
        <v>90002</v>
      </c>
      <c r="P16" s="192">
        <v>263910</v>
      </c>
      <c r="Q16" s="160">
        <v>33690</v>
      </c>
      <c r="R16" s="160">
        <v>531877</v>
      </c>
      <c r="S16" s="160">
        <v>35157</v>
      </c>
      <c r="T16" s="160">
        <v>74890</v>
      </c>
      <c r="U16" s="160">
        <v>118222</v>
      </c>
      <c r="V16" s="160">
        <v>142992</v>
      </c>
      <c r="W16" s="160">
        <v>32108</v>
      </c>
      <c r="X16" s="160">
        <v>79955</v>
      </c>
      <c r="Y16" s="160">
        <v>57021</v>
      </c>
      <c r="Z16" s="160">
        <v>33502</v>
      </c>
      <c r="AA16" s="160">
        <v>47663</v>
      </c>
      <c r="AB16" s="160">
        <v>509489</v>
      </c>
      <c r="AC16" s="160">
        <v>149642</v>
      </c>
      <c r="AD16" s="160">
        <v>128551</v>
      </c>
      <c r="AE16" s="160">
        <v>150994</v>
      </c>
      <c r="AF16" s="160">
        <v>26242</v>
      </c>
      <c r="AG16" s="160">
        <v>43982</v>
      </c>
      <c r="AH16" s="160">
        <v>49109</v>
      </c>
      <c r="AI16" s="160">
        <v>48885</v>
      </c>
      <c r="AJ16" s="160">
        <v>157525</v>
      </c>
      <c r="AK16" s="160">
        <v>97123</v>
      </c>
      <c r="AL16" s="160">
        <v>57121</v>
      </c>
      <c r="AM16" s="160">
        <v>118149</v>
      </c>
      <c r="AN16" s="160">
        <v>55833</v>
      </c>
      <c r="AO16" s="194">
        <v>3997940</v>
      </c>
      <c r="AP16" s="192">
        <v>49945</v>
      </c>
      <c r="AQ16" s="192">
        <v>64432</v>
      </c>
      <c r="AR16" s="192">
        <v>43853</v>
      </c>
      <c r="AS16" s="192">
        <v>68598</v>
      </c>
      <c r="AT16" s="192">
        <v>591146</v>
      </c>
      <c r="AU16" s="192">
        <v>556246</v>
      </c>
      <c r="AV16" s="192">
        <v>180863</v>
      </c>
      <c r="AW16" s="192">
        <v>111670</v>
      </c>
      <c r="AX16" s="192">
        <v>295897</v>
      </c>
      <c r="AY16" s="192">
        <v>178617</v>
      </c>
      <c r="AZ16" s="192">
        <v>143056</v>
      </c>
      <c r="BA16" s="192">
        <v>108472</v>
      </c>
      <c r="BB16" s="192">
        <v>80129</v>
      </c>
      <c r="BC16" s="192">
        <v>68547</v>
      </c>
      <c r="BD16" s="192">
        <v>45606</v>
      </c>
      <c r="BE16" s="192">
        <v>27746</v>
      </c>
      <c r="BF16" s="192">
        <v>208585</v>
      </c>
      <c r="BG16" s="192">
        <v>131616</v>
      </c>
      <c r="BH16" s="192">
        <v>69615</v>
      </c>
      <c r="BI16" s="192">
        <v>30311</v>
      </c>
      <c r="BJ16" s="192">
        <v>65695</v>
      </c>
      <c r="BK16" s="192">
        <v>113816</v>
      </c>
      <c r="BL16" s="192">
        <v>62437</v>
      </c>
      <c r="BM16" s="192">
        <v>172860</v>
      </c>
      <c r="BN16" s="192">
        <v>42202</v>
      </c>
      <c r="BO16" s="192">
        <v>27625</v>
      </c>
      <c r="BP16" s="192">
        <v>199465</v>
      </c>
      <c r="BQ16" s="192">
        <v>68429</v>
      </c>
      <c r="BR16" s="192">
        <v>57543</v>
      </c>
      <c r="BS16" s="192">
        <v>28149</v>
      </c>
      <c r="BT16" s="192">
        <v>40785</v>
      </c>
      <c r="BU16" s="192">
        <v>52521</v>
      </c>
      <c r="BV16" s="192">
        <v>90875</v>
      </c>
      <c r="BW16" s="192">
        <v>402949</v>
      </c>
      <c r="BX16" s="192">
        <v>202795</v>
      </c>
      <c r="BY16" s="195">
        <v>4683112</v>
      </c>
      <c r="BZ16" s="192">
        <v>521259</v>
      </c>
      <c r="CA16" s="192">
        <v>43219</v>
      </c>
      <c r="CB16" s="192">
        <v>38593</v>
      </c>
      <c r="CC16" s="192">
        <v>81390</v>
      </c>
      <c r="CD16" s="192">
        <v>9398</v>
      </c>
      <c r="CE16" s="192">
        <v>107809</v>
      </c>
      <c r="CF16" s="192">
        <v>123453</v>
      </c>
      <c r="CG16" s="192">
        <v>33722</v>
      </c>
      <c r="CH16" s="192">
        <v>47951</v>
      </c>
      <c r="CI16" s="192">
        <v>42781</v>
      </c>
      <c r="CJ16" s="192">
        <v>16407</v>
      </c>
      <c r="CK16" s="192">
        <v>566711</v>
      </c>
      <c r="CL16" s="192">
        <v>324882</v>
      </c>
      <c r="CM16" s="192">
        <v>508815</v>
      </c>
      <c r="CN16" s="192">
        <v>37343</v>
      </c>
      <c r="CO16" s="196">
        <v>2503739</v>
      </c>
      <c r="CP16" s="192">
        <v>38925</v>
      </c>
      <c r="CQ16" s="192">
        <v>43644</v>
      </c>
      <c r="CR16" s="192">
        <v>18128</v>
      </c>
      <c r="CS16" s="192">
        <v>88569</v>
      </c>
      <c r="CT16" s="192">
        <v>78084</v>
      </c>
      <c r="CU16" s="192">
        <v>21743</v>
      </c>
      <c r="CV16" s="192">
        <v>51908</v>
      </c>
      <c r="CW16" s="192">
        <v>4649</v>
      </c>
      <c r="CX16" s="192">
        <v>17102</v>
      </c>
      <c r="CY16" s="192">
        <v>79042</v>
      </c>
      <c r="CZ16" s="192">
        <v>19507</v>
      </c>
      <c r="DA16" s="192">
        <v>15151</v>
      </c>
      <c r="DB16" s="192">
        <v>6086</v>
      </c>
      <c r="DC16" s="192">
        <v>25178</v>
      </c>
      <c r="DD16" s="192">
        <v>67607</v>
      </c>
      <c r="DE16" s="192">
        <v>46798</v>
      </c>
      <c r="DF16" s="197">
        <v>21361</v>
      </c>
      <c r="DG16" s="197">
        <v>109855</v>
      </c>
      <c r="DH16" s="197">
        <v>69372</v>
      </c>
      <c r="DI16" s="197">
        <v>29226</v>
      </c>
      <c r="DJ16" s="197">
        <v>63650</v>
      </c>
      <c r="DK16" s="198">
        <v>915592</v>
      </c>
      <c r="DL16" s="197">
        <v>36718</v>
      </c>
      <c r="DM16" s="197">
        <v>126261</v>
      </c>
      <c r="DN16" s="199">
        <v>144304</v>
      </c>
      <c r="DO16" s="197">
        <v>89086</v>
      </c>
      <c r="DP16" s="197">
        <v>94405</v>
      </c>
      <c r="DQ16" s="197">
        <v>274843</v>
      </c>
      <c r="DR16" s="197">
        <v>93873</v>
      </c>
      <c r="DS16" s="197">
        <v>56927</v>
      </c>
      <c r="DT16" s="197">
        <v>146179</v>
      </c>
      <c r="DU16" s="197">
        <v>28294</v>
      </c>
      <c r="DV16" s="197">
        <v>52072</v>
      </c>
      <c r="DW16" s="197">
        <v>37057</v>
      </c>
      <c r="DX16" s="197">
        <v>7538</v>
      </c>
      <c r="DY16" s="208">
        <v>1187565</v>
      </c>
    </row>
    <row r="17" spans="2:129" ht="9.75" customHeight="1" thickBot="1">
      <c r="B17" s="204" t="s">
        <v>345</v>
      </c>
      <c r="C17" s="204"/>
      <c r="D17" s="204"/>
      <c r="E17" s="209">
        <v>17338456</v>
      </c>
      <c r="F17" s="210">
        <v>266522</v>
      </c>
      <c r="G17" s="210">
        <v>140407</v>
      </c>
      <c r="H17" s="210">
        <v>130862</v>
      </c>
      <c r="I17" s="210">
        <v>150851</v>
      </c>
      <c r="J17" s="210">
        <v>97237</v>
      </c>
      <c r="K17" s="210">
        <v>124738</v>
      </c>
      <c r="L17" s="210">
        <v>52549</v>
      </c>
      <c r="M17" s="210">
        <v>73333</v>
      </c>
      <c r="N17" s="210">
        <v>138786</v>
      </c>
      <c r="O17" s="210">
        <v>117623</v>
      </c>
      <c r="P17" s="210">
        <v>263910</v>
      </c>
      <c r="Q17" s="162">
        <v>47420</v>
      </c>
      <c r="R17" s="162">
        <v>593784</v>
      </c>
      <c r="S17" s="162">
        <v>38897</v>
      </c>
      <c r="T17" s="162">
        <v>88451</v>
      </c>
      <c r="U17" s="162">
        <v>210845</v>
      </c>
      <c r="V17" s="162">
        <v>183955</v>
      </c>
      <c r="W17" s="162">
        <v>54484</v>
      </c>
      <c r="X17" s="162">
        <v>110666</v>
      </c>
      <c r="Y17" s="162">
        <v>92707</v>
      </c>
      <c r="Z17" s="162">
        <v>33502</v>
      </c>
      <c r="AA17" s="162">
        <v>47663</v>
      </c>
      <c r="AB17" s="162">
        <v>666345</v>
      </c>
      <c r="AC17" s="162">
        <v>189728</v>
      </c>
      <c r="AD17" s="162">
        <v>153808</v>
      </c>
      <c r="AE17" s="162">
        <v>150994</v>
      </c>
      <c r="AF17" s="162">
        <v>36186</v>
      </c>
      <c r="AG17" s="162">
        <v>43982</v>
      </c>
      <c r="AH17" s="162">
        <v>49109</v>
      </c>
      <c r="AI17" s="162">
        <v>54086</v>
      </c>
      <c r="AJ17" s="162">
        <v>164211</v>
      </c>
      <c r="AK17" s="162">
        <v>127674</v>
      </c>
      <c r="AL17" s="162">
        <v>60835</v>
      </c>
      <c r="AM17" s="162">
        <v>159020</v>
      </c>
      <c r="AN17" s="162">
        <v>60887</v>
      </c>
      <c r="AO17" s="211">
        <v>4976074</v>
      </c>
      <c r="AP17" s="210">
        <v>65269</v>
      </c>
      <c r="AQ17" s="210">
        <v>83118</v>
      </c>
      <c r="AR17" s="210">
        <v>56965</v>
      </c>
      <c r="AS17" s="210">
        <v>80294</v>
      </c>
      <c r="AT17" s="210">
        <v>792528</v>
      </c>
      <c r="AU17" s="210">
        <v>759822</v>
      </c>
      <c r="AV17" s="210">
        <v>216253</v>
      </c>
      <c r="AW17" s="210">
        <v>137100</v>
      </c>
      <c r="AX17" s="210">
        <v>328988</v>
      </c>
      <c r="AY17" s="210">
        <v>241641</v>
      </c>
      <c r="AZ17" s="210">
        <v>177925</v>
      </c>
      <c r="BA17" s="210">
        <v>172130</v>
      </c>
      <c r="BB17" s="210">
        <v>91542</v>
      </c>
      <c r="BC17" s="210">
        <v>77504</v>
      </c>
      <c r="BD17" s="210">
        <v>52594</v>
      </c>
      <c r="BE17" s="210">
        <v>44120</v>
      </c>
      <c r="BF17" s="210">
        <v>270450</v>
      </c>
      <c r="BG17" s="210">
        <v>165189</v>
      </c>
      <c r="BH17" s="210">
        <v>79154</v>
      </c>
      <c r="BI17" s="210">
        <v>38192</v>
      </c>
      <c r="BJ17" s="210">
        <v>72778</v>
      </c>
      <c r="BK17" s="210">
        <v>152215</v>
      </c>
      <c r="BL17" s="210">
        <v>93590</v>
      </c>
      <c r="BM17" s="210">
        <v>264432</v>
      </c>
      <c r="BN17" s="210">
        <v>61766</v>
      </c>
      <c r="BO17" s="210">
        <v>36656</v>
      </c>
      <c r="BP17" s="210">
        <v>309646</v>
      </c>
      <c r="BQ17" s="210">
        <v>82107</v>
      </c>
      <c r="BR17" s="210">
        <v>70337</v>
      </c>
      <c r="BS17" s="210">
        <v>51475</v>
      </c>
      <c r="BT17" s="210">
        <v>58236</v>
      </c>
      <c r="BU17" s="210">
        <v>63346</v>
      </c>
      <c r="BV17" s="210">
        <v>146527</v>
      </c>
      <c r="BW17" s="210">
        <v>568635</v>
      </c>
      <c r="BX17" s="210">
        <v>241408</v>
      </c>
      <c r="BY17" s="212">
        <v>6203949</v>
      </c>
      <c r="BZ17" s="210">
        <v>628261</v>
      </c>
      <c r="CA17" s="210">
        <v>50110</v>
      </c>
      <c r="CB17" s="210">
        <v>87729</v>
      </c>
      <c r="CC17" s="210">
        <v>126778</v>
      </c>
      <c r="CD17" s="210">
        <v>97908</v>
      </c>
      <c r="CE17" s="210">
        <v>130421</v>
      </c>
      <c r="CF17" s="210">
        <v>146180</v>
      </c>
      <c r="CG17" s="210">
        <v>46426</v>
      </c>
      <c r="CH17" s="210">
        <v>61144</v>
      </c>
      <c r="CI17" s="210">
        <v>57541</v>
      </c>
      <c r="CJ17" s="210">
        <v>22874</v>
      </c>
      <c r="CK17" s="210">
        <v>772321</v>
      </c>
      <c r="CL17" s="210">
        <v>441496</v>
      </c>
      <c r="CM17" s="210">
        <v>656766</v>
      </c>
      <c r="CN17" s="210">
        <v>43870</v>
      </c>
      <c r="CO17" s="213">
        <v>3369831</v>
      </c>
      <c r="CP17" s="214">
        <v>51237</v>
      </c>
      <c r="CQ17" s="214">
        <v>51945</v>
      </c>
      <c r="CR17" s="214">
        <v>29238</v>
      </c>
      <c r="CS17" s="214">
        <v>113881</v>
      </c>
      <c r="CT17" s="214">
        <v>103621</v>
      </c>
      <c r="CU17" s="210">
        <v>40009</v>
      </c>
      <c r="CV17" s="214">
        <v>80748</v>
      </c>
      <c r="CW17" s="210">
        <v>22876</v>
      </c>
      <c r="CX17" s="214">
        <v>33226</v>
      </c>
      <c r="CY17" s="210">
        <v>127727</v>
      </c>
      <c r="CZ17" s="210">
        <v>37806</v>
      </c>
      <c r="DA17" s="214">
        <v>26405</v>
      </c>
      <c r="DB17" s="214">
        <v>14878</v>
      </c>
      <c r="DC17" s="214">
        <v>44077</v>
      </c>
      <c r="DD17" s="214">
        <v>91250</v>
      </c>
      <c r="DE17" s="214">
        <v>78716</v>
      </c>
      <c r="DF17" s="215">
        <v>40124</v>
      </c>
      <c r="DG17" s="215">
        <v>148884</v>
      </c>
      <c r="DH17" s="215">
        <v>84677</v>
      </c>
      <c r="DI17" s="215">
        <v>34512</v>
      </c>
      <c r="DJ17" s="215">
        <v>85806</v>
      </c>
      <c r="DK17" s="216">
        <v>1341653</v>
      </c>
      <c r="DL17" s="215">
        <v>61573</v>
      </c>
      <c r="DM17" s="215">
        <v>147504</v>
      </c>
      <c r="DN17" s="217">
        <v>194236</v>
      </c>
      <c r="DO17" s="215">
        <v>115483</v>
      </c>
      <c r="DP17" s="215">
        <v>119539</v>
      </c>
      <c r="DQ17" s="215">
        <v>290387</v>
      </c>
      <c r="DR17" s="215">
        <v>110139</v>
      </c>
      <c r="DS17" s="215">
        <v>69587</v>
      </c>
      <c r="DT17" s="215">
        <v>182901</v>
      </c>
      <c r="DU17" s="215">
        <v>34307</v>
      </c>
      <c r="DV17" s="215">
        <v>62000</v>
      </c>
      <c r="DW17" s="215">
        <v>49748</v>
      </c>
      <c r="DX17" s="215">
        <v>9535</v>
      </c>
      <c r="DY17" s="218">
        <v>1446947</v>
      </c>
    </row>
    <row r="18" spans="1:129" s="25" customFormat="1" ht="1.5" customHeight="1" hidden="1" thickBot="1">
      <c r="A18" s="29"/>
      <c r="B18" s="219"/>
      <c r="C18" s="219"/>
      <c r="D18" s="219"/>
      <c r="E18" s="220">
        <v>1406805</v>
      </c>
      <c r="F18" s="220"/>
      <c r="G18" s="220"/>
      <c r="H18" s="220"/>
      <c r="I18" s="220"/>
      <c r="J18" s="220"/>
      <c r="K18" s="220"/>
      <c r="L18" s="220"/>
      <c r="M18" s="221"/>
      <c r="N18" s="220"/>
      <c r="O18" s="220"/>
      <c r="P18" s="221"/>
      <c r="Q18" s="221"/>
      <c r="R18" s="221"/>
      <c r="S18" s="221"/>
      <c r="T18" s="221"/>
      <c r="U18" s="221"/>
      <c r="V18" s="221"/>
      <c r="W18" s="221"/>
      <c r="X18" s="221"/>
      <c r="Y18" s="221"/>
      <c r="Z18" s="221"/>
      <c r="AA18" s="221"/>
      <c r="AB18" s="221"/>
      <c r="AC18" s="221"/>
      <c r="AD18" s="221"/>
      <c r="AE18" s="221"/>
      <c r="AF18" s="222"/>
      <c r="AG18" s="222"/>
      <c r="AH18" s="222"/>
      <c r="AI18" s="222"/>
      <c r="AJ18" s="222"/>
      <c r="AK18" s="222"/>
      <c r="AL18" s="222"/>
      <c r="AM18" s="222"/>
      <c r="AN18" s="222"/>
      <c r="AO18" s="222"/>
      <c r="AP18" s="222"/>
      <c r="AQ18" s="222"/>
      <c r="AR18" s="222"/>
      <c r="AS18" s="222"/>
      <c r="AT18" s="222"/>
      <c r="AU18" s="222"/>
      <c r="AV18" s="222"/>
      <c r="AW18" s="222"/>
      <c r="AX18" s="222"/>
      <c r="AY18" s="222"/>
      <c r="AZ18" s="222"/>
      <c r="BA18" s="222"/>
      <c r="BB18" s="222"/>
      <c r="BC18" s="222"/>
      <c r="BD18" s="222"/>
      <c r="BE18" s="222"/>
      <c r="BF18" s="222"/>
      <c r="BG18" s="222"/>
      <c r="BH18" s="222"/>
      <c r="BI18" s="222"/>
      <c r="BJ18" s="222"/>
      <c r="BK18" s="222"/>
      <c r="BL18" s="222"/>
      <c r="BM18" s="222"/>
      <c r="BN18" s="222"/>
      <c r="BO18" s="222"/>
      <c r="BP18" s="222"/>
      <c r="BQ18" s="222"/>
      <c r="BR18" s="222">
        <v>2905</v>
      </c>
      <c r="BS18" s="222">
        <v>4125</v>
      </c>
      <c r="BT18" s="222">
        <v>180</v>
      </c>
      <c r="BU18" s="222">
        <v>3173</v>
      </c>
      <c r="BV18" s="222" t="s">
        <v>130</v>
      </c>
      <c r="BW18" s="222">
        <v>49579</v>
      </c>
      <c r="BX18" s="222">
        <v>31147</v>
      </c>
      <c r="BY18" s="222">
        <v>642362</v>
      </c>
      <c r="BZ18" s="222">
        <v>4672</v>
      </c>
      <c r="CA18" s="222" t="s">
        <v>130</v>
      </c>
      <c r="CB18" s="222">
        <v>856</v>
      </c>
      <c r="CC18" s="222" t="s">
        <v>130</v>
      </c>
      <c r="CD18" s="222">
        <v>189383</v>
      </c>
      <c r="CE18" s="222"/>
      <c r="CF18" s="222"/>
      <c r="CG18" s="222"/>
      <c r="CH18" s="222"/>
      <c r="CI18" s="222"/>
      <c r="CJ18" s="222"/>
      <c r="CK18" s="222"/>
      <c r="CL18" s="222"/>
      <c r="CM18" s="222"/>
      <c r="CN18" s="222"/>
      <c r="CO18" s="222"/>
      <c r="CP18" s="222"/>
      <c r="CQ18" s="222"/>
      <c r="CR18" s="222"/>
      <c r="CS18" s="222"/>
      <c r="CT18" s="222"/>
      <c r="CU18" s="222"/>
      <c r="CV18" s="222"/>
      <c r="CW18" s="222"/>
      <c r="CX18" s="222"/>
      <c r="CY18" s="222"/>
      <c r="CZ18" s="222"/>
      <c r="DA18" s="222"/>
      <c r="DB18" s="222"/>
      <c r="DC18" s="222"/>
      <c r="DD18" s="222"/>
      <c r="DE18" s="222"/>
      <c r="DF18" s="222"/>
      <c r="DG18" s="222"/>
      <c r="DH18" s="222"/>
      <c r="DI18" s="222"/>
      <c r="DJ18" s="222"/>
      <c r="DK18" s="222"/>
      <c r="DL18" s="222"/>
      <c r="DM18" s="222"/>
      <c r="DN18" s="222"/>
      <c r="DO18" s="222"/>
      <c r="DP18" s="222"/>
      <c r="DQ18" s="222"/>
      <c r="DR18" s="222"/>
      <c r="DS18" s="222"/>
      <c r="DT18" s="222"/>
      <c r="DU18" s="222"/>
      <c r="DV18" s="222"/>
      <c r="DW18" s="222"/>
      <c r="DX18" s="222"/>
      <c r="DY18" s="223"/>
    </row>
    <row r="19" spans="1:129" s="30" customFormat="1" ht="9.75" customHeight="1" thickBot="1">
      <c r="A19" s="27"/>
      <c r="B19" s="224" t="s">
        <v>343</v>
      </c>
      <c r="C19" s="225"/>
      <c r="D19" s="225"/>
      <c r="E19" s="226">
        <v>1406805</v>
      </c>
      <c r="F19" s="227">
        <v>1372</v>
      </c>
      <c r="G19" s="227">
        <v>13374</v>
      </c>
      <c r="H19" s="227">
        <v>65016</v>
      </c>
      <c r="I19" s="227">
        <v>3595</v>
      </c>
      <c r="J19" s="227" t="s">
        <v>130</v>
      </c>
      <c r="K19" s="227">
        <v>6555</v>
      </c>
      <c r="L19" s="227" t="s">
        <v>130</v>
      </c>
      <c r="M19" s="227">
        <v>1804</v>
      </c>
      <c r="N19" s="227">
        <v>130</v>
      </c>
      <c r="O19" s="227" t="s">
        <v>130</v>
      </c>
      <c r="P19" s="227" t="s">
        <v>130</v>
      </c>
      <c r="Q19" s="163">
        <v>490</v>
      </c>
      <c r="R19" s="163">
        <v>13234</v>
      </c>
      <c r="S19" s="163">
        <v>400</v>
      </c>
      <c r="T19" s="163">
        <v>5645</v>
      </c>
      <c r="U19" s="163">
        <v>45044</v>
      </c>
      <c r="V19" s="163" t="s">
        <v>130</v>
      </c>
      <c r="W19" s="163" t="s">
        <v>130</v>
      </c>
      <c r="X19" s="163">
        <v>1341</v>
      </c>
      <c r="Y19" s="163" t="s">
        <v>130</v>
      </c>
      <c r="Z19" s="163" t="s">
        <v>130</v>
      </c>
      <c r="AA19" s="163" t="s">
        <v>130</v>
      </c>
      <c r="AB19" s="163" t="s">
        <v>130</v>
      </c>
      <c r="AC19" s="163" t="s">
        <v>130</v>
      </c>
      <c r="AD19" s="163">
        <v>35949</v>
      </c>
      <c r="AE19" s="163" t="s">
        <v>130</v>
      </c>
      <c r="AF19" s="163">
        <v>3659</v>
      </c>
      <c r="AG19" s="163" t="s">
        <v>130</v>
      </c>
      <c r="AH19" s="163" t="s">
        <v>130</v>
      </c>
      <c r="AI19" s="163">
        <v>955</v>
      </c>
      <c r="AJ19" s="163">
        <v>250</v>
      </c>
      <c r="AK19" s="163">
        <v>3203</v>
      </c>
      <c r="AL19" s="163">
        <v>3030</v>
      </c>
      <c r="AM19" s="163">
        <v>6100</v>
      </c>
      <c r="AN19" s="163" t="s">
        <v>130</v>
      </c>
      <c r="AO19" s="228">
        <v>211152</v>
      </c>
      <c r="AP19" s="163">
        <v>9760</v>
      </c>
      <c r="AQ19" s="163">
        <v>1335</v>
      </c>
      <c r="AR19" s="163">
        <v>3828</v>
      </c>
      <c r="AS19" s="163">
        <v>4881</v>
      </c>
      <c r="AT19" s="163">
        <v>145333</v>
      </c>
      <c r="AU19" s="163">
        <v>156012</v>
      </c>
      <c r="AV19" s="163">
        <v>1875</v>
      </c>
      <c r="AW19" s="163">
        <v>13135</v>
      </c>
      <c r="AX19" s="163">
        <v>6636</v>
      </c>
      <c r="AY19" s="163">
        <v>41795</v>
      </c>
      <c r="AZ19" s="163">
        <v>4416</v>
      </c>
      <c r="BA19" s="163">
        <v>30214</v>
      </c>
      <c r="BB19" s="163">
        <v>5963</v>
      </c>
      <c r="BC19" s="163" t="s">
        <v>130</v>
      </c>
      <c r="BD19" s="163">
        <v>235</v>
      </c>
      <c r="BE19" s="163">
        <v>6974</v>
      </c>
      <c r="BF19" s="163">
        <v>810</v>
      </c>
      <c r="BG19" s="163" t="s">
        <v>130</v>
      </c>
      <c r="BH19" s="163">
        <v>7007</v>
      </c>
      <c r="BI19" s="163">
        <v>2310</v>
      </c>
      <c r="BJ19" s="163">
        <v>3789</v>
      </c>
      <c r="BK19" s="163">
        <v>38998</v>
      </c>
      <c r="BL19" s="163">
        <v>452</v>
      </c>
      <c r="BM19" s="163">
        <v>55353</v>
      </c>
      <c r="BN19" s="163">
        <v>4168</v>
      </c>
      <c r="BO19" s="163">
        <v>824</v>
      </c>
      <c r="BP19" s="227">
        <v>5136</v>
      </c>
      <c r="BQ19" s="227" t="s">
        <v>130</v>
      </c>
      <c r="BR19" s="227">
        <v>2905</v>
      </c>
      <c r="BS19" s="227">
        <v>4125</v>
      </c>
      <c r="BT19" s="227">
        <v>180</v>
      </c>
      <c r="BU19" s="227">
        <v>3173</v>
      </c>
      <c r="BV19" s="227" t="s">
        <v>130</v>
      </c>
      <c r="BW19" s="227">
        <v>49579</v>
      </c>
      <c r="BX19" s="227">
        <v>31147</v>
      </c>
      <c r="BY19" s="229">
        <v>642362</v>
      </c>
      <c r="BZ19" s="227">
        <v>4672</v>
      </c>
      <c r="CA19" s="227" t="s">
        <v>130</v>
      </c>
      <c r="CB19" s="227">
        <v>856</v>
      </c>
      <c r="CC19" s="227" t="s">
        <v>130</v>
      </c>
      <c r="CD19" s="227">
        <v>189383</v>
      </c>
      <c r="CE19" s="227">
        <v>179624</v>
      </c>
      <c r="CF19" s="227">
        <v>15678</v>
      </c>
      <c r="CG19" s="227">
        <v>863</v>
      </c>
      <c r="CH19" s="227" t="s">
        <v>130</v>
      </c>
      <c r="CI19" s="227" t="s">
        <v>130</v>
      </c>
      <c r="CJ19" s="227" t="s">
        <v>130</v>
      </c>
      <c r="CK19" s="227">
        <v>37020</v>
      </c>
      <c r="CL19" s="227">
        <v>76551</v>
      </c>
      <c r="CM19" s="227">
        <v>20828</v>
      </c>
      <c r="CN19" s="227" t="s">
        <v>130</v>
      </c>
      <c r="CO19" s="230">
        <v>525480</v>
      </c>
      <c r="CP19" s="163">
        <v>475</v>
      </c>
      <c r="CQ19" s="163" t="s">
        <v>130</v>
      </c>
      <c r="CR19" s="163">
        <v>447</v>
      </c>
      <c r="CS19" s="163" t="s">
        <v>130</v>
      </c>
      <c r="CT19" s="163">
        <v>806</v>
      </c>
      <c r="CU19" s="163" t="s">
        <v>130</v>
      </c>
      <c r="CV19" s="163" t="s">
        <v>130</v>
      </c>
      <c r="CW19" s="163">
        <v>2133</v>
      </c>
      <c r="CX19" s="163" t="s">
        <v>130</v>
      </c>
      <c r="CY19" s="163">
        <v>195</v>
      </c>
      <c r="CZ19" s="163" t="s">
        <v>130</v>
      </c>
      <c r="DA19" s="163" t="s">
        <v>130</v>
      </c>
      <c r="DB19" s="163" t="s">
        <v>130</v>
      </c>
      <c r="DC19" s="231">
        <v>355</v>
      </c>
      <c r="DD19" s="231">
        <v>2695</v>
      </c>
      <c r="DE19" s="231">
        <v>2945</v>
      </c>
      <c r="DF19" s="231">
        <v>167</v>
      </c>
      <c r="DG19" s="232">
        <v>334</v>
      </c>
      <c r="DH19" s="232">
        <v>2287</v>
      </c>
      <c r="DI19" s="233">
        <v>464</v>
      </c>
      <c r="DJ19" s="233">
        <v>561</v>
      </c>
      <c r="DK19" s="234">
        <v>13870</v>
      </c>
      <c r="DL19" s="233">
        <v>559</v>
      </c>
      <c r="DM19" s="235" t="s">
        <v>130</v>
      </c>
      <c r="DN19" s="235">
        <v>4320</v>
      </c>
      <c r="DO19" s="235" t="s">
        <v>130</v>
      </c>
      <c r="DP19" s="235" t="s">
        <v>130</v>
      </c>
      <c r="DQ19" s="235">
        <v>733</v>
      </c>
      <c r="DR19" s="235" t="s">
        <v>130</v>
      </c>
      <c r="DS19" s="235">
        <v>2363</v>
      </c>
      <c r="DT19" s="235" t="s">
        <v>130</v>
      </c>
      <c r="DU19" s="235" t="s">
        <v>130</v>
      </c>
      <c r="DV19" s="235">
        <v>5962</v>
      </c>
      <c r="DW19" s="235" t="s">
        <v>130</v>
      </c>
      <c r="DX19" s="235" t="s">
        <v>130</v>
      </c>
      <c r="DY19" s="236">
        <v>13939</v>
      </c>
    </row>
    <row r="20" spans="1:129" s="25" customFormat="1" ht="1.5" customHeight="1" hidden="1">
      <c r="A20" s="29"/>
      <c r="B20" s="223"/>
      <c r="C20" s="223"/>
      <c r="D20" s="223"/>
      <c r="E20" s="223"/>
      <c r="F20" s="237"/>
      <c r="G20" s="237"/>
      <c r="H20" s="237"/>
      <c r="I20" s="237"/>
      <c r="J20" s="237"/>
      <c r="K20" s="237"/>
      <c r="L20" s="237"/>
      <c r="M20" s="238"/>
      <c r="N20" s="239"/>
      <c r="O20" s="239"/>
      <c r="P20" s="239"/>
      <c r="Q20" s="239"/>
      <c r="R20" s="239"/>
      <c r="S20" s="238"/>
      <c r="T20" s="239"/>
      <c r="U20" s="239"/>
      <c r="V20" s="239"/>
      <c r="W20" s="239"/>
      <c r="X20" s="239"/>
      <c r="Y20" s="239"/>
      <c r="Z20" s="239"/>
      <c r="AA20" s="239"/>
      <c r="AB20" s="239"/>
      <c r="AC20" s="239"/>
      <c r="AD20" s="239"/>
      <c r="AE20" s="239"/>
      <c r="AF20" s="240"/>
      <c r="AG20" s="240"/>
      <c r="AH20" s="240"/>
      <c r="AI20" s="240"/>
      <c r="AJ20" s="240"/>
      <c r="AK20" s="240"/>
      <c r="AL20" s="240"/>
      <c r="AM20" s="240"/>
      <c r="AN20" s="240"/>
      <c r="AO20" s="240"/>
      <c r="AP20" s="240"/>
      <c r="AQ20" s="240"/>
      <c r="AR20" s="240"/>
      <c r="AS20" s="240"/>
      <c r="AT20" s="240"/>
      <c r="AU20" s="240"/>
      <c r="AV20" s="240"/>
      <c r="AW20" s="240"/>
      <c r="AX20" s="240"/>
      <c r="AY20" s="240"/>
      <c r="AZ20" s="240"/>
      <c r="BA20" s="240"/>
      <c r="BB20" s="240"/>
      <c r="BC20" s="240"/>
      <c r="BD20" s="240"/>
      <c r="BE20" s="240"/>
      <c r="BF20" s="240"/>
      <c r="BG20" s="240"/>
      <c r="BH20" s="240"/>
      <c r="BI20" s="240"/>
      <c r="BJ20" s="240"/>
      <c r="BK20" s="240"/>
      <c r="BL20" s="240"/>
      <c r="BM20" s="240"/>
      <c r="BN20" s="240"/>
      <c r="BO20" s="240"/>
      <c r="BP20" s="240"/>
      <c r="BQ20" s="240"/>
      <c r="BR20" s="240"/>
      <c r="BS20" s="240"/>
      <c r="BT20" s="240"/>
      <c r="BU20" s="240"/>
      <c r="BV20" s="240"/>
      <c r="BW20" s="240"/>
      <c r="BX20" s="240"/>
      <c r="BY20" s="240"/>
      <c r="BZ20" s="240"/>
      <c r="CA20" s="241"/>
      <c r="CB20" s="240"/>
      <c r="CC20" s="240"/>
      <c r="CD20" s="240"/>
      <c r="CE20" s="240"/>
      <c r="CF20" s="240"/>
      <c r="CG20" s="240"/>
      <c r="CH20" s="240"/>
      <c r="CI20" s="240"/>
      <c r="CJ20" s="240"/>
      <c r="CK20" s="240"/>
      <c r="CL20" s="240"/>
      <c r="CM20" s="240"/>
      <c r="CN20" s="240"/>
      <c r="CO20" s="240"/>
      <c r="CP20" s="242"/>
      <c r="CQ20" s="241"/>
      <c r="CR20" s="241"/>
      <c r="CS20" s="241"/>
      <c r="CT20" s="241"/>
      <c r="CU20" s="241"/>
      <c r="CV20" s="241"/>
      <c r="CW20" s="241"/>
      <c r="CX20" s="241"/>
      <c r="CY20" s="241"/>
      <c r="CZ20" s="241"/>
      <c r="DA20" s="241"/>
      <c r="DB20" s="241"/>
      <c r="DC20" s="241"/>
      <c r="DD20" s="241"/>
      <c r="DE20" s="241"/>
      <c r="DF20" s="241"/>
      <c r="DG20" s="241"/>
      <c r="DH20" s="241"/>
      <c r="DI20" s="241"/>
      <c r="DJ20" s="241"/>
      <c r="DK20" s="241"/>
      <c r="DL20" s="241"/>
      <c r="DM20" s="241"/>
      <c r="DN20" s="241"/>
      <c r="DO20" s="241"/>
      <c r="DP20" s="241"/>
      <c r="DQ20" s="241"/>
      <c r="DR20" s="241"/>
      <c r="DS20" s="241"/>
      <c r="DT20" s="241"/>
      <c r="DU20" s="241"/>
      <c r="DV20" s="241"/>
      <c r="DW20" s="241"/>
      <c r="DX20" s="241"/>
      <c r="DY20" s="223"/>
    </row>
    <row r="21" spans="1:129" s="32" customFormat="1" ht="9.75" customHeight="1">
      <c r="A21" s="31"/>
      <c r="B21" s="190" t="s">
        <v>464</v>
      </c>
      <c r="C21" s="190"/>
      <c r="D21" s="190"/>
      <c r="E21" s="243">
        <v>0.991</v>
      </c>
      <c r="F21" s="244">
        <v>1</v>
      </c>
      <c r="G21" s="244">
        <v>1</v>
      </c>
      <c r="H21" s="245">
        <v>1</v>
      </c>
      <c r="I21" s="244">
        <v>1</v>
      </c>
      <c r="J21" s="244">
        <v>1</v>
      </c>
      <c r="K21" s="244">
        <v>1</v>
      </c>
      <c r="L21" s="244">
        <v>1</v>
      </c>
      <c r="M21" s="244">
        <v>1</v>
      </c>
      <c r="N21" s="244">
        <v>1</v>
      </c>
      <c r="O21" s="244">
        <v>1</v>
      </c>
      <c r="P21" s="244">
        <v>1</v>
      </c>
      <c r="Q21" s="164">
        <v>1</v>
      </c>
      <c r="R21" s="164">
        <v>1</v>
      </c>
      <c r="S21" s="164">
        <v>1</v>
      </c>
      <c r="T21" s="164">
        <v>1</v>
      </c>
      <c r="U21" s="164">
        <v>0.971</v>
      </c>
      <c r="V21" s="164">
        <v>1</v>
      </c>
      <c r="W21" s="164">
        <v>1</v>
      </c>
      <c r="X21" s="164">
        <v>0.956</v>
      </c>
      <c r="Y21" s="164">
        <v>1</v>
      </c>
      <c r="Z21" s="164">
        <v>1</v>
      </c>
      <c r="AA21" s="164">
        <v>1</v>
      </c>
      <c r="AB21" s="164">
        <v>1</v>
      </c>
      <c r="AC21" s="164">
        <v>1</v>
      </c>
      <c r="AD21" s="164">
        <v>1</v>
      </c>
      <c r="AE21" s="164">
        <v>1</v>
      </c>
      <c r="AF21" s="246">
        <v>0.564</v>
      </c>
      <c r="AG21" s="246">
        <v>1</v>
      </c>
      <c r="AH21" s="246">
        <v>1</v>
      </c>
      <c r="AI21" s="246">
        <v>1</v>
      </c>
      <c r="AJ21" s="246">
        <v>1</v>
      </c>
      <c r="AK21" s="246">
        <v>0.978</v>
      </c>
      <c r="AL21" s="246">
        <v>1</v>
      </c>
      <c r="AM21" s="246">
        <v>1</v>
      </c>
      <c r="AN21" s="246">
        <v>1</v>
      </c>
      <c r="AO21" s="247">
        <v>0.994</v>
      </c>
      <c r="AP21" s="246">
        <v>0.882</v>
      </c>
      <c r="AQ21" s="397">
        <v>1</v>
      </c>
      <c r="AR21" s="246">
        <v>0.881</v>
      </c>
      <c r="AS21" s="246">
        <v>1</v>
      </c>
      <c r="AT21" s="246">
        <v>0.999</v>
      </c>
      <c r="AU21" s="246">
        <v>1</v>
      </c>
      <c r="AV21" s="246">
        <v>1</v>
      </c>
      <c r="AW21" s="246">
        <v>1</v>
      </c>
      <c r="AX21" s="246">
        <v>1</v>
      </c>
      <c r="AY21" s="246">
        <v>1</v>
      </c>
      <c r="AZ21" s="246">
        <v>0.977</v>
      </c>
      <c r="BA21" s="246">
        <v>0.944</v>
      </c>
      <c r="BB21" s="246">
        <v>1</v>
      </c>
      <c r="BC21" s="246">
        <v>1</v>
      </c>
      <c r="BD21" s="246">
        <v>1</v>
      </c>
      <c r="BE21" s="246">
        <v>1</v>
      </c>
      <c r="BF21" s="246">
        <v>1</v>
      </c>
      <c r="BG21" s="246">
        <v>1</v>
      </c>
      <c r="BH21" s="246">
        <v>0.975</v>
      </c>
      <c r="BI21" s="246">
        <v>1</v>
      </c>
      <c r="BJ21" s="246">
        <v>1</v>
      </c>
      <c r="BK21" s="246">
        <v>0.94</v>
      </c>
      <c r="BL21" s="246">
        <v>0.799</v>
      </c>
      <c r="BM21" s="246">
        <v>1</v>
      </c>
      <c r="BN21" s="397">
        <v>1</v>
      </c>
      <c r="BO21" s="246">
        <v>0.962</v>
      </c>
      <c r="BP21" s="249">
        <v>1</v>
      </c>
      <c r="BQ21" s="249">
        <v>1</v>
      </c>
      <c r="BR21" s="249">
        <v>0.988</v>
      </c>
      <c r="BS21" s="249">
        <v>0.702</v>
      </c>
      <c r="BT21" s="249">
        <v>1</v>
      </c>
      <c r="BU21" s="249">
        <v>1</v>
      </c>
      <c r="BV21" s="249">
        <v>1</v>
      </c>
      <c r="BW21" s="249">
        <v>0.977</v>
      </c>
      <c r="BX21" s="249">
        <v>0.977</v>
      </c>
      <c r="BY21" s="250">
        <v>0.98</v>
      </c>
      <c r="BZ21" s="249">
        <v>1</v>
      </c>
      <c r="CA21" s="249">
        <v>1</v>
      </c>
      <c r="CB21" s="249">
        <v>0.962</v>
      </c>
      <c r="CC21" s="249">
        <v>1</v>
      </c>
      <c r="CD21" s="249">
        <v>1</v>
      </c>
      <c r="CE21" s="249">
        <v>1</v>
      </c>
      <c r="CF21" s="249">
        <v>1</v>
      </c>
      <c r="CG21" s="249">
        <v>0.923</v>
      </c>
      <c r="CH21" s="249">
        <v>1</v>
      </c>
      <c r="CI21" s="249">
        <v>1</v>
      </c>
      <c r="CJ21" s="249">
        <v>1</v>
      </c>
      <c r="CK21" s="249">
        <v>1</v>
      </c>
      <c r="CL21" s="249">
        <v>1</v>
      </c>
      <c r="CM21" s="249">
        <v>0.999</v>
      </c>
      <c r="CN21" s="249">
        <v>1</v>
      </c>
      <c r="CO21" s="251">
        <v>0.998</v>
      </c>
      <c r="CP21" s="252">
        <v>0.984</v>
      </c>
      <c r="CQ21" s="252">
        <v>1</v>
      </c>
      <c r="CR21" s="252">
        <v>1</v>
      </c>
      <c r="CS21" s="252">
        <v>1</v>
      </c>
      <c r="CT21" s="248">
        <v>1</v>
      </c>
      <c r="CU21" s="252">
        <v>1</v>
      </c>
      <c r="CV21" s="252">
        <v>0.985</v>
      </c>
      <c r="CW21" s="248">
        <v>0.853</v>
      </c>
      <c r="CX21" s="248">
        <v>1</v>
      </c>
      <c r="CY21" s="248">
        <v>0.993</v>
      </c>
      <c r="CZ21" s="248">
        <v>1</v>
      </c>
      <c r="DA21" s="252">
        <v>1</v>
      </c>
      <c r="DB21" s="252">
        <v>0.912</v>
      </c>
      <c r="DC21" s="253">
        <v>1</v>
      </c>
      <c r="DD21" s="253">
        <v>0.961</v>
      </c>
      <c r="DE21" s="253">
        <v>0.893</v>
      </c>
      <c r="DF21" s="253">
        <v>0.952</v>
      </c>
      <c r="DG21" s="253">
        <v>0.971</v>
      </c>
      <c r="DH21" s="253">
        <v>1</v>
      </c>
      <c r="DI21" s="253">
        <v>0.988</v>
      </c>
      <c r="DJ21" s="253">
        <v>0.974</v>
      </c>
      <c r="DK21" s="254">
        <v>0.978</v>
      </c>
      <c r="DL21" s="253">
        <v>1</v>
      </c>
      <c r="DM21" s="249">
        <v>1</v>
      </c>
      <c r="DN21" s="249">
        <v>1</v>
      </c>
      <c r="DO21" s="249">
        <v>1</v>
      </c>
      <c r="DP21" s="249">
        <v>1</v>
      </c>
      <c r="DQ21" s="249">
        <v>1</v>
      </c>
      <c r="DR21" s="249">
        <v>1</v>
      </c>
      <c r="DS21" s="249">
        <v>1</v>
      </c>
      <c r="DT21" s="249">
        <v>1</v>
      </c>
      <c r="DU21" s="249">
        <v>1</v>
      </c>
      <c r="DV21" s="249">
        <v>1</v>
      </c>
      <c r="DW21" s="249">
        <v>1</v>
      </c>
      <c r="DX21" s="249">
        <v>1</v>
      </c>
      <c r="DY21" s="255">
        <v>1</v>
      </c>
    </row>
    <row r="22" spans="1:129" s="32" customFormat="1" ht="9.75" customHeight="1">
      <c r="A22" s="31"/>
      <c r="B22" s="204" t="s">
        <v>344</v>
      </c>
      <c r="C22" s="204"/>
      <c r="D22" s="204"/>
      <c r="E22" s="256">
        <v>0.056</v>
      </c>
      <c r="F22" s="257">
        <v>0.0709</v>
      </c>
      <c r="G22" s="257">
        <v>0.0414</v>
      </c>
      <c r="H22" s="257">
        <v>0.0502</v>
      </c>
      <c r="I22" s="257">
        <v>0.0463</v>
      </c>
      <c r="J22" s="257">
        <v>0.0604</v>
      </c>
      <c r="K22" s="257">
        <v>0.0468</v>
      </c>
      <c r="L22" s="257">
        <v>0.0514</v>
      </c>
      <c r="M22" s="257">
        <v>0.0389</v>
      </c>
      <c r="N22" s="257">
        <v>0.0675</v>
      </c>
      <c r="O22" s="257">
        <v>0.0548</v>
      </c>
      <c r="P22" s="257">
        <v>0.0442</v>
      </c>
      <c r="Q22" s="165">
        <v>0.0392</v>
      </c>
      <c r="R22" s="165">
        <v>0.0519</v>
      </c>
      <c r="S22" s="165">
        <v>0.0491</v>
      </c>
      <c r="T22" s="165">
        <v>0.0681</v>
      </c>
      <c r="U22" s="165">
        <v>0.0597</v>
      </c>
      <c r="V22" s="165">
        <v>0.0758</v>
      </c>
      <c r="W22" s="165">
        <v>0.0435</v>
      </c>
      <c r="X22" s="165">
        <v>0.0434</v>
      </c>
      <c r="Y22" s="165">
        <v>0.0552</v>
      </c>
      <c r="Z22" s="165">
        <v>0.0257</v>
      </c>
      <c r="AA22" s="165">
        <v>0.0442</v>
      </c>
      <c r="AB22" s="165">
        <v>0.0475</v>
      </c>
      <c r="AC22" s="165">
        <v>0.0735</v>
      </c>
      <c r="AD22" s="165">
        <v>0.0705</v>
      </c>
      <c r="AE22" s="165">
        <v>0.0466</v>
      </c>
      <c r="AF22" s="258">
        <v>0.0401</v>
      </c>
      <c r="AG22" s="258">
        <v>0.0498</v>
      </c>
      <c r="AH22" s="258">
        <v>0.0521</v>
      </c>
      <c r="AI22" s="258">
        <v>0.0412</v>
      </c>
      <c r="AJ22" s="258">
        <v>0.0596</v>
      </c>
      <c r="AK22" s="258">
        <v>0.0647</v>
      </c>
      <c r="AL22" s="258">
        <v>0.0404</v>
      </c>
      <c r="AM22" s="258">
        <v>0.0342</v>
      </c>
      <c r="AN22" s="258">
        <v>0.0694</v>
      </c>
      <c r="AO22" s="259">
        <v>0.0511</v>
      </c>
      <c r="AP22" s="258">
        <v>0.0577</v>
      </c>
      <c r="AQ22" s="258">
        <v>0.0797</v>
      </c>
      <c r="AR22" s="258">
        <v>0.0483</v>
      </c>
      <c r="AS22" s="258">
        <v>0.0745</v>
      </c>
      <c r="AT22" s="258">
        <v>0.0659</v>
      </c>
      <c r="AU22" s="258">
        <v>0.0789</v>
      </c>
      <c r="AV22" s="258">
        <v>0.0507</v>
      </c>
      <c r="AW22" s="258">
        <v>0.0651</v>
      </c>
      <c r="AX22" s="258">
        <v>0.0443</v>
      </c>
      <c r="AY22" s="258">
        <v>0.0398</v>
      </c>
      <c r="AZ22" s="258">
        <v>0.0584</v>
      </c>
      <c r="BA22" s="258">
        <v>0.0487</v>
      </c>
      <c r="BB22" s="258">
        <v>0.0555</v>
      </c>
      <c r="BC22" s="258">
        <v>0.0601</v>
      </c>
      <c r="BD22" s="258">
        <v>0.0475</v>
      </c>
      <c r="BE22" s="258">
        <v>0.0515</v>
      </c>
      <c r="BF22" s="258">
        <v>0.0545</v>
      </c>
      <c r="BG22" s="258">
        <v>0.0482</v>
      </c>
      <c r="BH22" s="258">
        <v>0.0574</v>
      </c>
      <c r="BI22" s="258">
        <v>0.0657</v>
      </c>
      <c r="BJ22" s="258">
        <v>0.059</v>
      </c>
      <c r="BK22" s="258">
        <v>0.0443</v>
      </c>
      <c r="BL22" s="258">
        <v>0.0408</v>
      </c>
      <c r="BM22" s="258">
        <v>0.055</v>
      </c>
      <c r="BN22" s="258">
        <v>0.0688</v>
      </c>
      <c r="BO22" s="258">
        <v>0.0741</v>
      </c>
      <c r="BP22" s="260">
        <v>0.065</v>
      </c>
      <c r="BQ22" s="260">
        <v>0.078</v>
      </c>
      <c r="BR22" s="260">
        <v>0.061</v>
      </c>
      <c r="BS22" s="260">
        <v>0.0694</v>
      </c>
      <c r="BT22" s="260">
        <v>0.0952</v>
      </c>
      <c r="BU22" s="260">
        <v>0.0602</v>
      </c>
      <c r="BV22" s="260">
        <v>0.0812</v>
      </c>
      <c r="BW22" s="260">
        <v>0.0623</v>
      </c>
      <c r="BX22" s="260">
        <v>0.043</v>
      </c>
      <c r="BY22" s="261">
        <v>0.0581</v>
      </c>
      <c r="BZ22" s="260">
        <v>0.0593</v>
      </c>
      <c r="CA22" s="260">
        <v>0.0531</v>
      </c>
      <c r="CB22" s="260">
        <v>0.046</v>
      </c>
      <c r="CC22" s="260">
        <v>0.0536</v>
      </c>
      <c r="CD22" s="260">
        <v>0.0255</v>
      </c>
      <c r="CE22" s="260">
        <v>0.0619</v>
      </c>
      <c r="CF22" s="260">
        <v>0.0581</v>
      </c>
      <c r="CG22" s="260">
        <v>0.0206</v>
      </c>
      <c r="CH22" s="260">
        <v>0.0459</v>
      </c>
      <c r="CI22" s="260">
        <v>0.0543</v>
      </c>
      <c r="CJ22" s="260">
        <v>0.0612</v>
      </c>
      <c r="CK22" s="260">
        <v>0.077</v>
      </c>
      <c r="CL22" s="260">
        <v>0.0503</v>
      </c>
      <c r="CM22" s="260">
        <v>0.0665</v>
      </c>
      <c r="CN22" s="260">
        <v>0.0765</v>
      </c>
      <c r="CO22" s="262">
        <v>0.0579</v>
      </c>
      <c r="CP22" s="258">
        <v>0.0506</v>
      </c>
      <c r="CQ22" s="258">
        <v>0.0617</v>
      </c>
      <c r="CR22" s="258">
        <v>0.0496</v>
      </c>
      <c r="CS22" s="258">
        <v>0.0643</v>
      </c>
      <c r="CT22" s="258">
        <v>0.0682</v>
      </c>
      <c r="CU22" s="258">
        <v>0.0624</v>
      </c>
      <c r="CV22" s="258">
        <v>0.0508</v>
      </c>
      <c r="CW22" s="258">
        <v>0.0291</v>
      </c>
      <c r="CX22" s="258">
        <v>0.051</v>
      </c>
      <c r="CY22" s="258">
        <v>0.0741</v>
      </c>
      <c r="CZ22" s="258">
        <v>0.0512</v>
      </c>
      <c r="DA22" s="258">
        <v>0.0605</v>
      </c>
      <c r="DB22" s="258">
        <v>0.033</v>
      </c>
      <c r="DC22" s="260">
        <v>0.056</v>
      </c>
      <c r="DD22" s="260">
        <v>0.0628</v>
      </c>
      <c r="DE22" s="260">
        <v>0.0766</v>
      </c>
      <c r="DF22" s="260">
        <v>0.058</v>
      </c>
      <c r="DG22" s="260">
        <v>0.0577</v>
      </c>
      <c r="DH22" s="260">
        <v>0.0619</v>
      </c>
      <c r="DI22" s="260">
        <v>0.053</v>
      </c>
      <c r="DJ22" s="260">
        <v>0.0551</v>
      </c>
      <c r="DK22" s="263">
        <v>0.0586</v>
      </c>
      <c r="DL22" s="260">
        <v>0.0599</v>
      </c>
      <c r="DM22" s="260">
        <v>0.0598</v>
      </c>
      <c r="DN22" s="260">
        <v>0.0934</v>
      </c>
      <c r="DO22" s="260">
        <v>0.0658</v>
      </c>
      <c r="DP22" s="260">
        <v>0.0563</v>
      </c>
      <c r="DQ22" s="260">
        <v>0.0724</v>
      </c>
      <c r="DR22" s="260">
        <v>0.0385</v>
      </c>
      <c r="DS22" s="260">
        <v>0.0543</v>
      </c>
      <c r="DT22" s="260">
        <v>0.0483</v>
      </c>
      <c r="DU22" s="260">
        <v>0.057</v>
      </c>
      <c r="DV22" s="260">
        <v>0.0477</v>
      </c>
      <c r="DW22" s="260">
        <v>0.0506</v>
      </c>
      <c r="DX22" s="260">
        <v>0.0555</v>
      </c>
      <c r="DY22" s="264">
        <v>0.0591</v>
      </c>
    </row>
    <row r="23" spans="1:128" s="25" customFormat="1" ht="9.75" customHeight="1">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33"/>
      <c r="AV23" s="33"/>
      <c r="AW23" s="33"/>
      <c r="AX23" s="33"/>
      <c r="AY23" s="33"/>
      <c r="AZ23" s="33"/>
      <c r="BA23" s="33"/>
      <c r="BB23" s="26"/>
      <c r="BC23" s="26"/>
      <c r="BD23" s="26"/>
      <c r="BE23" s="33"/>
      <c r="BF23" s="33"/>
      <c r="BG23" s="33"/>
      <c r="BH23" s="33"/>
      <c r="BI23" s="26"/>
      <c r="BJ23" s="33"/>
      <c r="BK23" s="33"/>
      <c r="BL23" s="33"/>
      <c r="BM23" s="33"/>
      <c r="BN23" s="33"/>
      <c r="BO23" s="33"/>
      <c r="BP23" s="26"/>
      <c r="BQ23" s="26"/>
      <c r="BR23" s="26"/>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row>
    <row r="24" spans="1:128" s="25" customFormat="1" ht="12" customHeight="1">
      <c r="A24" s="26"/>
      <c r="B24" s="26"/>
      <c r="C24" s="457" t="s">
        <v>419</v>
      </c>
      <c r="D24" s="458"/>
      <c r="E24" s="458"/>
      <c r="F24" s="458"/>
      <c r="G24" s="458"/>
      <c r="H24" s="458"/>
      <c r="I24" s="458"/>
      <c r="J24" s="458"/>
      <c r="K24" s="458"/>
      <c r="L24" s="458"/>
      <c r="M24" s="458"/>
      <c r="N24" s="458"/>
      <c r="O24" s="458"/>
      <c r="P24" s="458"/>
      <c r="Q24" s="458"/>
      <c r="R24" s="458"/>
      <c r="S24" s="458"/>
      <c r="T24" s="34"/>
      <c r="U24" s="34"/>
      <c r="V24" s="34"/>
      <c r="W24" s="35"/>
      <c r="X24" s="35"/>
      <c r="Y24" s="35"/>
      <c r="Z24" s="35"/>
      <c r="AA24" s="35"/>
      <c r="AB24" s="35"/>
      <c r="AC24" s="35"/>
      <c r="AD24" s="35"/>
      <c r="AE24" s="35"/>
      <c r="AF24" s="35"/>
      <c r="AG24" s="35"/>
      <c r="AH24" s="35"/>
      <c r="AI24" s="35"/>
      <c r="AJ24" s="35"/>
      <c r="AK24" s="35"/>
      <c r="AL24" s="35"/>
      <c r="AM24" s="35"/>
      <c r="AN24" s="35"/>
      <c r="AO24" s="35"/>
      <c r="AP24" s="35"/>
      <c r="AQ24" s="35"/>
      <c r="AR24" s="34"/>
      <c r="AS24" s="34"/>
      <c r="AT24" s="34"/>
      <c r="AU24" s="35"/>
      <c r="AV24" s="35"/>
      <c r="AW24" s="35"/>
      <c r="AX24" s="35"/>
      <c r="AY24" s="35"/>
      <c r="AZ24" s="35"/>
      <c r="BA24" s="35"/>
      <c r="BB24" s="33"/>
      <c r="BC24" s="33"/>
      <c r="BD24" s="26"/>
      <c r="BE24" s="26"/>
      <c r="BF24" s="26"/>
      <c r="BG24" s="26"/>
      <c r="BH24" s="26"/>
      <c r="BI24" s="26"/>
      <c r="BJ24" s="26"/>
      <c r="BK24" s="26"/>
      <c r="BL24" s="26"/>
      <c r="BM24" s="26"/>
      <c r="BN24" s="26"/>
      <c r="BO24" s="26"/>
      <c r="BP24" s="33"/>
      <c r="BQ24" s="33"/>
      <c r="BR24" s="26"/>
      <c r="BS24" s="26"/>
      <c r="BT24" s="26"/>
      <c r="BU24" s="26"/>
      <c r="BV24" s="26"/>
      <c r="BW24" s="26"/>
      <c r="BX24" s="26"/>
      <c r="BY24" s="26"/>
      <c r="BZ24" s="26"/>
      <c r="CA24" s="49"/>
      <c r="CB24" s="26"/>
      <c r="CC24" s="26"/>
      <c r="CD24" s="26"/>
      <c r="CE24" s="26"/>
      <c r="CF24" s="26"/>
      <c r="CG24" s="26"/>
      <c r="CH24" s="26"/>
      <c r="CI24" s="26"/>
      <c r="CJ24" s="26"/>
      <c r="CK24" s="26"/>
      <c r="CL24" s="26"/>
      <c r="CM24" s="26"/>
      <c r="CN24" s="26"/>
      <c r="CO24" s="26"/>
      <c r="CP24" s="26"/>
      <c r="CQ24" s="26"/>
      <c r="CR24" s="26"/>
      <c r="CS24" s="26"/>
      <c r="CT24" s="26"/>
      <c r="CU24" s="26"/>
      <c r="CV24" s="36"/>
      <c r="CW24" s="36"/>
      <c r="CX24" s="36"/>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26"/>
      <c r="DX24" s="26"/>
    </row>
    <row r="25" spans="1:128" s="25" customFormat="1" ht="12" customHeight="1">
      <c r="A25" s="26"/>
      <c r="B25" s="26"/>
      <c r="C25" s="55"/>
      <c r="D25" s="55"/>
      <c r="E25" s="55"/>
      <c r="F25" s="55"/>
      <c r="G25" s="55"/>
      <c r="H25" s="55"/>
      <c r="I25" s="55"/>
      <c r="J25" s="55"/>
      <c r="K25" s="55"/>
      <c r="L25" s="55"/>
      <c r="M25" s="56"/>
      <c r="N25" s="57"/>
      <c r="O25" s="56"/>
      <c r="P25" s="58"/>
      <c r="Q25" s="58"/>
      <c r="R25" s="58"/>
      <c r="S25" s="58"/>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33"/>
      <c r="AS25" s="33"/>
      <c r="AT25" s="26"/>
      <c r="AU25" s="26"/>
      <c r="AV25" s="26"/>
      <c r="AW25" s="26"/>
      <c r="AX25" s="26"/>
      <c r="AY25" s="26"/>
      <c r="AZ25" s="26"/>
      <c r="BA25" s="26"/>
      <c r="BB25" s="26"/>
      <c r="BC25" s="26"/>
      <c r="BD25" s="26"/>
      <c r="BE25" s="26"/>
      <c r="BF25" s="26"/>
      <c r="BG25" s="38"/>
      <c r="BH25" s="38"/>
      <c r="BI25" s="26"/>
      <c r="BJ25" s="26"/>
      <c r="BK25" s="26"/>
      <c r="BL25" s="38"/>
      <c r="BM25" s="38"/>
      <c r="BN25" s="38"/>
      <c r="BO25" s="38"/>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row>
    <row r="26" spans="1:4" s="25" customFormat="1" ht="15.75">
      <c r="A26" s="26"/>
      <c r="B26" s="26"/>
      <c r="C26" s="26"/>
      <c r="D26" s="26"/>
    </row>
    <row r="27" spans="1:4" s="25" customFormat="1" ht="15.75">
      <c r="A27" s="26"/>
      <c r="B27" s="26"/>
      <c r="C27" s="26"/>
      <c r="D27" s="26"/>
    </row>
    <row r="28" spans="1:4" s="25" customFormat="1" ht="15.75">
      <c r="A28" s="26"/>
      <c r="B28" s="26"/>
      <c r="C28" s="26"/>
      <c r="D28" s="26"/>
    </row>
    <row r="29" spans="1:177" s="25" customFormat="1" ht="15.75">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row>
    <row r="30" spans="1:177" s="25" customFormat="1" ht="15.75">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row>
    <row r="31" spans="1:128" s="25" customFormat="1" ht="15.75">
      <c r="A31" s="26"/>
      <c r="B31" s="26"/>
      <c r="C31" s="49"/>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row>
    <row r="32" spans="1:126" s="25" customFormat="1" ht="15.75">
      <c r="A32" s="26"/>
      <c r="B32" s="26"/>
      <c r="C32" s="26"/>
      <c r="D32" s="50"/>
      <c r="E32" s="30"/>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6"/>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30"/>
      <c r="DL32" s="30"/>
      <c r="DM32" s="30"/>
      <c r="DN32" s="30"/>
      <c r="DO32" s="30"/>
      <c r="DP32" s="30"/>
      <c r="DQ32" s="30"/>
      <c r="DR32" s="30"/>
      <c r="DS32" s="30"/>
      <c r="DT32" s="30"/>
      <c r="DU32" s="30"/>
      <c r="DV32" s="30"/>
    </row>
    <row r="33" spans="1:114" s="25" customFormat="1" ht="15.75">
      <c r="A33" s="26"/>
      <c r="B33" s="26"/>
      <c r="C33" s="26"/>
      <c r="D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row>
    <row r="34" spans="1:126" s="25" customFormat="1" ht="15.75">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row>
    <row r="35" s="27" customFormat="1" ht="15.75"/>
    <row r="36" ht="15.75">
      <c r="D36" s="50"/>
    </row>
    <row r="38" spans="1:128" s="25" customFormat="1" ht="15.75">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row>
    <row r="39" spans="1:128" s="25" customFormat="1" ht="15.75">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row>
    <row r="40" s="27" customFormat="1" ht="15.75">
      <c r="D40" s="50"/>
    </row>
  </sheetData>
  <sheetProtection/>
  <mergeCells count="2">
    <mergeCell ref="E2:E3"/>
    <mergeCell ref="C24:S24"/>
  </mergeCells>
  <printOptions/>
  <pageMargins left="0.31496062992125984" right="0.31496062992125984" top="0.984251968503937" bottom="0.984251968503937" header="0.5118110236220472" footer="0.5118110236220472"/>
  <pageSetup fitToHeight="2" fitToWidth="8"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B1:Z134"/>
  <sheetViews>
    <sheetView showGridLines="0" zoomScale="120" zoomScaleNormal="120" zoomScalePageLayoutView="0" workbookViewId="0" topLeftCell="A1">
      <pane xSplit="7" ySplit="6" topLeftCell="H7" activePane="bottomRight" state="frozen"/>
      <selection pane="topLeft" activeCell="A1" sqref="A1"/>
      <selection pane="topRight" activeCell="H1" sqref="H1"/>
      <selection pane="bottomLeft" activeCell="A7" sqref="A7"/>
      <selection pane="bottomRight" activeCell="A1" sqref="A1"/>
    </sheetView>
  </sheetViews>
  <sheetFormatPr defaultColWidth="7.625" defaultRowHeight="19.5" customHeight="1"/>
  <cols>
    <col min="1" max="1" width="1.625" style="42" customWidth="1"/>
    <col min="2" max="3" width="3.125" style="39" customWidth="1"/>
    <col min="4" max="4" width="23.25390625" style="40" customWidth="1"/>
    <col min="5" max="5" width="2.50390625" style="39" customWidth="1"/>
    <col min="6" max="6" width="6.75390625" style="41" customWidth="1"/>
    <col min="7" max="7" width="6.25390625" style="42" customWidth="1"/>
    <col min="8" max="9" width="6.25390625" style="28" customWidth="1"/>
    <col min="10" max="10" width="6.25390625" style="43" customWidth="1"/>
    <col min="11" max="11" width="7.50390625" style="44" customWidth="1"/>
    <col min="12" max="13" width="6.25390625" style="28" customWidth="1"/>
    <col min="14" max="14" width="6.25390625" style="43" customWidth="1"/>
    <col min="15" max="15" width="7.50390625" style="44" customWidth="1"/>
    <col min="16" max="16" width="6.25390625" style="44" customWidth="1"/>
    <col min="17" max="18" width="6.25390625" style="45" customWidth="1"/>
    <col min="19" max="19" width="6.25390625" style="44" customWidth="1"/>
    <col min="20" max="20" width="10.00390625" style="46" customWidth="1"/>
    <col min="21" max="26" width="7.625" style="42" customWidth="1"/>
    <col min="27" max="16384" width="7.625" style="42" customWidth="1"/>
  </cols>
  <sheetData>
    <row r="1" ht="15.75">
      <c r="B1" s="25" t="s">
        <v>420</v>
      </c>
    </row>
    <row r="2" spans="2:20" ht="10.5" customHeight="1">
      <c r="B2" s="265" t="s">
        <v>402</v>
      </c>
      <c r="C2" s="266"/>
      <c r="D2" s="267"/>
      <c r="E2" s="266"/>
      <c r="F2" s="268"/>
      <c r="G2" s="269"/>
      <c r="H2" s="270"/>
      <c r="I2" s="270"/>
      <c r="J2" s="271"/>
      <c r="K2" s="272"/>
      <c r="L2" s="270"/>
      <c r="M2" s="270"/>
      <c r="N2" s="271"/>
      <c r="O2" s="272"/>
      <c r="P2" s="272"/>
      <c r="Q2" s="273"/>
      <c r="R2" s="273"/>
      <c r="S2" s="272"/>
      <c r="T2" s="274"/>
    </row>
    <row r="3" spans="2:25" s="47" customFormat="1" ht="10.5" customHeight="1">
      <c r="B3" s="468" t="s">
        <v>212</v>
      </c>
      <c r="C3" s="479" t="s">
        <v>391</v>
      </c>
      <c r="D3" s="481" t="s">
        <v>214</v>
      </c>
      <c r="E3" s="470" t="s">
        <v>392</v>
      </c>
      <c r="F3" s="470"/>
      <c r="G3" s="471"/>
      <c r="H3" s="396" t="s">
        <v>452</v>
      </c>
      <c r="I3" s="275"/>
      <c r="J3" s="276"/>
      <c r="K3" s="277"/>
      <c r="L3" s="396" t="s">
        <v>453</v>
      </c>
      <c r="M3" s="275"/>
      <c r="N3" s="276"/>
      <c r="O3" s="277"/>
      <c r="P3" s="278" t="str">
        <f>"Comparison between "&amp;LEFT(L3,4)&amp;" and "&amp;LEFT(H3,4)&amp;" FP"</f>
        <v>Comparison between 30th and 29th FP</v>
      </c>
      <c r="Q3" s="279"/>
      <c r="R3" s="280"/>
      <c r="S3" s="277"/>
      <c r="T3" s="487" t="s">
        <v>393</v>
      </c>
      <c r="V3" s="52"/>
      <c r="W3" s="52"/>
      <c r="X3" s="52"/>
      <c r="Y3" s="52"/>
    </row>
    <row r="4" spans="2:25" s="47" customFormat="1" ht="10.5" customHeight="1">
      <c r="B4" s="468"/>
      <c r="C4" s="479"/>
      <c r="D4" s="481"/>
      <c r="E4" s="488" t="s">
        <v>224</v>
      </c>
      <c r="F4" s="491" t="s">
        <v>225</v>
      </c>
      <c r="G4" s="492" t="s">
        <v>394</v>
      </c>
      <c r="H4" s="477" t="s">
        <v>403</v>
      </c>
      <c r="I4" s="474" t="s">
        <v>404</v>
      </c>
      <c r="J4" s="475" t="s">
        <v>395</v>
      </c>
      <c r="K4" s="476" t="s">
        <v>405</v>
      </c>
      <c r="L4" s="477" t="s">
        <v>406</v>
      </c>
      <c r="M4" s="474" t="s">
        <v>407</v>
      </c>
      <c r="N4" s="475" t="s">
        <v>395</v>
      </c>
      <c r="O4" s="476" t="s">
        <v>408</v>
      </c>
      <c r="P4" s="496" t="s">
        <v>396</v>
      </c>
      <c r="Q4" s="497"/>
      <c r="R4" s="493" t="s">
        <v>397</v>
      </c>
      <c r="S4" s="476" t="s">
        <v>398</v>
      </c>
      <c r="T4" s="477"/>
      <c r="V4" s="52"/>
      <c r="W4" s="52"/>
      <c r="X4" s="52"/>
      <c r="Y4" s="52"/>
    </row>
    <row r="5" spans="2:25" s="47" customFormat="1" ht="10.5" customHeight="1">
      <c r="B5" s="468"/>
      <c r="C5" s="479"/>
      <c r="D5" s="481"/>
      <c r="E5" s="489"/>
      <c r="F5" s="491"/>
      <c r="G5" s="492"/>
      <c r="H5" s="477"/>
      <c r="I5" s="474"/>
      <c r="J5" s="475"/>
      <c r="K5" s="476"/>
      <c r="L5" s="477"/>
      <c r="M5" s="474"/>
      <c r="N5" s="475"/>
      <c r="O5" s="476"/>
      <c r="P5" s="494" t="s">
        <v>409</v>
      </c>
      <c r="Q5" s="495" t="s">
        <v>410</v>
      </c>
      <c r="R5" s="493"/>
      <c r="S5" s="476"/>
      <c r="T5" s="477"/>
      <c r="V5" s="52"/>
      <c r="W5" s="52"/>
      <c r="X5" s="52"/>
      <c r="Y5" s="52"/>
    </row>
    <row r="6" spans="2:25" s="47" customFormat="1" ht="10.5" customHeight="1">
      <c r="B6" s="469"/>
      <c r="C6" s="480"/>
      <c r="D6" s="482"/>
      <c r="E6" s="490"/>
      <c r="F6" s="491"/>
      <c r="G6" s="492"/>
      <c r="H6" s="477"/>
      <c r="I6" s="474"/>
      <c r="J6" s="475"/>
      <c r="K6" s="476"/>
      <c r="L6" s="477"/>
      <c r="M6" s="474"/>
      <c r="N6" s="475"/>
      <c r="O6" s="476"/>
      <c r="P6" s="494"/>
      <c r="Q6" s="495"/>
      <c r="R6" s="493"/>
      <c r="S6" s="476"/>
      <c r="T6" s="477"/>
      <c r="V6" s="52"/>
      <c r="W6" s="52"/>
      <c r="X6" s="52"/>
      <c r="Y6" s="52"/>
    </row>
    <row r="7" spans="2:26" ht="10.5" customHeight="1">
      <c r="B7" s="485" t="s">
        <v>172</v>
      </c>
      <c r="C7" s="282" t="s">
        <v>9</v>
      </c>
      <c r="D7" s="62" t="s">
        <v>140</v>
      </c>
      <c r="E7" s="283">
        <v>1</v>
      </c>
      <c r="F7" s="284">
        <v>37980</v>
      </c>
      <c r="G7" s="285">
        <v>4590</v>
      </c>
      <c r="H7" s="286">
        <v>8540</v>
      </c>
      <c r="I7" s="286">
        <v>11074</v>
      </c>
      <c r="J7" s="287">
        <v>0.051</v>
      </c>
      <c r="K7" s="347">
        <v>2533.887849999999</v>
      </c>
      <c r="L7" s="286">
        <v>5186</v>
      </c>
      <c r="M7" s="286">
        <v>6780</v>
      </c>
      <c r="N7" s="287">
        <v>0.051</v>
      </c>
      <c r="O7" s="347">
        <v>1593.2761979999996</v>
      </c>
      <c r="P7" s="354">
        <v>-4294</v>
      </c>
      <c r="Q7" s="361">
        <v>-0.3877551020408163</v>
      </c>
      <c r="R7" s="361">
        <v>0</v>
      </c>
      <c r="S7" s="347">
        <v>-940.6116519999996</v>
      </c>
      <c r="T7" s="288" t="s">
        <v>399</v>
      </c>
      <c r="V7" s="60"/>
      <c r="W7" s="54"/>
      <c r="X7" s="53"/>
      <c r="Y7" s="53"/>
      <c r="Z7" s="51"/>
    </row>
    <row r="8" spans="2:26" ht="10.5" customHeight="1">
      <c r="B8" s="486"/>
      <c r="C8" s="282" t="s">
        <v>10</v>
      </c>
      <c r="D8" s="62" t="s">
        <v>141</v>
      </c>
      <c r="E8" s="283">
        <v>1</v>
      </c>
      <c r="F8" s="284">
        <v>37977</v>
      </c>
      <c r="G8" s="285">
        <v>6770</v>
      </c>
      <c r="H8" s="286">
        <v>5123</v>
      </c>
      <c r="I8" s="289">
        <v>4750</v>
      </c>
      <c r="J8" s="287">
        <v>0.056</v>
      </c>
      <c r="K8" s="347">
        <v>-373.588025</v>
      </c>
      <c r="L8" s="286">
        <v>5080</v>
      </c>
      <c r="M8" s="289">
        <v>4840</v>
      </c>
      <c r="N8" s="287">
        <v>0.055</v>
      </c>
      <c r="O8" s="347">
        <v>-240.2321609999999</v>
      </c>
      <c r="P8" s="354">
        <v>90</v>
      </c>
      <c r="Q8" s="361">
        <v>0.0189473684210526</v>
      </c>
      <c r="R8" s="361">
        <v>-0.0010000000000000009</v>
      </c>
      <c r="S8" s="347">
        <v>133.3558640000001</v>
      </c>
      <c r="T8" s="288" t="s">
        <v>399</v>
      </c>
      <c r="V8" s="60"/>
      <c r="W8" s="54"/>
      <c r="X8" s="53"/>
      <c r="Y8" s="53"/>
      <c r="Z8" s="51"/>
    </row>
    <row r="9" spans="2:26" ht="10.5" customHeight="1">
      <c r="B9" s="486"/>
      <c r="C9" s="282" t="s">
        <v>11</v>
      </c>
      <c r="D9" s="62" t="s">
        <v>142</v>
      </c>
      <c r="E9" s="283">
        <v>2</v>
      </c>
      <c r="F9" s="284">
        <v>38247</v>
      </c>
      <c r="G9" s="285">
        <v>5200</v>
      </c>
      <c r="H9" s="286">
        <v>4273</v>
      </c>
      <c r="I9" s="289">
        <v>5820</v>
      </c>
      <c r="J9" s="287">
        <v>0.055</v>
      </c>
      <c r="K9" s="347">
        <v>1546.2808679999998</v>
      </c>
      <c r="L9" s="286">
        <v>4289</v>
      </c>
      <c r="M9" s="289">
        <v>5960</v>
      </c>
      <c r="N9" s="287">
        <v>0.054</v>
      </c>
      <c r="O9" s="347">
        <v>1670.114224</v>
      </c>
      <c r="P9" s="354">
        <v>140</v>
      </c>
      <c r="Q9" s="361">
        <v>0.02405498281786933</v>
      </c>
      <c r="R9" s="361">
        <v>-0.0010000000000000009</v>
      </c>
      <c r="S9" s="347">
        <v>123.8333560000001</v>
      </c>
      <c r="T9" s="288" t="s">
        <v>399</v>
      </c>
      <c r="V9" s="60"/>
      <c r="W9" s="54"/>
      <c r="X9" s="53"/>
      <c r="Y9" s="53"/>
      <c r="Z9" s="51"/>
    </row>
    <row r="10" spans="2:26" ht="10.5" customHeight="1">
      <c r="B10" s="486"/>
      <c r="C10" s="282" t="s">
        <v>12</v>
      </c>
      <c r="D10" s="62" t="s">
        <v>143</v>
      </c>
      <c r="E10" s="283">
        <v>5</v>
      </c>
      <c r="F10" s="284">
        <v>38821</v>
      </c>
      <c r="G10" s="285">
        <v>6500</v>
      </c>
      <c r="H10" s="286">
        <v>6277</v>
      </c>
      <c r="I10" s="289">
        <v>6520</v>
      </c>
      <c r="J10" s="287">
        <v>0.044000000000000004</v>
      </c>
      <c r="K10" s="347">
        <v>242.45269199999984</v>
      </c>
      <c r="L10" s="286">
        <v>6248</v>
      </c>
      <c r="M10" s="289">
        <v>6470</v>
      </c>
      <c r="N10" s="287">
        <v>0.044000000000000004</v>
      </c>
      <c r="O10" s="347">
        <v>221.58460000000014</v>
      </c>
      <c r="P10" s="354">
        <v>-50</v>
      </c>
      <c r="Q10" s="361">
        <v>-0.0076687116564416735</v>
      </c>
      <c r="R10" s="361">
        <v>0</v>
      </c>
      <c r="S10" s="347">
        <v>-20.868091999999706</v>
      </c>
      <c r="T10" s="288" t="s">
        <v>400</v>
      </c>
      <c r="V10" s="60"/>
      <c r="W10" s="54"/>
      <c r="X10" s="53"/>
      <c r="Y10" s="53"/>
      <c r="Z10" s="51"/>
    </row>
    <row r="11" spans="2:26" ht="10.5" customHeight="1">
      <c r="B11" s="486"/>
      <c r="C11" s="282" t="s">
        <v>7</v>
      </c>
      <c r="D11" s="62" t="s">
        <v>144</v>
      </c>
      <c r="E11" s="283">
        <v>5</v>
      </c>
      <c r="F11" s="284">
        <v>38835</v>
      </c>
      <c r="G11" s="285">
        <v>3210</v>
      </c>
      <c r="H11" s="286">
        <v>2752</v>
      </c>
      <c r="I11" s="289">
        <v>3700</v>
      </c>
      <c r="J11" s="287">
        <v>0.053</v>
      </c>
      <c r="K11" s="347">
        <v>947.3575059999998</v>
      </c>
      <c r="L11" s="286">
        <v>2736</v>
      </c>
      <c r="M11" s="289">
        <v>3780</v>
      </c>
      <c r="N11" s="287">
        <v>0.052</v>
      </c>
      <c r="O11" s="347">
        <v>1043.1149380000002</v>
      </c>
      <c r="P11" s="354">
        <v>80</v>
      </c>
      <c r="Q11" s="361">
        <v>0.021621621621621623</v>
      </c>
      <c r="R11" s="361">
        <v>-0.0010000000000000009</v>
      </c>
      <c r="S11" s="347">
        <v>95.75743200000034</v>
      </c>
      <c r="T11" s="288" t="s">
        <v>399</v>
      </c>
      <c r="V11" s="60"/>
      <c r="W11" s="54"/>
      <c r="X11" s="53"/>
      <c r="Y11" s="53"/>
      <c r="Z11" s="51"/>
    </row>
    <row r="12" spans="2:26" ht="10.5" customHeight="1">
      <c r="B12" s="486"/>
      <c r="C12" s="282" t="s">
        <v>8</v>
      </c>
      <c r="D12" s="62" t="s">
        <v>145</v>
      </c>
      <c r="E12" s="283">
        <v>7</v>
      </c>
      <c r="F12" s="284">
        <v>39132</v>
      </c>
      <c r="G12" s="285">
        <v>5312</v>
      </c>
      <c r="H12" s="286">
        <v>5056</v>
      </c>
      <c r="I12" s="289">
        <v>5140</v>
      </c>
      <c r="J12" s="287">
        <v>0.049</v>
      </c>
      <c r="K12" s="347">
        <v>83.65284100000008</v>
      </c>
      <c r="L12" s="286">
        <v>5027</v>
      </c>
      <c r="M12" s="289">
        <v>5230</v>
      </c>
      <c r="N12" s="287">
        <v>0.048</v>
      </c>
      <c r="O12" s="347">
        <v>202.07592999999997</v>
      </c>
      <c r="P12" s="354">
        <v>90</v>
      </c>
      <c r="Q12" s="361">
        <v>0.017509727626459082</v>
      </c>
      <c r="R12" s="361">
        <v>-0.0010000000000000009</v>
      </c>
      <c r="S12" s="347">
        <v>118.42308899999989</v>
      </c>
      <c r="T12" s="288" t="s">
        <v>399</v>
      </c>
      <c r="V12" s="60"/>
      <c r="W12" s="54"/>
      <c r="X12" s="53"/>
      <c r="Y12" s="53"/>
      <c r="Z12" s="51"/>
    </row>
    <row r="13" spans="2:26" ht="10.5" customHeight="1">
      <c r="B13" s="486"/>
      <c r="C13" s="282" t="s">
        <v>13</v>
      </c>
      <c r="D13" s="62" t="s">
        <v>146</v>
      </c>
      <c r="E13" s="283">
        <v>8</v>
      </c>
      <c r="F13" s="284">
        <v>39262</v>
      </c>
      <c r="G13" s="285">
        <v>2040</v>
      </c>
      <c r="H13" s="286">
        <v>1566</v>
      </c>
      <c r="I13" s="289">
        <v>1930</v>
      </c>
      <c r="J13" s="287">
        <v>0.053</v>
      </c>
      <c r="K13" s="347">
        <v>363.7383540000001</v>
      </c>
      <c r="L13" s="286">
        <v>1542</v>
      </c>
      <c r="M13" s="289">
        <v>1970</v>
      </c>
      <c r="N13" s="287">
        <v>0.052</v>
      </c>
      <c r="O13" s="347">
        <v>427.554265</v>
      </c>
      <c r="P13" s="354">
        <v>40</v>
      </c>
      <c r="Q13" s="361">
        <v>0.020725388601036343</v>
      </c>
      <c r="R13" s="361">
        <v>-0.0010000000000000009</v>
      </c>
      <c r="S13" s="347">
        <v>63.815910999999915</v>
      </c>
      <c r="T13" s="288" t="s">
        <v>399</v>
      </c>
      <c r="V13" s="60"/>
      <c r="W13" s="54"/>
      <c r="X13" s="53"/>
      <c r="Y13" s="53"/>
      <c r="Z13" s="51"/>
    </row>
    <row r="14" spans="2:26" ht="10.5" customHeight="1">
      <c r="B14" s="486"/>
      <c r="C14" s="282" t="s">
        <v>14</v>
      </c>
      <c r="D14" s="62" t="s">
        <v>147</v>
      </c>
      <c r="E14" s="283">
        <v>8</v>
      </c>
      <c r="F14" s="284">
        <v>39352</v>
      </c>
      <c r="G14" s="285">
        <v>3760</v>
      </c>
      <c r="H14" s="286">
        <v>3654</v>
      </c>
      <c r="I14" s="289">
        <v>3350</v>
      </c>
      <c r="J14" s="287">
        <v>0.04</v>
      </c>
      <c r="K14" s="347">
        <v>-304.645567</v>
      </c>
      <c r="L14" s="286">
        <v>3643</v>
      </c>
      <c r="M14" s="289">
        <v>3350</v>
      </c>
      <c r="N14" s="287">
        <v>0.04</v>
      </c>
      <c r="O14" s="347">
        <v>-293.8202419999998</v>
      </c>
      <c r="P14" s="354">
        <v>0</v>
      </c>
      <c r="Q14" s="361">
        <v>0</v>
      </c>
      <c r="R14" s="361">
        <v>0</v>
      </c>
      <c r="S14" s="347">
        <v>10.825325000000248</v>
      </c>
      <c r="T14" s="288" t="s">
        <v>399</v>
      </c>
      <c r="V14" s="60"/>
      <c r="W14" s="54"/>
      <c r="X14" s="53"/>
      <c r="Y14" s="53"/>
      <c r="Z14" s="51"/>
    </row>
    <row r="15" spans="2:26" ht="10.5" customHeight="1">
      <c r="B15" s="486"/>
      <c r="C15" s="282" t="s">
        <v>15</v>
      </c>
      <c r="D15" s="62" t="s">
        <v>148</v>
      </c>
      <c r="E15" s="283">
        <v>9</v>
      </c>
      <c r="F15" s="284">
        <v>39443</v>
      </c>
      <c r="G15" s="285">
        <v>4100</v>
      </c>
      <c r="H15" s="286">
        <v>4204</v>
      </c>
      <c r="I15" s="289">
        <v>4960</v>
      </c>
      <c r="J15" s="287">
        <v>0.046</v>
      </c>
      <c r="K15" s="347">
        <v>755.6994910000003</v>
      </c>
      <c r="L15" s="286">
        <v>4185</v>
      </c>
      <c r="M15" s="289">
        <v>4850</v>
      </c>
      <c r="N15" s="287">
        <v>0.047</v>
      </c>
      <c r="O15" s="347">
        <v>664.0556200000001</v>
      </c>
      <c r="P15" s="354">
        <v>-110</v>
      </c>
      <c r="Q15" s="361">
        <v>-0.022177419354838745</v>
      </c>
      <c r="R15" s="361">
        <v>0.0010000000000000009</v>
      </c>
      <c r="S15" s="347">
        <v>-91.64387100000022</v>
      </c>
      <c r="T15" s="288" t="s">
        <v>399</v>
      </c>
      <c r="V15" s="60"/>
      <c r="W15" s="54"/>
      <c r="X15" s="53"/>
      <c r="Y15" s="53"/>
      <c r="Z15" s="51"/>
    </row>
    <row r="16" spans="2:26" ht="10.5" customHeight="1">
      <c r="B16" s="486"/>
      <c r="C16" s="282" t="s">
        <v>16</v>
      </c>
      <c r="D16" s="62" t="s">
        <v>149</v>
      </c>
      <c r="E16" s="283">
        <v>9</v>
      </c>
      <c r="F16" s="284">
        <v>39477</v>
      </c>
      <c r="G16" s="285">
        <v>4284</v>
      </c>
      <c r="H16" s="286">
        <v>3197</v>
      </c>
      <c r="I16" s="289">
        <v>3930</v>
      </c>
      <c r="J16" s="287">
        <v>0.06</v>
      </c>
      <c r="K16" s="347">
        <v>732.1203620000001</v>
      </c>
      <c r="L16" s="286">
        <v>3170</v>
      </c>
      <c r="M16" s="289">
        <v>3870</v>
      </c>
      <c r="N16" s="287">
        <v>0.061</v>
      </c>
      <c r="O16" s="347">
        <v>699.7421210000002</v>
      </c>
      <c r="P16" s="354">
        <v>-60</v>
      </c>
      <c r="Q16" s="361">
        <v>-0.01526717557251911</v>
      </c>
      <c r="R16" s="361">
        <v>0.0010000000000000009</v>
      </c>
      <c r="S16" s="347">
        <v>-32.37824099999989</v>
      </c>
      <c r="T16" s="288" t="s">
        <v>399</v>
      </c>
      <c r="V16" s="60"/>
      <c r="W16" s="54"/>
      <c r="X16" s="53"/>
      <c r="Y16" s="53"/>
      <c r="Z16" s="51"/>
    </row>
    <row r="17" spans="2:26" ht="10.5" customHeight="1">
      <c r="B17" s="486"/>
      <c r="C17" s="282" t="s">
        <v>17</v>
      </c>
      <c r="D17" s="62" t="s">
        <v>150</v>
      </c>
      <c r="E17" s="283">
        <v>9</v>
      </c>
      <c r="F17" s="284">
        <v>39496</v>
      </c>
      <c r="G17" s="285">
        <v>11904</v>
      </c>
      <c r="H17" s="286">
        <v>12450</v>
      </c>
      <c r="I17" s="289">
        <v>11400</v>
      </c>
      <c r="J17" s="287">
        <v>0.055</v>
      </c>
      <c r="K17" s="347">
        <v>-1050.8615759999993</v>
      </c>
      <c r="L17" s="286">
        <v>12450</v>
      </c>
      <c r="M17" s="289">
        <v>11400</v>
      </c>
      <c r="N17" s="287">
        <v>0.055</v>
      </c>
      <c r="O17" s="347">
        <v>-1050.8615759999993</v>
      </c>
      <c r="P17" s="354">
        <v>0</v>
      </c>
      <c r="Q17" s="361">
        <v>0</v>
      </c>
      <c r="R17" s="361">
        <v>0</v>
      </c>
      <c r="S17" s="347">
        <v>0</v>
      </c>
      <c r="T17" s="288" t="s">
        <v>399</v>
      </c>
      <c r="V17" s="60"/>
      <c r="W17" s="54"/>
      <c r="X17" s="53"/>
      <c r="Y17" s="53"/>
      <c r="Z17" s="51"/>
    </row>
    <row r="18" spans="2:26" ht="10.5" customHeight="1">
      <c r="B18" s="486"/>
      <c r="C18" s="282" t="s">
        <v>18</v>
      </c>
      <c r="D18" s="62" t="s">
        <v>151</v>
      </c>
      <c r="E18" s="283">
        <v>10</v>
      </c>
      <c r="F18" s="284">
        <v>39629</v>
      </c>
      <c r="G18" s="290">
        <v>2410</v>
      </c>
      <c r="H18" s="286">
        <v>2264</v>
      </c>
      <c r="I18" s="289">
        <v>2110</v>
      </c>
      <c r="J18" s="287">
        <v>0.045</v>
      </c>
      <c r="K18" s="347">
        <v>-154.4504069999998</v>
      </c>
      <c r="L18" s="286">
        <v>2251</v>
      </c>
      <c r="M18" s="289">
        <v>2160</v>
      </c>
      <c r="N18" s="287">
        <v>0.045</v>
      </c>
      <c r="O18" s="347">
        <v>-91.21047399999998</v>
      </c>
      <c r="P18" s="354">
        <v>50</v>
      </c>
      <c r="Q18" s="361">
        <v>0.023696682464454888</v>
      </c>
      <c r="R18" s="361">
        <v>0</v>
      </c>
      <c r="S18" s="347">
        <v>63.23993299999984</v>
      </c>
      <c r="T18" s="288" t="s">
        <v>399</v>
      </c>
      <c r="V18" s="60"/>
      <c r="W18" s="54"/>
      <c r="X18" s="53"/>
      <c r="Y18" s="53"/>
      <c r="Z18" s="51"/>
    </row>
    <row r="19" spans="2:26" ht="10.5" customHeight="1">
      <c r="B19" s="486"/>
      <c r="C19" s="282" t="s">
        <v>35</v>
      </c>
      <c r="D19" s="62" t="s">
        <v>152</v>
      </c>
      <c r="E19" s="283">
        <v>15</v>
      </c>
      <c r="F19" s="284">
        <v>40513</v>
      </c>
      <c r="G19" s="290">
        <v>22800</v>
      </c>
      <c r="H19" s="286">
        <v>21922</v>
      </c>
      <c r="I19" s="289">
        <v>26100</v>
      </c>
      <c r="J19" s="287">
        <v>0.042</v>
      </c>
      <c r="K19" s="347">
        <v>4177.281898000001</v>
      </c>
      <c r="L19" s="286">
        <v>21875</v>
      </c>
      <c r="M19" s="289">
        <v>26100</v>
      </c>
      <c r="N19" s="287">
        <v>0.042</v>
      </c>
      <c r="O19" s="347">
        <v>4224.678887999999</v>
      </c>
      <c r="P19" s="354">
        <v>0</v>
      </c>
      <c r="Q19" s="361">
        <v>0</v>
      </c>
      <c r="R19" s="361">
        <v>0</v>
      </c>
      <c r="S19" s="347">
        <v>47.39698999999746</v>
      </c>
      <c r="T19" s="288" t="s">
        <v>399</v>
      </c>
      <c r="V19" s="60"/>
      <c r="W19" s="54"/>
      <c r="X19" s="53"/>
      <c r="Y19" s="53"/>
      <c r="Z19" s="51"/>
    </row>
    <row r="20" spans="2:26" ht="10.5" customHeight="1">
      <c r="B20" s="486"/>
      <c r="C20" s="282" t="s">
        <v>36</v>
      </c>
      <c r="D20" s="62" t="s">
        <v>153</v>
      </c>
      <c r="E20" s="283">
        <v>15</v>
      </c>
      <c r="F20" s="284">
        <v>40513</v>
      </c>
      <c r="G20" s="290">
        <v>1580</v>
      </c>
      <c r="H20" s="286">
        <v>1560</v>
      </c>
      <c r="I20" s="289">
        <v>2220</v>
      </c>
      <c r="J20" s="287">
        <v>0.034</v>
      </c>
      <c r="K20" s="347">
        <v>659.8178700000001</v>
      </c>
      <c r="L20" s="286">
        <v>1556</v>
      </c>
      <c r="M20" s="289">
        <v>2360</v>
      </c>
      <c r="N20" s="287">
        <v>0.034</v>
      </c>
      <c r="O20" s="347">
        <v>803.1584069999999</v>
      </c>
      <c r="P20" s="354">
        <v>140</v>
      </c>
      <c r="Q20" s="361">
        <v>0.06306306306306309</v>
      </c>
      <c r="R20" s="361">
        <v>0</v>
      </c>
      <c r="S20" s="347">
        <v>143.3405369999998</v>
      </c>
      <c r="T20" s="288" t="s">
        <v>399</v>
      </c>
      <c r="V20" s="60"/>
      <c r="W20" s="54"/>
      <c r="X20" s="53"/>
      <c r="Y20" s="53"/>
      <c r="Z20" s="51"/>
    </row>
    <row r="21" spans="2:26" ht="10.5" customHeight="1">
      <c r="B21" s="486"/>
      <c r="C21" s="282" t="s">
        <v>37</v>
      </c>
      <c r="D21" s="62" t="s">
        <v>154</v>
      </c>
      <c r="E21" s="283">
        <v>15</v>
      </c>
      <c r="F21" s="284">
        <v>40513</v>
      </c>
      <c r="G21" s="290">
        <v>2590</v>
      </c>
      <c r="H21" s="286">
        <v>2373</v>
      </c>
      <c r="I21" s="289">
        <v>3570</v>
      </c>
      <c r="J21" s="287">
        <v>0.045</v>
      </c>
      <c r="K21" s="347">
        <v>1196.4437699999999</v>
      </c>
      <c r="L21" s="286">
        <v>2365</v>
      </c>
      <c r="M21" s="289">
        <v>3600</v>
      </c>
      <c r="N21" s="287">
        <v>0.045</v>
      </c>
      <c r="O21" s="347">
        <v>1234.359563</v>
      </c>
      <c r="P21" s="354">
        <v>30</v>
      </c>
      <c r="Q21" s="361">
        <v>0.008403361344537785</v>
      </c>
      <c r="R21" s="361">
        <v>0</v>
      </c>
      <c r="S21" s="347">
        <v>37.91579300000012</v>
      </c>
      <c r="T21" s="288" t="s">
        <v>399</v>
      </c>
      <c r="V21" s="60"/>
      <c r="W21" s="54"/>
      <c r="X21" s="53"/>
      <c r="Y21" s="53"/>
      <c r="Z21" s="51"/>
    </row>
    <row r="22" spans="2:26" ht="10.5" customHeight="1">
      <c r="B22" s="486"/>
      <c r="C22" s="282" t="s">
        <v>38</v>
      </c>
      <c r="D22" s="62" t="s">
        <v>155</v>
      </c>
      <c r="E22" s="283">
        <v>15</v>
      </c>
      <c r="F22" s="284">
        <v>40513</v>
      </c>
      <c r="G22" s="290">
        <v>7040</v>
      </c>
      <c r="H22" s="286">
        <v>6716</v>
      </c>
      <c r="I22" s="289">
        <v>8710</v>
      </c>
      <c r="J22" s="287">
        <v>0.056</v>
      </c>
      <c r="K22" s="347">
        <v>1993.4104740000002</v>
      </c>
      <c r="L22" s="286">
        <v>6667</v>
      </c>
      <c r="M22" s="289">
        <v>8940</v>
      </c>
      <c r="N22" s="287">
        <v>0.055</v>
      </c>
      <c r="O22" s="347">
        <v>2272.1205330000003</v>
      </c>
      <c r="P22" s="354">
        <v>230</v>
      </c>
      <c r="Q22" s="361">
        <v>0.02640642939150406</v>
      </c>
      <c r="R22" s="361">
        <v>-0.0010000000000000009</v>
      </c>
      <c r="S22" s="347">
        <v>278.710059</v>
      </c>
      <c r="T22" s="288" t="s">
        <v>399</v>
      </c>
      <c r="V22" s="60"/>
      <c r="W22" s="54"/>
      <c r="X22" s="53"/>
      <c r="Y22" s="53"/>
      <c r="Z22" s="51"/>
    </row>
    <row r="23" spans="2:26" ht="10.5" customHeight="1">
      <c r="B23" s="486"/>
      <c r="C23" s="282" t="s">
        <v>39</v>
      </c>
      <c r="D23" s="62" t="s">
        <v>156</v>
      </c>
      <c r="E23" s="283">
        <v>15</v>
      </c>
      <c r="F23" s="284">
        <v>40513</v>
      </c>
      <c r="G23" s="290">
        <v>4840</v>
      </c>
      <c r="H23" s="286">
        <v>4115</v>
      </c>
      <c r="I23" s="289">
        <v>4840</v>
      </c>
      <c r="J23" s="287">
        <v>0.066</v>
      </c>
      <c r="K23" s="347">
        <v>724.3400179999999</v>
      </c>
      <c r="L23" s="286">
        <v>4074</v>
      </c>
      <c r="M23" s="289">
        <v>4860</v>
      </c>
      <c r="N23" s="287">
        <v>0.066</v>
      </c>
      <c r="O23" s="347">
        <v>785.3029000000001</v>
      </c>
      <c r="P23" s="354">
        <v>20</v>
      </c>
      <c r="Q23" s="361">
        <v>0.004132231404958775</v>
      </c>
      <c r="R23" s="361">
        <v>0</v>
      </c>
      <c r="S23" s="347">
        <v>60.96288200000026</v>
      </c>
      <c r="T23" s="288" t="s">
        <v>399</v>
      </c>
      <c r="V23" s="60"/>
      <c r="W23" s="54"/>
      <c r="X23" s="53"/>
      <c r="Y23" s="53"/>
      <c r="Z23" s="51"/>
    </row>
    <row r="24" spans="2:26" ht="10.5" customHeight="1">
      <c r="B24" s="486"/>
      <c r="C24" s="282" t="s">
        <v>66</v>
      </c>
      <c r="D24" s="62" t="s">
        <v>157</v>
      </c>
      <c r="E24" s="283">
        <v>15</v>
      </c>
      <c r="F24" s="284">
        <v>40513</v>
      </c>
      <c r="G24" s="290">
        <v>2500</v>
      </c>
      <c r="H24" s="286">
        <v>2193</v>
      </c>
      <c r="I24" s="289">
        <v>2050</v>
      </c>
      <c r="J24" s="287">
        <v>0.051</v>
      </c>
      <c r="K24" s="347">
        <v>-143.5927099999999</v>
      </c>
      <c r="L24" s="286">
        <v>2171</v>
      </c>
      <c r="M24" s="289">
        <v>2100</v>
      </c>
      <c r="N24" s="287">
        <v>0.05</v>
      </c>
      <c r="O24" s="347">
        <v>-71.21636900000021</v>
      </c>
      <c r="P24" s="354">
        <v>50</v>
      </c>
      <c r="Q24" s="361">
        <v>0.024390243902439046</v>
      </c>
      <c r="R24" s="361">
        <v>-0.000999999999999994</v>
      </c>
      <c r="S24" s="347">
        <v>72.37634099999968</v>
      </c>
      <c r="T24" s="288" t="s">
        <v>399</v>
      </c>
      <c r="V24" s="60"/>
      <c r="W24" s="54"/>
      <c r="X24" s="53"/>
      <c r="Y24" s="53"/>
      <c r="Z24" s="51"/>
    </row>
    <row r="25" spans="2:26" ht="10.5" customHeight="1">
      <c r="B25" s="486"/>
      <c r="C25" s="282" t="s">
        <v>60</v>
      </c>
      <c r="D25" s="62" t="s">
        <v>158</v>
      </c>
      <c r="E25" s="283">
        <v>16</v>
      </c>
      <c r="F25" s="284">
        <v>40709</v>
      </c>
      <c r="G25" s="285">
        <v>5090</v>
      </c>
      <c r="H25" s="286">
        <v>4909</v>
      </c>
      <c r="I25" s="289">
        <v>6090</v>
      </c>
      <c r="J25" s="287">
        <v>0.037</v>
      </c>
      <c r="K25" s="347">
        <v>1180.9120709999997</v>
      </c>
      <c r="L25" s="286">
        <v>4879</v>
      </c>
      <c r="M25" s="289">
        <v>6090</v>
      </c>
      <c r="N25" s="287">
        <v>0.037</v>
      </c>
      <c r="O25" s="347">
        <v>1210.282016</v>
      </c>
      <c r="P25" s="354">
        <v>0</v>
      </c>
      <c r="Q25" s="361">
        <v>0</v>
      </c>
      <c r="R25" s="361">
        <v>0</v>
      </c>
      <c r="S25" s="347">
        <v>29.36994500000037</v>
      </c>
      <c r="T25" s="288" t="s">
        <v>399</v>
      </c>
      <c r="V25" s="60"/>
      <c r="W25" s="54"/>
      <c r="X25" s="53"/>
      <c r="Y25" s="53"/>
      <c r="Z25" s="51"/>
    </row>
    <row r="26" spans="2:26" ht="10.5" customHeight="1">
      <c r="B26" s="486"/>
      <c r="C26" s="282" t="s">
        <v>61</v>
      </c>
      <c r="D26" s="62" t="s">
        <v>159</v>
      </c>
      <c r="E26" s="283">
        <v>16</v>
      </c>
      <c r="F26" s="284">
        <v>40709</v>
      </c>
      <c r="G26" s="285">
        <v>3350</v>
      </c>
      <c r="H26" s="286">
        <v>3010</v>
      </c>
      <c r="I26" s="289">
        <v>4060</v>
      </c>
      <c r="J26" s="287">
        <v>0.046</v>
      </c>
      <c r="K26" s="347">
        <v>1049.555649</v>
      </c>
      <c r="L26" s="286">
        <v>2974</v>
      </c>
      <c r="M26" s="289">
        <v>4060</v>
      </c>
      <c r="N26" s="287">
        <v>0.046</v>
      </c>
      <c r="O26" s="347">
        <v>1085.2415620000002</v>
      </c>
      <c r="P26" s="354">
        <v>0</v>
      </c>
      <c r="Q26" s="361">
        <v>0</v>
      </c>
      <c r="R26" s="361">
        <v>0</v>
      </c>
      <c r="S26" s="347">
        <v>35.685913000000255</v>
      </c>
      <c r="T26" s="288" t="s">
        <v>399</v>
      </c>
      <c r="V26" s="60"/>
      <c r="W26" s="54"/>
      <c r="X26" s="53"/>
      <c r="Y26" s="53"/>
      <c r="Z26" s="51"/>
    </row>
    <row r="27" spans="2:26" ht="10.5" customHeight="1">
      <c r="B27" s="486"/>
      <c r="C27" s="282" t="s">
        <v>62</v>
      </c>
      <c r="D27" s="62" t="s">
        <v>422</v>
      </c>
      <c r="E27" s="283">
        <v>16</v>
      </c>
      <c r="F27" s="284">
        <v>40847</v>
      </c>
      <c r="G27" s="285">
        <v>2600</v>
      </c>
      <c r="H27" s="286">
        <v>2740</v>
      </c>
      <c r="I27" s="289">
        <v>3240</v>
      </c>
      <c r="J27" s="287">
        <v>0.045</v>
      </c>
      <c r="K27" s="347">
        <v>499.3729320000002</v>
      </c>
      <c r="L27" s="286">
        <v>2740</v>
      </c>
      <c r="M27" s="289">
        <v>3280</v>
      </c>
      <c r="N27" s="287">
        <v>0.045</v>
      </c>
      <c r="O27" s="347">
        <v>539.3729320000002</v>
      </c>
      <c r="P27" s="354">
        <v>40</v>
      </c>
      <c r="Q27" s="361">
        <v>0.012345679012345734</v>
      </c>
      <c r="R27" s="361">
        <v>0</v>
      </c>
      <c r="S27" s="347">
        <v>40</v>
      </c>
      <c r="T27" s="288" t="s">
        <v>399</v>
      </c>
      <c r="V27" s="60"/>
      <c r="W27" s="54"/>
      <c r="X27" s="53"/>
      <c r="Y27" s="53"/>
      <c r="Z27" s="51"/>
    </row>
    <row r="28" spans="2:26" ht="10.5" customHeight="1">
      <c r="B28" s="486"/>
      <c r="C28" s="282" t="s">
        <v>94</v>
      </c>
      <c r="D28" s="62" t="s">
        <v>160</v>
      </c>
      <c r="E28" s="283">
        <v>17</v>
      </c>
      <c r="F28" s="284">
        <v>41047</v>
      </c>
      <c r="G28" s="285">
        <v>2150</v>
      </c>
      <c r="H28" s="286">
        <v>2270</v>
      </c>
      <c r="I28" s="289">
        <v>2530</v>
      </c>
      <c r="J28" s="287">
        <v>0.054</v>
      </c>
      <c r="K28" s="347">
        <v>259.7796450000001</v>
      </c>
      <c r="L28" s="286">
        <v>2270</v>
      </c>
      <c r="M28" s="289">
        <v>2550</v>
      </c>
      <c r="N28" s="287">
        <v>0.054</v>
      </c>
      <c r="O28" s="347">
        <v>279.7796450000001</v>
      </c>
      <c r="P28" s="354">
        <v>20</v>
      </c>
      <c r="Q28" s="361">
        <v>0.007905138339920903</v>
      </c>
      <c r="R28" s="361">
        <v>0</v>
      </c>
      <c r="S28" s="347">
        <v>20</v>
      </c>
      <c r="T28" s="288" t="s">
        <v>399</v>
      </c>
      <c r="V28" s="60"/>
      <c r="W28" s="54"/>
      <c r="X28" s="53"/>
      <c r="Y28" s="53"/>
      <c r="Z28" s="51"/>
    </row>
    <row r="29" spans="2:26" ht="10.5" customHeight="1">
      <c r="B29" s="486"/>
      <c r="C29" s="282" t="s">
        <v>82</v>
      </c>
      <c r="D29" s="62" t="s">
        <v>161</v>
      </c>
      <c r="E29" s="283">
        <v>19</v>
      </c>
      <c r="F29" s="284">
        <v>41351</v>
      </c>
      <c r="G29" s="285">
        <v>28000</v>
      </c>
      <c r="H29" s="286">
        <v>27523</v>
      </c>
      <c r="I29" s="289">
        <v>35300</v>
      </c>
      <c r="J29" s="287">
        <v>0.037</v>
      </c>
      <c r="K29" s="347">
        <v>7776.628151000001</v>
      </c>
      <c r="L29" s="286">
        <v>27366</v>
      </c>
      <c r="M29" s="289">
        <v>34400</v>
      </c>
      <c r="N29" s="287">
        <v>0.037</v>
      </c>
      <c r="O29" s="347">
        <v>7033.48328</v>
      </c>
      <c r="P29" s="354">
        <v>-900</v>
      </c>
      <c r="Q29" s="361">
        <v>-0.025495750708215303</v>
      </c>
      <c r="R29" s="361">
        <v>0</v>
      </c>
      <c r="S29" s="347">
        <v>-743.1448710000004</v>
      </c>
      <c r="T29" s="288" t="s">
        <v>399</v>
      </c>
      <c r="V29" s="60"/>
      <c r="W29" s="54"/>
      <c r="X29" s="53"/>
      <c r="Y29" s="53"/>
      <c r="Z29" s="51"/>
    </row>
    <row r="30" spans="2:26" ht="10.5" customHeight="1">
      <c r="B30" s="486"/>
      <c r="C30" s="282" t="s">
        <v>83</v>
      </c>
      <c r="D30" s="62" t="s">
        <v>162</v>
      </c>
      <c r="E30" s="283">
        <v>19</v>
      </c>
      <c r="F30" s="284">
        <v>41351</v>
      </c>
      <c r="G30" s="285">
        <v>5150</v>
      </c>
      <c r="H30" s="286">
        <v>4886</v>
      </c>
      <c r="I30" s="289">
        <v>6580</v>
      </c>
      <c r="J30" s="287">
        <v>0.057</v>
      </c>
      <c r="K30" s="347">
        <v>1693.1703440000001</v>
      </c>
      <c r="L30" s="286">
        <v>4846</v>
      </c>
      <c r="M30" s="289">
        <v>6580</v>
      </c>
      <c r="N30" s="287">
        <v>0.057</v>
      </c>
      <c r="O30" s="347">
        <v>1733.2569329999997</v>
      </c>
      <c r="P30" s="354">
        <v>0</v>
      </c>
      <c r="Q30" s="361">
        <v>0</v>
      </c>
      <c r="R30" s="361">
        <v>0</v>
      </c>
      <c r="S30" s="347">
        <v>40.08658899999955</v>
      </c>
      <c r="T30" s="288" t="s">
        <v>399</v>
      </c>
      <c r="V30" s="60"/>
      <c r="W30" s="54"/>
      <c r="X30" s="53"/>
      <c r="Y30" s="53"/>
      <c r="Z30" s="51"/>
    </row>
    <row r="31" spans="2:26" ht="10.5" customHeight="1">
      <c r="B31" s="486"/>
      <c r="C31" s="282" t="s">
        <v>95</v>
      </c>
      <c r="D31" s="62" t="s">
        <v>163</v>
      </c>
      <c r="E31" s="283">
        <v>20</v>
      </c>
      <c r="F31" s="284">
        <v>41607</v>
      </c>
      <c r="G31" s="285">
        <v>4350</v>
      </c>
      <c r="H31" s="286">
        <v>4598</v>
      </c>
      <c r="I31" s="289">
        <v>5950</v>
      </c>
      <c r="J31" s="287">
        <v>0.049</v>
      </c>
      <c r="K31" s="347">
        <v>1351.463675</v>
      </c>
      <c r="L31" s="286">
        <v>4609</v>
      </c>
      <c r="M31" s="289">
        <v>6120</v>
      </c>
      <c r="N31" s="287">
        <v>0.048</v>
      </c>
      <c r="O31" s="347">
        <v>1510.7719479999996</v>
      </c>
      <c r="P31" s="354">
        <v>170</v>
      </c>
      <c r="Q31" s="361">
        <v>0.02857142857142847</v>
      </c>
      <c r="R31" s="361">
        <v>-0.0010000000000000009</v>
      </c>
      <c r="S31" s="347">
        <v>159.30827299999964</v>
      </c>
      <c r="T31" s="288" t="s">
        <v>399</v>
      </c>
      <c r="V31" s="60"/>
      <c r="W31" s="54"/>
      <c r="X31" s="53"/>
      <c r="Y31" s="53"/>
      <c r="Z31" s="51"/>
    </row>
    <row r="32" spans="2:26" ht="10.5" customHeight="1">
      <c r="B32" s="486"/>
      <c r="C32" s="282" t="s">
        <v>88</v>
      </c>
      <c r="D32" s="62" t="s">
        <v>164</v>
      </c>
      <c r="E32" s="283">
        <v>21</v>
      </c>
      <c r="F32" s="284">
        <v>41737</v>
      </c>
      <c r="G32" s="285">
        <v>6460</v>
      </c>
      <c r="H32" s="286">
        <v>6850</v>
      </c>
      <c r="I32" s="289">
        <v>7280</v>
      </c>
      <c r="J32" s="287">
        <v>0.047</v>
      </c>
      <c r="K32" s="347">
        <v>429.38238699999965</v>
      </c>
      <c r="L32" s="286">
        <v>6850</v>
      </c>
      <c r="M32" s="289">
        <v>7280</v>
      </c>
      <c r="N32" s="287">
        <v>0.047</v>
      </c>
      <c r="O32" s="347">
        <v>429.38238699999965</v>
      </c>
      <c r="P32" s="354">
        <v>0</v>
      </c>
      <c r="Q32" s="361">
        <v>0</v>
      </c>
      <c r="R32" s="361">
        <v>0</v>
      </c>
      <c r="S32" s="347">
        <v>0</v>
      </c>
      <c r="T32" s="288" t="s">
        <v>401</v>
      </c>
      <c r="V32" s="60"/>
      <c r="W32" s="54"/>
      <c r="X32" s="53"/>
      <c r="Y32" s="53"/>
      <c r="Z32" s="51"/>
    </row>
    <row r="33" spans="2:26" ht="10.5" customHeight="1">
      <c r="B33" s="486"/>
      <c r="C33" s="282" t="s">
        <v>99</v>
      </c>
      <c r="D33" s="62" t="s">
        <v>165</v>
      </c>
      <c r="E33" s="283">
        <v>22</v>
      </c>
      <c r="F33" s="284">
        <v>41880</v>
      </c>
      <c r="G33" s="285">
        <v>1800</v>
      </c>
      <c r="H33" s="286">
        <v>1909</v>
      </c>
      <c r="I33" s="289">
        <v>2120</v>
      </c>
      <c r="J33" s="287">
        <v>0.053</v>
      </c>
      <c r="K33" s="347">
        <v>210.07531500000005</v>
      </c>
      <c r="L33" s="286">
        <v>1903</v>
      </c>
      <c r="M33" s="289">
        <v>2120</v>
      </c>
      <c r="N33" s="287">
        <v>0.053</v>
      </c>
      <c r="O33" s="347">
        <v>216.36025500000005</v>
      </c>
      <c r="P33" s="354">
        <v>0</v>
      </c>
      <c r="Q33" s="361">
        <v>0</v>
      </c>
      <c r="R33" s="361">
        <v>0</v>
      </c>
      <c r="S33" s="347">
        <v>6.284940000000006</v>
      </c>
      <c r="T33" s="288" t="s">
        <v>399</v>
      </c>
      <c r="V33" s="60"/>
      <c r="W33" s="54"/>
      <c r="X33" s="53"/>
      <c r="Y33" s="53"/>
      <c r="Z33" s="51"/>
    </row>
    <row r="34" spans="2:26" ht="10.5" customHeight="1">
      <c r="B34" s="486"/>
      <c r="C34" s="282" t="s">
        <v>100</v>
      </c>
      <c r="D34" s="62" t="s">
        <v>166</v>
      </c>
      <c r="E34" s="283">
        <v>23</v>
      </c>
      <c r="F34" s="284">
        <v>42065</v>
      </c>
      <c r="G34" s="285">
        <v>1760</v>
      </c>
      <c r="H34" s="286">
        <v>1842</v>
      </c>
      <c r="I34" s="289">
        <v>2060</v>
      </c>
      <c r="J34" s="287">
        <v>0.043</v>
      </c>
      <c r="K34" s="347">
        <v>217.22448600000007</v>
      </c>
      <c r="L34" s="286">
        <v>1842</v>
      </c>
      <c r="M34" s="289">
        <v>2060</v>
      </c>
      <c r="N34" s="287">
        <v>0.043</v>
      </c>
      <c r="O34" s="347">
        <v>217.22448600000007</v>
      </c>
      <c r="P34" s="354">
        <v>0</v>
      </c>
      <c r="Q34" s="361">
        <v>0</v>
      </c>
      <c r="R34" s="361">
        <v>0</v>
      </c>
      <c r="S34" s="347">
        <v>0</v>
      </c>
      <c r="T34" s="288" t="s">
        <v>401</v>
      </c>
      <c r="V34" s="60"/>
      <c r="W34" s="54"/>
      <c r="X34" s="53"/>
      <c r="Y34" s="53"/>
      <c r="Z34" s="51"/>
    </row>
    <row r="35" spans="2:26" ht="10.5" customHeight="1">
      <c r="B35" s="486"/>
      <c r="C35" s="282" t="s">
        <v>101</v>
      </c>
      <c r="D35" s="62" t="s">
        <v>167</v>
      </c>
      <c r="E35" s="283">
        <v>23</v>
      </c>
      <c r="F35" s="284">
        <v>42065</v>
      </c>
      <c r="G35" s="285">
        <v>1880</v>
      </c>
      <c r="H35" s="286">
        <v>1967</v>
      </c>
      <c r="I35" s="289">
        <v>2150</v>
      </c>
      <c r="J35" s="287">
        <v>0.042</v>
      </c>
      <c r="K35" s="347">
        <v>182.0073319999999</v>
      </c>
      <c r="L35" s="286">
        <v>1967</v>
      </c>
      <c r="M35" s="289">
        <v>2150</v>
      </c>
      <c r="N35" s="287">
        <v>0.042</v>
      </c>
      <c r="O35" s="347">
        <v>182.0073319999999</v>
      </c>
      <c r="P35" s="354">
        <v>0</v>
      </c>
      <c r="Q35" s="361">
        <v>0</v>
      </c>
      <c r="R35" s="361">
        <v>0</v>
      </c>
      <c r="S35" s="347">
        <v>0</v>
      </c>
      <c r="T35" s="288" t="s">
        <v>401</v>
      </c>
      <c r="V35" s="60"/>
      <c r="W35" s="54"/>
      <c r="X35" s="53"/>
      <c r="Y35" s="53"/>
      <c r="Z35" s="51"/>
    </row>
    <row r="36" spans="2:26" ht="10.5" customHeight="1">
      <c r="B36" s="486"/>
      <c r="C36" s="282" t="s">
        <v>109</v>
      </c>
      <c r="D36" s="62" t="s">
        <v>168</v>
      </c>
      <c r="E36" s="283">
        <v>24</v>
      </c>
      <c r="F36" s="284">
        <v>42185</v>
      </c>
      <c r="G36" s="285">
        <v>2621</v>
      </c>
      <c r="H36" s="286">
        <v>2711</v>
      </c>
      <c r="I36" s="289">
        <v>2990</v>
      </c>
      <c r="J36" s="287">
        <v>0.035</v>
      </c>
      <c r="K36" s="347">
        <v>278.1188470000002</v>
      </c>
      <c r="L36" s="286">
        <v>2708</v>
      </c>
      <c r="M36" s="289">
        <v>2990</v>
      </c>
      <c r="N36" s="287">
        <v>0.034</v>
      </c>
      <c r="O36" s="347">
        <v>281.8788420000001</v>
      </c>
      <c r="P36" s="354">
        <v>0</v>
      </c>
      <c r="Q36" s="361">
        <v>0</v>
      </c>
      <c r="R36" s="361">
        <v>-0.0010000000000000009</v>
      </c>
      <c r="S36" s="347">
        <v>3.75999499999989</v>
      </c>
      <c r="T36" s="288" t="s">
        <v>399</v>
      </c>
      <c r="V36" s="60"/>
      <c r="W36" s="54"/>
      <c r="X36" s="53"/>
      <c r="Y36" s="53"/>
      <c r="Z36" s="51"/>
    </row>
    <row r="37" spans="2:26" ht="10.5" customHeight="1">
      <c r="B37" s="486"/>
      <c r="C37" s="282" t="s">
        <v>110</v>
      </c>
      <c r="D37" s="62" t="s">
        <v>169</v>
      </c>
      <c r="E37" s="283">
        <v>24</v>
      </c>
      <c r="F37" s="284">
        <v>42200</v>
      </c>
      <c r="G37" s="285">
        <v>5500</v>
      </c>
      <c r="H37" s="286">
        <v>5687</v>
      </c>
      <c r="I37" s="289">
        <v>6160</v>
      </c>
      <c r="J37" s="287">
        <v>0.053</v>
      </c>
      <c r="K37" s="347">
        <v>472.67087100000026</v>
      </c>
      <c r="L37" s="286">
        <v>5680</v>
      </c>
      <c r="M37" s="289">
        <v>6280</v>
      </c>
      <c r="N37" s="287">
        <v>0.052</v>
      </c>
      <c r="O37" s="347">
        <v>599.1067119999998</v>
      </c>
      <c r="P37" s="354">
        <v>120</v>
      </c>
      <c r="Q37" s="361">
        <v>0.01948051948051943</v>
      </c>
      <c r="R37" s="361">
        <v>-0.0010000000000000009</v>
      </c>
      <c r="S37" s="347">
        <v>126.43584099999953</v>
      </c>
      <c r="T37" s="288" t="s">
        <v>399</v>
      </c>
      <c r="V37" s="60"/>
      <c r="W37" s="54"/>
      <c r="X37" s="53"/>
      <c r="Y37" s="53"/>
      <c r="Z37" s="51"/>
    </row>
    <row r="38" spans="2:26" ht="10.5" customHeight="1">
      <c r="B38" s="486"/>
      <c r="C38" s="282" t="s">
        <v>111</v>
      </c>
      <c r="D38" s="62" t="s">
        <v>170</v>
      </c>
      <c r="E38" s="283">
        <v>24</v>
      </c>
      <c r="F38" s="284">
        <v>42277</v>
      </c>
      <c r="G38" s="285">
        <v>3938</v>
      </c>
      <c r="H38" s="286">
        <v>3972</v>
      </c>
      <c r="I38" s="289">
        <v>4600</v>
      </c>
      <c r="J38" s="287">
        <v>0.051</v>
      </c>
      <c r="K38" s="347">
        <v>627.3580980000002</v>
      </c>
      <c r="L38" s="286">
        <v>3945</v>
      </c>
      <c r="M38" s="289">
        <v>4600</v>
      </c>
      <c r="N38" s="287">
        <v>0.051</v>
      </c>
      <c r="O38" s="347">
        <v>654.7062759999999</v>
      </c>
      <c r="P38" s="354">
        <v>0</v>
      </c>
      <c r="Q38" s="361">
        <v>0</v>
      </c>
      <c r="R38" s="361">
        <v>0</v>
      </c>
      <c r="S38" s="347">
        <v>27.348177999999734</v>
      </c>
      <c r="T38" s="288" t="s">
        <v>401</v>
      </c>
      <c r="V38" s="60"/>
      <c r="W38" s="54"/>
      <c r="X38" s="53"/>
      <c r="Y38" s="53"/>
      <c r="Z38" s="51"/>
    </row>
    <row r="39" spans="2:26" ht="10.5" customHeight="1">
      <c r="B39" s="486"/>
      <c r="C39" s="282" t="s">
        <v>137</v>
      </c>
      <c r="D39" s="62" t="s">
        <v>441</v>
      </c>
      <c r="E39" s="283">
        <v>25</v>
      </c>
      <c r="F39" s="284">
        <v>42342</v>
      </c>
      <c r="G39" s="285">
        <v>3000</v>
      </c>
      <c r="H39" s="286">
        <v>3171</v>
      </c>
      <c r="I39" s="289">
        <v>3190</v>
      </c>
      <c r="J39" s="287">
        <v>0.035</v>
      </c>
      <c r="K39" s="347">
        <v>18.47982899999988</v>
      </c>
      <c r="L39" s="286">
        <v>3170</v>
      </c>
      <c r="M39" s="289">
        <v>3150</v>
      </c>
      <c r="N39" s="287">
        <v>0.035</v>
      </c>
      <c r="O39" s="347">
        <v>-20.836056999999983</v>
      </c>
      <c r="P39" s="354">
        <v>-40</v>
      </c>
      <c r="Q39" s="361">
        <v>-0.01253918495297801</v>
      </c>
      <c r="R39" s="361">
        <v>0</v>
      </c>
      <c r="S39" s="347">
        <v>-39.315885999999864</v>
      </c>
      <c r="T39" s="288" t="s">
        <v>401</v>
      </c>
      <c r="V39" s="60"/>
      <c r="W39" s="54"/>
      <c r="X39" s="53"/>
      <c r="Y39" s="53"/>
      <c r="Z39" s="51"/>
    </row>
    <row r="40" spans="2:26" ht="10.5" customHeight="1">
      <c r="B40" s="486"/>
      <c r="C40" s="282" t="s">
        <v>120</v>
      </c>
      <c r="D40" s="62" t="s">
        <v>171</v>
      </c>
      <c r="E40" s="283">
        <v>26</v>
      </c>
      <c r="F40" s="284">
        <v>42614</v>
      </c>
      <c r="G40" s="285">
        <v>9285</v>
      </c>
      <c r="H40" s="286">
        <v>9591</v>
      </c>
      <c r="I40" s="289">
        <v>10700</v>
      </c>
      <c r="J40" s="287">
        <v>0.043</v>
      </c>
      <c r="K40" s="347">
        <v>1108.1288359999999</v>
      </c>
      <c r="L40" s="286">
        <v>9557</v>
      </c>
      <c r="M40" s="289">
        <v>10400</v>
      </c>
      <c r="N40" s="287">
        <v>0.043</v>
      </c>
      <c r="O40" s="347">
        <v>842.8991330000008</v>
      </c>
      <c r="P40" s="354">
        <v>-300</v>
      </c>
      <c r="Q40" s="361">
        <v>-0.028037383177570097</v>
      </c>
      <c r="R40" s="361">
        <v>0</v>
      </c>
      <c r="S40" s="347">
        <v>-265.22970299999906</v>
      </c>
      <c r="T40" s="288" t="s">
        <v>401</v>
      </c>
      <c r="V40" s="60"/>
      <c r="W40" s="54"/>
      <c r="X40" s="53"/>
      <c r="Y40" s="53"/>
      <c r="Z40" s="51"/>
    </row>
    <row r="41" spans="2:26" ht="10.5" customHeight="1">
      <c r="B41" s="486"/>
      <c r="C41" s="282" t="s">
        <v>128</v>
      </c>
      <c r="D41" s="62" t="s">
        <v>181</v>
      </c>
      <c r="E41" s="283">
        <v>27</v>
      </c>
      <c r="F41" s="284">
        <v>42705</v>
      </c>
      <c r="G41" s="285">
        <v>1750</v>
      </c>
      <c r="H41" s="286">
        <v>1846</v>
      </c>
      <c r="I41" s="289">
        <v>1900</v>
      </c>
      <c r="J41" s="287">
        <v>0.057</v>
      </c>
      <c r="K41" s="347">
        <v>53.66063000000008</v>
      </c>
      <c r="L41" s="286">
        <v>1841</v>
      </c>
      <c r="M41" s="289">
        <v>1890</v>
      </c>
      <c r="N41" s="287">
        <v>0.057</v>
      </c>
      <c r="O41" s="347">
        <v>48.71485099999995</v>
      </c>
      <c r="P41" s="354">
        <v>-10</v>
      </c>
      <c r="Q41" s="361">
        <v>-0.0052631578947368585</v>
      </c>
      <c r="R41" s="361">
        <v>0</v>
      </c>
      <c r="S41" s="347">
        <v>-4.94577900000013</v>
      </c>
      <c r="T41" s="288" t="s">
        <v>401</v>
      </c>
      <c r="V41" s="60"/>
      <c r="W41" s="54"/>
      <c r="X41" s="53"/>
      <c r="Y41" s="53"/>
      <c r="Z41" s="51"/>
    </row>
    <row r="42" spans="2:26" ht="10.5" customHeight="1">
      <c r="B42" s="483" t="s">
        <v>390</v>
      </c>
      <c r="C42" s="291" t="s">
        <v>19</v>
      </c>
      <c r="D42" s="292" t="s">
        <v>226</v>
      </c>
      <c r="E42" s="293">
        <v>1</v>
      </c>
      <c r="F42" s="294">
        <v>37981</v>
      </c>
      <c r="G42" s="295">
        <v>2257</v>
      </c>
      <c r="H42" s="296">
        <v>2114</v>
      </c>
      <c r="I42" s="297">
        <v>3160</v>
      </c>
      <c r="J42" s="298">
        <v>0.04</v>
      </c>
      <c r="K42" s="348">
        <v>1045.6498179999999</v>
      </c>
      <c r="L42" s="296">
        <v>2108</v>
      </c>
      <c r="M42" s="297">
        <v>3230</v>
      </c>
      <c r="N42" s="298">
        <v>0.039</v>
      </c>
      <c r="O42" s="348">
        <v>1121.5298400000001</v>
      </c>
      <c r="P42" s="355">
        <v>70</v>
      </c>
      <c r="Q42" s="362">
        <v>0.02215189873417711</v>
      </c>
      <c r="R42" s="362">
        <v>-0.0010000000000000009</v>
      </c>
      <c r="S42" s="348">
        <v>75.88002200000028</v>
      </c>
      <c r="T42" s="299" t="s">
        <v>401</v>
      </c>
      <c r="V42" s="60"/>
      <c r="W42" s="54"/>
      <c r="X42" s="53"/>
      <c r="Y42" s="53"/>
      <c r="Z42" s="51"/>
    </row>
    <row r="43" spans="2:26" ht="10.5" customHeight="1">
      <c r="B43" s="484"/>
      <c r="C43" s="291" t="s">
        <v>20</v>
      </c>
      <c r="D43" s="292" t="s">
        <v>228</v>
      </c>
      <c r="E43" s="293">
        <v>1</v>
      </c>
      <c r="F43" s="294">
        <v>37981</v>
      </c>
      <c r="G43" s="295">
        <v>2080</v>
      </c>
      <c r="H43" s="296">
        <v>1616</v>
      </c>
      <c r="I43" s="297">
        <v>2740</v>
      </c>
      <c r="J43" s="298">
        <v>0.055</v>
      </c>
      <c r="K43" s="348">
        <v>1123.146168</v>
      </c>
      <c r="L43" s="296">
        <v>1599</v>
      </c>
      <c r="M43" s="297">
        <v>2950</v>
      </c>
      <c r="N43" s="298">
        <v>0.054</v>
      </c>
      <c r="O43" s="348">
        <v>1350.496435</v>
      </c>
      <c r="P43" s="355">
        <v>210</v>
      </c>
      <c r="Q43" s="362">
        <v>0.07664233576642343</v>
      </c>
      <c r="R43" s="362">
        <v>-0.0010000000000000009</v>
      </c>
      <c r="S43" s="348">
        <v>227.35026700000003</v>
      </c>
      <c r="T43" s="299" t="s">
        <v>399</v>
      </c>
      <c r="V43" s="60"/>
      <c r="W43" s="54"/>
      <c r="X43" s="53"/>
      <c r="Y43" s="53"/>
      <c r="Z43" s="51"/>
    </row>
    <row r="44" spans="2:26" ht="10.5" customHeight="1">
      <c r="B44" s="484"/>
      <c r="C44" s="291" t="s">
        <v>21</v>
      </c>
      <c r="D44" s="292" t="s">
        <v>229</v>
      </c>
      <c r="E44" s="293">
        <v>1</v>
      </c>
      <c r="F44" s="294">
        <v>38075</v>
      </c>
      <c r="G44" s="295">
        <v>2350</v>
      </c>
      <c r="H44" s="296">
        <v>2421</v>
      </c>
      <c r="I44" s="297">
        <v>2570</v>
      </c>
      <c r="J44" s="298">
        <v>0.035</v>
      </c>
      <c r="K44" s="348">
        <v>148.40430400000014</v>
      </c>
      <c r="L44" s="296">
        <v>2412</v>
      </c>
      <c r="M44" s="297">
        <v>2680</v>
      </c>
      <c r="N44" s="298">
        <v>0.034</v>
      </c>
      <c r="O44" s="348">
        <v>267.6878959999999</v>
      </c>
      <c r="P44" s="355">
        <v>110</v>
      </c>
      <c r="Q44" s="362">
        <v>0.04280155642023353</v>
      </c>
      <c r="R44" s="362">
        <v>-0.0010000000000000009</v>
      </c>
      <c r="S44" s="348">
        <v>119.28359199999977</v>
      </c>
      <c r="T44" s="299" t="s">
        <v>399</v>
      </c>
      <c r="V44" s="60"/>
      <c r="W44" s="54"/>
      <c r="X44" s="53"/>
      <c r="Y44" s="53"/>
      <c r="Z44" s="51"/>
    </row>
    <row r="45" spans="2:26" ht="10.5" customHeight="1">
      <c r="B45" s="484"/>
      <c r="C45" s="291" t="s">
        <v>22</v>
      </c>
      <c r="D45" s="292" t="s">
        <v>231</v>
      </c>
      <c r="E45" s="293">
        <v>1</v>
      </c>
      <c r="F45" s="294">
        <v>38076</v>
      </c>
      <c r="G45" s="295">
        <v>2150</v>
      </c>
      <c r="H45" s="296">
        <v>2269</v>
      </c>
      <c r="I45" s="297">
        <v>3710</v>
      </c>
      <c r="J45" s="298">
        <v>0.04</v>
      </c>
      <c r="K45" s="348">
        <v>1440.1835019999999</v>
      </c>
      <c r="L45" s="296">
        <v>2263</v>
      </c>
      <c r="M45" s="297">
        <v>3810</v>
      </c>
      <c r="N45" s="298">
        <v>0.039</v>
      </c>
      <c r="O45" s="348">
        <v>1546.9979199999998</v>
      </c>
      <c r="P45" s="355">
        <v>100</v>
      </c>
      <c r="Q45" s="362">
        <v>0.02695417789757415</v>
      </c>
      <c r="R45" s="362">
        <v>-0.0010000000000000009</v>
      </c>
      <c r="S45" s="348">
        <v>106.81441799999993</v>
      </c>
      <c r="T45" s="299" t="s">
        <v>399</v>
      </c>
      <c r="V45" s="60"/>
      <c r="W45" s="54"/>
      <c r="X45" s="53"/>
      <c r="Y45" s="53"/>
      <c r="Z45" s="51"/>
    </row>
    <row r="46" spans="2:26" ht="10.5" customHeight="1">
      <c r="B46" s="484"/>
      <c r="C46" s="291" t="s">
        <v>23</v>
      </c>
      <c r="D46" s="292" t="s">
        <v>355</v>
      </c>
      <c r="E46" s="293">
        <v>3</v>
      </c>
      <c r="F46" s="294">
        <v>38323</v>
      </c>
      <c r="G46" s="295">
        <v>24000</v>
      </c>
      <c r="H46" s="296">
        <v>23748</v>
      </c>
      <c r="I46" s="297">
        <v>28600</v>
      </c>
      <c r="J46" s="298">
        <v>0.05</v>
      </c>
      <c r="K46" s="348">
        <v>4851.826225000001</v>
      </c>
      <c r="L46" s="296">
        <v>23698</v>
      </c>
      <c r="M46" s="297">
        <v>29000</v>
      </c>
      <c r="N46" s="298">
        <v>0.049</v>
      </c>
      <c r="O46" s="348">
        <v>5301.447166999998</v>
      </c>
      <c r="P46" s="355">
        <v>400</v>
      </c>
      <c r="Q46" s="362">
        <v>0.013986013986013957</v>
      </c>
      <c r="R46" s="362">
        <v>-0.0010000000000000009</v>
      </c>
      <c r="S46" s="348">
        <v>449.62094199999774</v>
      </c>
      <c r="T46" s="299" t="s">
        <v>400</v>
      </c>
      <c r="V46" s="60"/>
      <c r="W46" s="54"/>
      <c r="X46" s="53"/>
      <c r="Y46" s="53"/>
      <c r="Z46" s="51"/>
    </row>
    <row r="47" spans="2:26" ht="10.5" customHeight="1">
      <c r="B47" s="484"/>
      <c r="C47" s="291" t="s">
        <v>24</v>
      </c>
      <c r="D47" s="292" t="s">
        <v>232</v>
      </c>
      <c r="E47" s="293">
        <v>3</v>
      </c>
      <c r="F47" s="294">
        <v>38341</v>
      </c>
      <c r="G47" s="295">
        <v>19200</v>
      </c>
      <c r="H47" s="296">
        <v>19601</v>
      </c>
      <c r="I47" s="297">
        <v>32300</v>
      </c>
      <c r="J47" s="298">
        <v>0.046</v>
      </c>
      <c r="K47" s="348">
        <v>12698.915842999999</v>
      </c>
      <c r="L47" s="296">
        <v>19553</v>
      </c>
      <c r="M47" s="297">
        <v>33000</v>
      </c>
      <c r="N47" s="298">
        <v>0.045</v>
      </c>
      <c r="O47" s="348">
        <v>13446.876032</v>
      </c>
      <c r="P47" s="355">
        <v>700</v>
      </c>
      <c r="Q47" s="362">
        <v>0.021671826625387025</v>
      </c>
      <c r="R47" s="362">
        <v>-0.0010000000000000009</v>
      </c>
      <c r="S47" s="348">
        <v>747.9601890000013</v>
      </c>
      <c r="T47" s="299" t="s">
        <v>401</v>
      </c>
      <c r="V47" s="60"/>
      <c r="W47" s="54"/>
      <c r="X47" s="53"/>
      <c r="Y47" s="53"/>
      <c r="Z47" s="51"/>
    </row>
    <row r="48" spans="2:26" ht="10.5" customHeight="1">
      <c r="B48" s="484"/>
      <c r="C48" s="291" t="s">
        <v>25</v>
      </c>
      <c r="D48" s="292" t="s">
        <v>234</v>
      </c>
      <c r="E48" s="293">
        <v>10</v>
      </c>
      <c r="F48" s="294">
        <v>39629</v>
      </c>
      <c r="G48" s="295">
        <v>8500</v>
      </c>
      <c r="H48" s="296">
        <v>8456</v>
      </c>
      <c r="I48" s="297">
        <v>8640</v>
      </c>
      <c r="J48" s="298">
        <v>0.043</v>
      </c>
      <c r="K48" s="348">
        <v>183.38789700000052</v>
      </c>
      <c r="L48" s="296">
        <v>8421</v>
      </c>
      <c r="M48" s="297">
        <v>8670</v>
      </c>
      <c r="N48" s="298">
        <v>0.043</v>
      </c>
      <c r="O48" s="348">
        <v>248.1328599999997</v>
      </c>
      <c r="P48" s="355">
        <v>30</v>
      </c>
      <c r="Q48" s="362">
        <v>0.003472222222222321</v>
      </c>
      <c r="R48" s="362">
        <v>0</v>
      </c>
      <c r="S48" s="348">
        <v>64.74496299999919</v>
      </c>
      <c r="T48" s="299" t="s">
        <v>399</v>
      </c>
      <c r="V48" s="60"/>
      <c r="W48" s="54"/>
      <c r="X48" s="53"/>
      <c r="Y48" s="53"/>
      <c r="Z48" s="51"/>
    </row>
    <row r="49" spans="2:26" ht="10.5" customHeight="1">
      <c r="B49" s="484"/>
      <c r="C49" s="291" t="s">
        <v>58</v>
      </c>
      <c r="D49" s="292" t="s">
        <v>236</v>
      </c>
      <c r="E49" s="293">
        <v>13</v>
      </c>
      <c r="F49" s="294">
        <v>40172</v>
      </c>
      <c r="G49" s="295">
        <v>4200</v>
      </c>
      <c r="H49" s="296">
        <v>4160</v>
      </c>
      <c r="I49" s="297">
        <v>6180</v>
      </c>
      <c r="J49" s="298">
        <v>0.042</v>
      </c>
      <c r="K49" s="348">
        <v>2019.4012249999996</v>
      </c>
      <c r="L49" s="296">
        <v>4148</v>
      </c>
      <c r="M49" s="297">
        <v>6380</v>
      </c>
      <c r="N49" s="298">
        <v>0.041</v>
      </c>
      <c r="O49" s="348">
        <v>2231.696562</v>
      </c>
      <c r="P49" s="355">
        <v>200</v>
      </c>
      <c r="Q49" s="362">
        <v>0.032362459546925626</v>
      </c>
      <c r="R49" s="362">
        <v>-0.0010000000000000009</v>
      </c>
      <c r="S49" s="348">
        <v>212.29533700000047</v>
      </c>
      <c r="T49" s="299" t="s">
        <v>399</v>
      </c>
      <c r="V49" s="60"/>
      <c r="W49" s="54"/>
      <c r="X49" s="53"/>
      <c r="Y49" s="53"/>
      <c r="Z49" s="51"/>
    </row>
    <row r="50" spans="2:26" ht="10.5" customHeight="1">
      <c r="B50" s="484"/>
      <c r="C50" s="291" t="s">
        <v>40</v>
      </c>
      <c r="D50" s="292" t="s">
        <v>238</v>
      </c>
      <c r="E50" s="293">
        <v>15</v>
      </c>
      <c r="F50" s="294">
        <v>40513</v>
      </c>
      <c r="G50" s="295">
        <v>14800</v>
      </c>
      <c r="H50" s="296">
        <v>14445</v>
      </c>
      <c r="I50" s="297">
        <v>16500</v>
      </c>
      <c r="J50" s="298">
        <v>0.037</v>
      </c>
      <c r="K50" s="348">
        <v>2054.100759000001</v>
      </c>
      <c r="L50" s="296">
        <v>14419</v>
      </c>
      <c r="M50" s="297">
        <v>17100</v>
      </c>
      <c r="N50" s="298">
        <v>0.036</v>
      </c>
      <c r="O50" s="348">
        <v>2680.5551539999997</v>
      </c>
      <c r="P50" s="355">
        <v>600</v>
      </c>
      <c r="Q50" s="362">
        <v>0.036363636363636376</v>
      </c>
      <c r="R50" s="362">
        <v>-0.0010000000000000009</v>
      </c>
      <c r="S50" s="348">
        <v>626.4543949999988</v>
      </c>
      <c r="T50" s="299" t="s">
        <v>399</v>
      </c>
      <c r="V50" s="60"/>
      <c r="W50" s="54"/>
      <c r="X50" s="53"/>
      <c r="Y50" s="53"/>
      <c r="Z50" s="51"/>
    </row>
    <row r="51" spans="2:26" ht="10.5" customHeight="1">
      <c r="B51" s="484"/>
      <c r="C51" s="291" t="s">
        <v>41</v>
      </c>
      <c r="D51" s="292" t="s">
        <v>239</v>
      </c>
      <c r="E51" s="293">
        <v>15</v>
      </c>
      <c r="F51" s="294">
        <v>40513</v>
      </c>
      <c r="G51" s="295">
        <v>12100</v>
      </c>
      <c r="H51" s="296">
        <v>11905</v>
      </c>
      <c r="I51" s="297">
        <v>12000</v>
      </c>
      <c r="J51" s="298">
        <v>0.038</v>
      </c>
      <c r="K51" s="348">
        <v>94.43827699999929</v>
      </c>
      <c r="L51" s="296">
        <v>11854</v>
      </c>
      <c r="M51" s="297">
        <v>12400</v>
      </c>
      <c r="N51" s="298">
        <v>0.037</v>
      </c>
      <c r="O51" s="348">
        <v>545.4704199999996</v>
      </c>
      <c r="P51" s="355">
        <v>400</v>
      </c>
      <c r="Q51" s="362">
        <v>0.03333333333333344</v>
      </c>
      <c r="R51" s="362">
        <v>-0.0010000000000000009</v>
      </c>
      <c r="S51" s="348">
        <v>451.03214300000036</v>
      </c>
      <c r="T51" s="299" t="s">
        <v>399</v>
      </c>
      <c r="V51" s="60"/>
      <c r="W51" s="54"/>
      <c r="X51" s="53"/>
      <c r="Y51" s="53"/>
      <c r="Z51" s="51"/>
    </row>
    <row r="52" spans="2:26" ht="10.5" customHeight="1">
      <c r="B52" s="484"/>
      <c r="C52" s="291" t="s">
        <v>42</v>
      </c>
      <c r="D52" s="292" t="s">
        <v>240</v>
      </c>
      <c r="E52" s="293">
        <v>15</v>
      </c>
      <c r="F52" s="294">
        <v>40513</v>
      </c>
      <c r="G52" s="295">
        <v>6080</v>
      </c>
      <c r="H52" s="296">
        <v>5810</v>
      </c>
      <c r="I52" s="297">
        <v>6500</v>
      </c>
      <c r="J52" s="298">
        <v>0.045</v>
      </c>
      <c r="K52" s="348">
        <v>689.3427250000004</v>
      </c>
      <c r="L52" s="296">
        <v>5780</v>
      </c>
      <c r="M52" s="297">
        <v>6640</v>
      </c>
      <c r="N52" s="298">
        <v>0.044</v>
      </c>
      <c r="O52" s="348">
        <v>859.8086569999996</v>
      </c>
      <c r="P52" s="355">
        <v>140</v>
      </c>
      <c r="Q52" s="362">
        <v>0.021538461538461506</v>
      </c>
      <c r="R52" s="362">
        <v>-0.0010000000000000009</v>
      </c>
      <c r="S52" s="348">
        <v>170.46593199999916</v>
      </c>
      <c r="T52" s="299" t="s">
        <v>399</v>
      </c>
      <c r="V52" s="60"/>
      <c r="W52" s="54"/>
      <c r="X52" s="53"/>
      <c r="Y52" s="53"/>
      <c r="Z52" s="51"/>
    </row>
    <row r="53" spans="2:26" ht="10.5" customHeight="1">
      <c r="B53" s="484"/>
      <c r="C53" s="291" t="s">
        <v>43</v>
      </c>
      <c r="D53" s="292" t="s">
        <v>241</v>
      </c>
      <c r="E53" s="293">
        <v>15</v>
      </c>
      <c r="F53" s="294">
        <v>40513</v>
      </c>
      <c r="G53" s="295">
        <v>7050</v>
      </c>
      <c r="H53" s="296">
        <v>6749</v>
      </c>
      <c r="I53" s="297">
        <v>7580</v>
      </c>
      <c r="J53" s="298">
        <v>0.045</v>
      </c>
      <c r="K53" s="348">
        <v>830.219916</v>
      </c>
      <c r="L53" s="296">
        <v>6716</v>
      </c>
      <c r="M53" s="297">
        <v>7680</v>
      </c>
      <c r="N53" s="298">
        <v>0.044</v>
      </c>
      <c r="O53" s="348">
        <v>963.6632449999997</v>
      </c>
      <c r="P53" s="355">
        <v>100</v>
      </c>
      <c r="Q53" s="362">
        <v>0.013192612137203241</v>
      </c>
      <c r="R53" s="362">
        <v>-0.0010000000000000009</v>
      </c>
      <c r="S53" s="348">
        <v>133.44332899999972</v>
      </c>
      <c r="T53" s="299" t="s">
        <v>401</v>
      </c>
      <c r="V53" s="60"/>
      <c r="W53" s="54"/>
      <c r="X53" s="53"/>
      <c r="Y53" s="53"/>
      <c r="Z53" s="51"/>
    </row>
    <row r="54" spans="2:26" ht="10.5" customHeight="1">
      <c r="B54" s="484"/>
      <c r="C54" s="291" t="s">
        <v>44</v>
      </c>
      <c r="D54" s="292" t="s">
        <v>242</v>
      </c>
      <c r="E54" s="293">
        <v>15</v>
      </c>
      <c r="F54" s="294">
        <v>40513</v>
      </c>
      <c r="G54" s="295">
        <v>3290</v>
      </c>
      <c r="H54" s="296">
        <v>3231</v>
      </c>
      <c r="I54" s="297">
        <v>4050</v>
      </c>
      <c r="J54" s="298">
        <v>0.042</v>
      </c>
      <c r="K54" s="348">
        <v>818.1320270000001</v>
      </c>
      <c r="L54" s="296">
        <v>3226</v>
      </c>
      <c r="M54" s="297">
        <v>4190</v>
      </c>
      <c r="N54" s="298">
        <v>0.041</v>
      </c>
      <c r="O54" s="348">
        <v>963.5814</v>
      </c>
      <c r="P54" s="355">
        <v>140</v>
      </c>
      <c r="Q54" s="362">
        <v>0.03456790123456788</v>
      </c>
      <c r="R54" s="362">
        <v>-0.0010000000000000009</v>
      </c>
      <c r="S54" s="348">
        <v>145.44937299999992</v>
      </c>
      <c r="T54" s="299" t="s">
        <v>399</v>
      </c>
      <c r="V54" s="60"/>
      <c r="W54" s="54"/>
      <c r="X54" s="53"/>
      <c r="Y54" s="53"/>
      <c r="Z54" s="51"/>
    </row>
    <row r="55" spans="2:26" ht="10.5" customHeight="1">
      <c r="B55" s="484"/>
      <c r="C55" s="291" t="s">
        <v>45</v>
      </c>
      <c r="D55" s="292" t="s">
        <v>243</v>
      </c>
      <c r="E55" s="293">
        <v>15</v>
      </c>
      <c r="F55" s="294">
        <v>40513</v>
      </c>
      <c r="G55" s="295">
        <v>2570</v>
      </c>
      <c r="H55" s="296">
        <v>2475</v>
      </c>
      <c r="I55" s="297">
        <v>3160</v>
      </c>
      <c r="J55" s="298">
        <v>0.047</v>
      </c>
      <c r="K55" s="348">
        <v>684.589825</v>
      </c>
      <c r="L55" s="296">
        <v>2466</v>
      </c>
      <c r="M55" s="297">
        <v>3220</v>
      </c>
      <c r="N55" s="298">
        <v>0.046</v>
      </c>
      <c r="O55" s="348">
        <v>753.546578</v>
      </c>
      <c r="P55" s="355">
        <v>60</v>
      </c>
      <c r="Q55" s="362">
        <v>0.018987341772152</v>
      </c>
      <c r="R55" s="362">
        <v>-0.0010000000000000009</v>
      </c>
      <c r="S55" s="348">
        <v>68.95675299999994</v>
      </c>
      <c r="T55" s="299" t="s">
        <v>399</v>
      </c>
      <c r="V55" s="60"/>
      <c r="W55" s="54"/>
      <c r="X55" s="53"/>
      <c r="Y55" s="53"/>
      <c r="Z55" s="51"/>
    </row>
    <row r="56" spans="2:26" ht="10.5" customHeight="1">
      <c r="B56" s="484"/>
      <c r="C56" s="291" t="s">
        <v>46</v>
      </c>
      <c r="D56" s="292" t="s">
        <v>244</v>
      </c>
      <c r="E56" s="293">
        <v>15</v>
      </c>
      <c r="F56" s="294">
        <v>40513</v>
      </c>
      <c r="G56" s="295">
        <v>2210</v>
      </c>
      <c r="H56" s="296">
        <v>2145</v>
      </c>
      <c r="I56" s="297">
        <v>2350</v>
      </c>
      <c r="J56" s="298">
        <v>0.038</v>
      </c>
      <c r="K56" s="348">
        <v>204.77075800000011</v>
      </c>
      <c r="L56" s="296">
        <v>2138</v>
      </c>
      <c r="M56" s="297">
        <v>2410</v>
      </c>
      <c r="N56" s="298">
        <v>0.037</v>
      </c>
      <c r="O56" s="348">
        <v>271.524011</v>
      </c>
      <c r="P56" s="355">
        <v>60</v>
      </c>
      <c r="Q56" s="362">
        <v>0.025531914893617058</v>
      </c>
      <c r="R56" s="362">
        <v>-0.0010000000000000009</v>
      </c>
      <c r="S56" s="348">
        <v>66.75325299999986</v>
      </c>
      <c r="T56" s="299" t="s">
        <v>399</v>
      </c>
      <c r="V56" s="60"/>
      <c r="W56" s="54"/>
      <c r="X56" s="53"/>
      <c r="Y56" s="53"/>
      <c r="Z56" s="51"/>
    </row>
    <row r="57" spans="2:26" ht="10.5" customHeight="1">
      <c r="B57" s="484"/>
      <c r="C57" s="291" t="s">
        <v>47</v>
      </c>
      <c r="D57" s="292" t="s">
        <v>245</v>
      </c>
      <c r="E57" s="293">
        <v>15</v>
      </c>
      <c r="F57" s="294">
        <v>40513</v>
      </c>
      <c r="G57" s="295">
        <v>1710</v>
      </c>
      <c r="H57" s="296">
        <v>1582</v>
      </c>
      <c r="I57" s="297">
        <v>1710</v>
      </c>
      <c r="J57" s="298">
        <v>0.047</v>
      </c>
      <c r="K57" s="348">
        <v>127.99937799999998</v>
      </c>
      <c r="L57" s="296">
        <v>1572</v>
      </c>
      <c r="M57" s="297">
        <v>1770</v>
      </c>
      <c r="N57" s="298">
        <v>0.047</v>
      </c>
      <c r="O57" s="348">
        <v>197.398776</v>
      </c>
      <c r="P57" s="355">
        <v>60</v>
      </c>
      <c r="Q57" s="362">
        <v>0.03508771929824572</v>
      </c>
      <c r="R57" s="362">
        <v>0</v>
      </c>
      <c r="S57" s="348">
        <v>69.39939800000002</v>
      </c>
      <c r="T57" s="299" t="s">
        <v>401</v>
      </c>
      <c r="V57" s="60"/>
      <c r="W57" s="54"/>
      <c r="X57" s="53"/>
      <c r="Y57" s="53"/>
      <c r="Z57" s="51"/>
    </row>
    <row r="58" spans="2:26" ht="10.5" customHeight="1">
      <c r="B58" s="484"/>
      <c r="C58" s="291" t="s">
        <v>48</v>
      </c>
      <c r="D58" s="292" t="s">
        <v>246</v>
      </c>
      <c r="E58" s="293">
        <v>15</v>
      </c>
      <c r="F58" s="294">
        <v>40513</v>
      </c>
      <c r="G58" s="295">
        <v>9890</v>
      </c>
      <c r="H58" s="296">
        <v>9074</v>
      </c>
      <c r="I58" s="297">
        <v>11300</v>
      </c>
      <c r="J58" s="298">
        <v>0.042</v>
      </c>
      <c r="K58" s="348">
        <v>2225.0542449999994</v>
      </c>
      <c r="L58" s="296">
        <v>9013</v>
      </c>
      <c r="M58" s="297">
        <v>11600</v>
      </c>
      <c r="N58" s="298">
        <v>0.041</v>
      </c>
      <c r="O58" s="348">
        <v>2586.1097910000008</v>
      </c>
      <c r="P58" s="355">
        <v>300</v>
      </c>
      <c r="Q58" s="362">
        <v>0.026548672566371723</v>
      </c>
      <c r="R58" s="362">
        <v>-0.0010000000000000009</v>
      </c>
      <c r="S58" s="348">
        <v>361.0555460000014</v>
      </c>
      <c r="T58" s="299" t="s">
        <v>401</v>
      </c>
      <c r="V58" s="60"/>
      <c r="W58" s="54"/>
      <c r="X58" s="53"/>
      <c r="Y58" s="53"/>
      <c r="Z58" s="51"/>
    </row>
    <row r="59" spans="2:26" ht="10.5" customHeight="1">
      <c r="B59" s="484"/>
      <c r="C59" s="291" t="s">
        <v>49</v>
      </c>
      <c r="D59" s="292" t="s">
        <v>358</v>
      </c>
      <c r="E59" s="293">
        <v>15</v>
      </c>
      <c r="F59" s="294">
        <v>40513</v>
      </c>
      <c r="G59" s="295">
        <v>6840</v>
      </c>
      <c r="H59" s="296">
        <v>6532</v>
      </c>
      <c r="I59" s="297">
        <v>7440</v>
      </c>
      <c r="J59" s="298">
        <v>0.039</v>
      </c>
      <c r="K59" s="348">
        <v>907.3124159999998</v>
      </c>
      <c r="L59" s="296">
        <v>6499</v>
      </c>
      <c r="M59" s="297">
        <v>7710</v>
      </c>
      <c r="N59" s="298">
        <v>0.038</v>
      </c>
      <c r="O59" s="348">
        <v>1210.885475</v>
      </c>
      <c r="P59" s="355">
        <v>270</v>
      </c>
      <c r="Q59" s="362">
        <v>0.03629032258064524</v>
      </c>
      <c r="R59" s="362">
        <v>-0.0010000000000000009</v>
      </c>
      <c r="S59" s="348">
        <v>303.5730590000003</v>
      </c>
      <c r="T59" s="299" t="s">
        <v>399</v>
      </c>
      <c r="V59" s="60"/>
      <c r="W59" s="54"/>
      <c r="X59" s="53"/>
      <c r="Y59" s="53"/>
      <c r="Z59" s="51"/>
    </row>
    <row r="60" spans="2:26" ht="10.5" customHeight="1">
      <c r="B60" s="484"/>
      <c r="C60" s="291" t="s">
        <v>50</v>
      </c>
      <c r="D60" s="292" t="s">
        <v>248</v>
      </c>
      <c r="E60" s="293">
        <v>15</v>
      </c>
      <c r="F60" s="294">
        <v>40513</v>
      </c>
      <c r="G60" s="295">
        <v>2750</v>
      </c>
      <c r="H60" s="296">
        <v>2618</v>
      </c>
      <c r="I60" s="297">
        <v>3090</v>
      </c>
      <c r="J60" s="298">
        <v>0.043</v>
      </c>
      <c r="K60" s="348">
        <v>471.51523899999984</v>
      </c>
      <c r="L60" s="296">
        <v>2615</v>
      </c>
      <c r="M60" s="297">
        <v>3220</v>
      </c>
      <c r="N60" s="298">
        <v>0.042</v>
      </c>
      <c r="O60" s="348">
        <v>604.046652</v>
      </c>
      <c r="P60" s="355">
        <v>130</v>
      </c>
      <c r="Q60" s="362">
        <v>0.04207119741100329</v>
      </c>
      <c r="R60" s="362">
        <v>-0.000999999999999994</v>
      </c>
      <c r="S60" s="348">
        <v>132.53141300000016</v>
      </c>
      <c r="T60" s="299" t="s">
        <v>399</v>
      </c>
      <c r="V60" s="60"/>
      <c r="W60" s="54"/>
      <c r="X60" s="53"/>
      <c r="Y60" s="53"/>
      <c r="Z60" s="51"/>
    </row>
    <row r="61" spans="2:26" ht="10.5" customHeight="1">
      <c r="B61" s="484"/>
      <c r="C61" s="291" t="s">
        <v>51</v>
      </c>
      <c r="D61" s="292" t="s">
        <v>249</v>
      </c>
      <c r="E61" s="293">
        <v>15</v>
      </c>
      <c r="F61" s="294">
        <v>40513</v>
      </c>
      <c r="G61" s="295">
        <v>1160</v>
      </c>
      <c r="H61" s="296">
        <v>1085</v>
      </c>
      <c r="I61" s="297">
        <v>1180</v>
      </c>
      <c r="J61" s="298">
        <v>0.051</v>
      </c>
      <c r="K61" s="348">
        <v>94.47826899999995</v>
      </c>
      <c r="L61" s="296">
        <v>1079</v>
      </c>
      <c r="M61" s="297">
        <v>1210</v>
      </c>
      <c r="N61" s="298">
        <v>0.05</v>
      </c>
      <c r="O61" s="348">
        <v>130.0479049999999</v>
      </c>
      <c r="P61" s="355">
        <v>30</v>
      </c>
      <c r="Q61" s="362">
        <v>0.025423728813559254</v>
      </c>
      <c r="R61" s="362">
        <v>-0.000999999999999994</v>
      </c>
      <c r="S61" s="348">
        <v>35.569635999999946</v>
      </c>
      <c r="T61" s="299" t="s">
        <v>399</v>
      </c>
      <c r="V61" s="60"/>
      <c r="W61" s="54"/>
      <c r="X61" s="53"/>
      <c r="Y61" s="53"/>
      <c r="Z61" s="51"/>
    </row>
    <row r="62" spans="2:26" ht="10.5" customHeight="1">
      <c r="B62" s="484"/>
      <c r="C62" s="291" t="s">
        <v>52</v>
      </c>
      <c r="D62" s="292" t="s">
        <v>250</v>
      </c>
      <c r="E62" s="293">
        <v>15</v>
      </c>
      <c r="F62" s="294">
        <v>40513</v>
      </c>
      <c r="G62" s="295">
        <v>2460</v>
      </c>
      <c r="H62" s="296">
        <v>2500</v>
      </c>
      <c r="I62" s="297">
        <v>3350</v>
      </c>
      <c r="J62" s="298">
        <v>0.038</v>
      </c>
      <c r="K62" s="348">
        <v>849.6531209999998</v>
      </c>
      <c r="L62" s="296">
        <v>2495</v>
      </c>
      <c r="M62" s="297">
        <v>3520</v>
      </c>
      <c r="N62" s="298">
        <v>0.037</v>
      </c>
      <c r="O62" s="348">
        <v>1024.7286989999998</v>
      </c>
      <c r="P62" s="355">
        <v>170</v>
      </c>
      <c r="Q62" s="362">
        <v>0.05074626865671639</v>
      </c>
      <c r="R62" s="362">
        <v>-0.0010000000000000009</v>
      </c>
      <c r="S62" s="348">
        <v>175.07557799999995</v>
      </c>
      <c r="T62" s="299" t="s">
        <v>399</v>
      </c>
      <c r="V62" s="60"/>
      <c r="W62" s="54"/>
      <c r="X62" s="53"/>
      <c r="Y62" s="53"/>
      <c r="Z62" s="51"/>
    </row>
    <row r="63" spans="2:26" ht="10.5" customHeight="1">
      <c r="B63" s="484"/>
      <c r="C63" s="291" t="s">
        <v>53</v>
      </c>
      <c r="D63" s="292" t="s">
        <v>251</v>
      </c>
      <c r="E63" s="293">
        <v>15</v>
      </c>
      <c r="F63" s="294">
        <v>40513</v>
      </c>
      <c r="G63" s="295">
        <v>6860</v>
      </c>
      <c r="H63" s="296">
        <v>6374</v>
      </c>
      <c r="I63" s="297">
        <v>7340</v>
      </c>
      <c r="J63" s="298">
        <v>0.043</v>
      </c>
      <c r="K63" s="348">
        <v>965.7412690000001</v>
      </c>
      <c r="L63" s="296">
        <v>6374</v>
      </c>
      <c r="M63" s="297">
        <v>7780</v>
      </c>
      <c r="N63" s="298">
        <v>0.042</v>
      </c>
      <c r="O63" s="348">
        <v>1405.141955</v>
      </c>
      <c r="P63" s="355">
        <v>440</v>
      </c>
      <c r="Q63" s="362">
        <v>0.05994550408719346</v>
      </c>
      <c r="R63" s="362">
        <v>-0.000999999999999994</v>
      </c>
      <c r="S63" s="348">
        <v>439.40068599999995</v>
      </c>
      <c r="T63" s="299" t="s">
        <v>401</v>
      </c>
      <c r="V63" s="60"/>
      <c r="W63" s="54"/>
      <c r="X63" s="53"/>
      <c r="Y63" s="53"/>
      <c r="Z63" s="51"/>
    </row>
    <row r="64" spans="2:26" ht="10.5" customHeight="1">
      <c r="B64" s="484"/>
      <c r="C64" s="291" t="s">
        <v>54</v>
      </c>
      <c r="D64" s="292" t="s">
        <v>252</v>
      </c>
      <c r="E64" s="293">
        <v>15</v>
      </c>
      <c r="F64" s="294">
        <v>40513</v>
      </c>
      <c r="G64" s="295">
        <v>4570</v>
      </c>
      <c r="H64" s="296">
        <v>4467</v>
      </c>
      <c r="I64" s="297">
        <v>4730</v>
      </c>
      <c r="J64" s="298">
        <v>0.044</v>
      </c>
      <c r="K64" s="348">
        <v>262.55756399999973</v>
      </c>
      <c r="L64" s="296">
        <v>4436</v>
      </c>
      <c r="M64" s="297">
        <v>4880</v>
      </c>
      <c r="N64" s="298">
        <v>0.043</v>
      </c>
      <c r="O64" s="348">
        <v>443.25820999999996</v>
      </c>
      <c r="P64" s="355">
        <v>150</v>
      </c>
      <c r="Q64" s="362">
        <v>0.031712473572938604</v>
      </c>
      <c r="R64" s="362">
        <v>-0.0010000000000000009</v>
      </c>
      <c r="S64" s="348">
        <v>180.70064600000023</v>
      </c>
      <c r="T64" s="299" t="s">
        <v>401</v>
      </c>
      <c r="V64" s="60"/>
      <c r="W64" s="54"/>
      <c r="X64" s="53"/>
      <c r="Y64" s="53"/>
      <c r="Z64" s="51"/>
    </row>
    <row r="65" spans="2:26" ht="10.5" customHeight="1">
      <c r="B65" s="484"/>
      <c r="C65" s="291" t="s">
        <v>55</v>
      </c>
      <c r="D65" s="292" t="s">
        <v>253</v>
      </c>
      <c r="E65" s="293">
        <v>15</v>
      </c>
      <c r="F65" s="294">
        <v>40513</v>
      </c>
      <c r="G65" s="295">
        <v>9590</v>
      </c>
      <c r="H65" s="296">
        <v>9703</v>
      </c>
      <c r="I65" s="297">
        <v>9710</v>
      </c>
      <c r="J65" s="298">
        <v>0.049</v>
      </c>
      <c r="K65" s="348">
        <v>6.616180000000895</v>
      </c>
      <c r="L65" s="296">
        <v>9667</v>
      </c>
      <c r="M65" s="297">
        <v>10000</v>
      </c>
      <c r="N65" s="298">
        <v>0.048</v>
      </c>
      <c r="O65" s="348">
        <v>332.78123199999936</v>
      </c>
      <c r="P65" s="355">
        <v>290</v>
      </c>
      <c r="Q65" s="362">
        <v>0.029866117404737436</v>
      </c>
      <c r="R65" s="362">
        <v>-0.0010000000000000009</v>
      </c>
      <c r="S65" s="348">
        <v>326.16505199999847</v>
      </c>
      <c r="T65" s="299" t="s">
        <v>401</v>
      </c>
      <c r="V65" s="60"/>
      <c r="W65" s="54"/>
      <c r="X65" s="53"/>
      <c r="Y65" s="53"/>
      <c r="Z65" s="51"/>
    </row>
    <row r="66" spans="2:26" ht="10.5" customHeight="1">
      <c r="B66" s="484"/>
      <c r="C66" s="291" t="s">
        <v>56</v>
      </c>
      <c r="D66" s="292" t="s">
        <v>255</v>
      </c>
      <c r="E66" s="293">
        <v>15</v>
      </c>
      <c r="F66" s="294">
        <v>40513</v>
      </c>
      <c r="G66" s="295">
        <v>1790</v>
      </c>
      <c r="H66" s="296">
        <v>1750</v>
      </c>
      <c r="I66" s="297">
        <v>2100</v>
      </c>
      <c r="J66" s="298">
        <v>0.053</v>
      </c>
      <c r="K66" s="348">
        <v>349.356806</v>
      </c>
      <c r="L66" s="296">
        <v>1735</v>
      </c>
      <c r="M66" s="297">
        <v>2100</v>
      </c>
      <c r="N66" s="298">
        <v>0.053</v>
      </c>
      <c r="O66" s="348">
        <v>364.753097</v>
      </c>
      <c r="P66" s="355">
        <v>0</v>
      </c>
      <c r="Q66" s="362">
        <v>0</v>
      </c>
      <c r="R66" s="362">
        <v>0</v>
      </c>
      <c r="S66" s="348">
        <v>15.39629100000002</v>
      </c>
      <c r="T66" s="299" t="s">
        <v>401</v>
      </c>
      <c r="V66" s="60"/>
      <c r="W66" s="54"/>
      <c r="X66" s="53"/>
      <c r="Y66" s="53"/>
      <c r="Z66" s="51"/>
    </row>
    <row r="67" spans="2:26" ht="10.5" customHeight="1">
      <c r="B67" s="484"/>
      <c r="C67" s="291" t="s">
        <v>57</v>
      </c>
      <c r="D67" s="292" t="s">
        <v>257</v>
      </c>
      <c r="E67" s="293">
        <v>15</v>
      </c>
      <c r="F67" s="294">
        <v>40513</v>
      </c>
      <c r="G67" s="295">
        <v>987</v>
      </c>
      <c r="H67" s="296">
        <v>868</v>
      </c>
      <c r="I67" s="297">
        <v>1090</v>
      </c>
      <c r="J67" s="298">
        <v>0.057</v>
      </c>
      <c r="K67" s="348">
        <v>221.93733099999997</v>
      </c>
      <c r="L67" s="296">
        <v>859</v>
      </c>
      <c r="M67" s="297">
        <v>1100</v>
      </c>
      <c r="N67" s="298">
        <v>0.057</v>
      </c>
      <c r="O67" s="348">
        <v>240.32018600000004</v>
      </c>
      <c r="P67" s="355">
        <v>10</v>
      </c>
      <c r="Q67" s="362">
        <v>0.00917431192660545</v>
      </c>
      <c r="R67" s="362">
        <v>0</v>
      </c>
      <c r="S67" s="348">
        <v>18.382855000000063</v>
      </c>
      <c r="T67" s="299" t="s">
        <v>401</v>
      </c>
      <c r="V67" s="60"/>
      <c r="W67" s="54"/>
      <c r="X67" s="53"/>
      <c r="Y67" s="53"/>
      <c r="Z67" s="51"/>
    </row>
    <row r="68" spans="2:26" ht="10.5" customHeight="1">
      <c r="B68" s="484"/>
      <c r="C68" s="291" t="s">
        <v>63</v>
      </c>
      <c r="D68" s="292" t="s">
        <v>258</v>
      </c>
      <c r="E68" s="293">
        <v>16</v>
      </c>
      <c r="F68" s="294">
        <v>40710</v>
      </c>
      <c r="G68" s="295">
        <v>9500</v>
      </c>
      <c r="H68" s="296">
        <v>8338</v>
      </c>
      <c r="I68" s="297">
        <v>12800</v>
      </c>
      <c r="J68" s="298">
        <v>0.047</v>
      </c>
      <c r="K68" s="348">
        <v>4461.883807</v>
      </c>
      <c r="L68" s="296">
        <v>8233</v>
      </c>
      <c r="M68" s="297">
        <v>12800</v>
      </c>
      <c r="N68" s="298">
        <v>0.047</v>
      </c>
      <c r="O68" s="348">
        <v>4566.927769</v>
      </c>
      <c r="P68" s="355">
        <v>0</v>
      </c>
      <c r="Q68" s="362">
        <v>0</v>
      </c>
      <c r="R68" s="362">
        <v>0</v>
      </c>
      <c r="S68" s="348">
        <v>105.04396199999974</v>
      </c>
      <c r="T68" s="299" t="s">
        <v>401</v>
      </c>
      <c r="V68" s="60"/>
      <c r="W68" s="54"/>
      <c r="X68" s="53"/>
      <c r="Y68" s="53"/>
      <c r="Z68" s="51"/>
    </row>
    <row r="69" spans="2:26" ht="10.5" customHeight="1">
      <c r="B69" s="484"/>
      <c r="C69" s="291" t="s">
        <v>80</v>
      </c>
      <c r="D69" s="292" t="s">
        <v>259</v>
      </c>
      <c r="E69" s="293">
        <v>18</v>
      </c>
      <c r="F69" s="294">
        <v>41150</v>
      </c>
      <c r="G69" s="295">
        <v>2100</v>
      </c>
      <c r="H69" s="296">
        <v>2055</v>
      </c>
      <c r="I69" s="297">
        <v>2880</v>
      </c>
      <c r="J69" s="298">
        <v>0.044</v>
      </c>
      <c r="K69" s="348">
        <v>824.9519310000001</v>
      </c>
      <c r="L69" s="296">
        <v>2041</v>
      </c>
      <c r="M69" s="297">
        <v>2960</v>
      </c>
      <c r="N69" s="298">
        <v>0.043</v>
      </c>
      <c r="O69" s="348">
        <v>918.630457</v>
      </c>
      <c r="P69" s="355">
        <v>80</v>
      </c>
      <c r="Q69" s="362">
        <v>0.02777777777777768</v>
      </c>
      <c r="R69" s="362">
        <v>-0.0010000000000000009</v>
      </c>
      <c r="S69" s="348">
        <v>93.67852599999992</v>
      </c>
      <c r="T69" s="299" t="s">
        <v>399</v>
      </c>
      <c r="V69" s="60"/>
      <c r="W69" s="54"/>
      <c r="X69" s="53"/>
      <c r="Y69" s="53"/>
      <c r="Z69" s="51"/>
    </row>
    <row r="70" spans="2:26" ht="10.5" customHeight="1">
      <c r="B70" s="484"/>
      <c r="C70" s="291" t="s">
        <v>96</v>
      </c>
      <c r="D70" s="292" t="s">
        <v>261</v>
      </c>
      <c r="E70" s="293">
        <v>18</v>
      </c>
      <c r="F70" s="294">
        <v>41235</v>
      </c>
      <c r="G70" s="295">
        <v>2300</v>
      </c>
      <c r="H70" s="296">
        <v>2281</v>
      </c>
      <c r="I70" s="297">
        <v>2950</v>
      </c>
      <c r="J70" s="298">
        <v>0.039</v>
      </c>
      <c r="K70" s="348">
        <v>668.9545699999999</v>
      </c>
      <c r="L70" s="296">
        <v>2271</v>
      </c>
      <c r="M70" s="297">
        <v>2970</v>
      </c>
      <c r="N70" s="298">
        <v>0.038</v>
      </c>
      <c r="O70" s="348">
        <v>698.8433639999998</v>
      </c>
      <c r="P70" s="355">
        <v>20</v>
      </c>
      <c r="Q70" s="362">
        <v>0.006779661016949046</v>
      </c>
      <c r="R70" s="362">
        <v>-0.0010000000000000009</v>
      </c>
      <c r="S70" s="348">
        <v>29.88879399999996</v>
      </c>
      <c r="T70" s="299" t="s">
        <v>399</v>
      </c>
      <c r="V70" s="60"/>
      <c r="W70" s="54"/>
      <c r="X70" s="53"/>
      <c r="Y70" s="53"/>
      <c r="Z70" s="51"/>
    </row>
    <row r="71" spans="2:26" ht="10.5" customHeight="1">
      <c r="B71" s="484"/>
      <c r="C71" s="291" t="s">
        <v>89</v>
      </c>
      <c r="D71" s="292" t="s">
        <v>262</v>
      </c>
      <c r="E71" s="293">
        <v>21</v>
      </c>
      <c r="F71" s="294">
        <v>41698</v>
      </c>
      <c r="G71" s="295">
        <v>1480</v>
      </c>
      <c r="H71" s="296">
        <v>1364</v>
      </c>
      <c r="I71" s="297">
        <v>2030</v>
      </c>
      <c r="J71" s="298">
        <v>0.053</v>
      </c>
      <c r="K71" s="348">
        <v>665.590459</v>
      </c>
      <c r="L71" s="296">
        <v>1345</v>
      </c>
      <c r="M71" s="297">
        <v>2060</v>
      </c>
      <c r="N71" s="298">
        <v>0.052</v>
      </c>
      <c r="O71" s="348">
        <v>714.7896450000001</v>
      </c>
      <c r="P71" s="355">
        <v>30</v>
      </c>
      <c r="Q71" s="362">
        <v>0.014778325123152802</v>
      </c>
      <c r="R71" s="362">
        <v>-0.0010000000000000009</v>
      </c>
      <c r="S71" s="348">
        <v>49.199186000000054</v>
      </c>
      <c r="T71" s="299" t="s">
        <v>399</v>
      </c>
      <c r="V71" s="60"/>
      <c r="W71" s="54"/>
      <c r="X71" s="53"/>
      <c r="Y71" s="53"/>
      <c r="Z71" s="51"/>
    </row>
    <row r="72" spans="2:26" ht="10.5" customHeight="1">
      <c r="B72" s="484"/>
      <c r="C72" s="291" t="s">
        <v>90</v>
      </c>
      <c r="D72" s="292" t="s">
        <v>263</v>
      </c>
      <c r="E72" s="293">
        <v>21</v>
      </c>
      <c r="F72" s="294">
        <v>41698</v>
      </c>
      <c r="G72" s="295">
        <v>1220</v>
      </c>
      <c r="H72" s="296">
        <v>1147</v>
      </c>
      <c r="I72" s="297">
        <v>2250</v>
      </c>
      <c r="J72" s="298">
        <v>0.048</v>
      </c>
      <c r="K72" s="348">
        <v>1102.960757</v>
      </c>
      <c r="L72" s="296">
        <v>1129</v>
      </c>
      <c r="M72" s="297">
        <v>2310</v>
      </c>
      <c r="N72" s="298">
        <v>0.047</v>
      </c>
      <c r="O72" s="348">
        <v>1180.231806</v>
      </c>
      <c r="P72" s="355">
        <v>60</v>
      </c>
      <c r="Q72" s="362">
        <v>0.026666666666666616</v>
      </c>
      <c r="R72" s="362">
        <v>-0.0010000000000000009</v>
      </c>
      <c r="S72" s="348">
        <v>77.27104899999995</v>
      </c>
      <c r="T72" s="299" t="s">
        <v>399</v>
      </c>
      <c r="V72" s="60"/>
      <c r="W72" s="54"/>
      <c r="X72" s="53"/>
      <c r="Y72" s="53"/>
      <c r="Z72" s="51"/>
    </row>
    <row r="73" spans="2:26" ht="10.5" customHeight="1">
      <c r="B73" s="484"/>
      <c r="C73" s="291" t="s">
        <v>91</v>
      </c>
      <c r="D73" s="292" t="s">
        <v>264</v>
      </c>
      <c r="E73" s="293">
        <v>21</v>
      </c>
      <c r="F73" s="294">
        <v>41726</v>
      </c>
      <c r="G73" s="295">
        <v>2100</v>
      </c>
      <c r="H73" s="296">
        <v>2169</v>
      </c>
      <c r="I73" s="297">
        <v>3010</v>
      </c>
      <c r="J73" s="298">
        <v>0.04</v>
      </c>
      <c r="K73" s="348">
        <v>840.336871</v>
      </c>
      <c r="L73" s="296">
        <v>2162</v>
      </c>
      <c r="M73" s="297">
        <v>3090</v>
      </c>
      <c r="N73" s="298">
        <v>0.039</v>
      </c>
      <c r="O73" s="348">
        <v>927.988953</v>
      </c>
      <c r="P73" s="355">
        <v>80</v>
      </c>
      <c r="Q73" s="362">
        <v>0.02657807308970095</v>
      </c>
      <c r="R73" s="362">
        <v>-0.0010000000000000009</v>
      </c>
      <c r="S73" s="348">
        <v>87.65208200000006</v>
      </c>
      <c r="T73" s="299" t="s">
        <v>399</v>
      </c>
      <c r="V73" s="60"/>
      <c r="W73" s="54"/>
      <c r="X73" s="53"/>
      <c r="Y73" s="53"/>
      <c r="Z73" s="51"/>
    </row>
    <row r="74" spans="2:26" ht="10.5" customHeight="1">
      <c r="B74" s="484"/>
      <c r="C74" s="291" t="s">
        <v>92</v>
      </c>
      <c r="D74" s="292" t="s">
        <v>364</v>
      </c>
      <c r="E74" s="293">
        <v>22</v>
      </c>
      <c r="F74" s="294">
        <v>41803</v>
      </c>
      <c r="G74" s="295">
        <v>3600</v>
      </c>
      <c r="H74" s="296">
        <v>3333</v>
      </c>
      <c r="I74" s="297">
        <v>5140</v>
      </c>
      <c r="J74" s="298">
        <v>0.051</v>
      </c>
      <c r="K74" s="348">
        <v>1806.6336919999999</v>
      </c>
      <c r="L74" s="296">
        <v>3277</v>
      </c>
      <c r="M74" s="297">
        <v>5240</v>
      </c>
      <c r="N74" s="298">
        <v>0.05</v>
      </c>
      <c r="O74" s="348">
        <v>1962.286279</v>
      </c>
      <c r="P74" s="355">
        <v>100</v>
      </c>
      <c r="Q74" s="362">
        <v>0.01945525291828787</v>
      </c>
      <c r="R74" s="362">
        <v>-0.000999999999999994</v>
      </c>
      <c r="S74" s="348">
        <v>155.65258700000004</v>
      </c>
      <c r="T74" s="299" t="s">
        <v>399</v>
      </c>
      <c r="V74" s="60"/>
      <c r="W74" s="54"/>
      <c r="X74" s="53"/>
      <c r="Y74" s="53"/>
      <c r="Z74" s="51"/>
    </row>
    <row r="75" spans="2:26" ht="10.5" customHeight="1">
      <c r="B75" s="484"/>
      <c r="C75" s="291" t="s">
        <v>125</v>
      </c>
      <c r="D75" s="292" t="s">
        <v>131</v>
      </c>
      <c r="E75" s="293">
        <v>27</v>
      </c>
      <c r="F75" s="294">
        <v>42824</v>
      </c>
      <c r="G75" s="295">
        <v>18200</v>
      </c>
      <c r="H75" s="296">
        <v>18954</v>
      </c>
      <c r="I75" s="297">
        <v>18600</v>
      </c>
      <c r="J75" s="298">
        <v>0.049</v>
      </c>
      <c r="K75" s="348">
        <v>-354.9628530000009</v>
      </c>
      <c r="L75" s="296">
        <v>18838</v>
      </c>
      <c r="M75" s="297">
        <v>19300</v>
      </c>
      <c r="N75" s="298">
        <v>0.048</v>
      </c>
      <c r="O75" s="348">
        <v>461.14380000000165</v>
      </c>
      <c r="P75" s="355">
        <v>700</v>
      </c>
      <c r="Q75" s="362">
        <v>0.037634408602150504</v>
      </c>
      <c r="R75" s="362">
        <v>-0.0010000000000000009</v>
      </c>
      <c r="S75" s="348">
        <v>816.1066530000026</v>
      </c>
      <c r="T75" s="299" t="s">
        <v>399</v>
      </c>
      <c r="V75" s="60"/>
      <c r="W75" s="54"/>
      <c r="X75" s="53"/>
      <c r="Y75" s="53"/>
      <c r="Z75" s="51"/>
    </row>
    <row r="76" spans="2:26" ht="10.5" customHeight="1">
      <c r="B76" s="484"/>
      <c r="C76" s="291" t="s">
        <v>126</v>
      </c>
      <c r="D76" s="292" t="s">
        <v>424</v>
      </c>
      <c r="E76" s="293">
        <v>27</v>
      </c>
      <c r="F76" s="294">
        <v>42851</v>
      </c>
      <c r="G76" s="295">
        <v>11200</v>
      </c>
      <c r="H76" s="296">
        <v>11745</v>
      </c>
      <c r="I76" s="297">
        <v>11600</v>
      </c>
      <c r="J76" s="298">
        <v>0.0433</v>
      </c>
      <c r="K76" s="348">
        <v>-145.0912360000002</v>
      </c>
      <c r="L76" s="296">
        <v>11737</v>
      </c>
      <c r="M76" s="297">
        <v>11700</v>
      </c>
      <c r="N76" s="298">
        <v>0.041</v>
      </c>
      <c r="O76" s="348">
        <v>-37.62546199999997</v>
      </c>
      <c r="P76" s="355">
        <v>100</v>
      </c>
      <c r="Q76" s="362">
        <v>0.008620689655172376</v>
      </c>
      <c r="R76" s="362">
        <v>-0.001999999999999995</v>
      </c>
      <c r="S76" s="348">
        <v>107.46577400000024</v>
      </c>
      <c r="T76" s="299" t="s">
        <v>399</v>
      </c>
      <c r="V76" s="60"/>
      <c r="W76" s="54"/>
      <c r="X76" s="53"/>
      <c r="Y76" s="53"/>
      <c r="Z76" s="51"/>
    </row>
    <row r="77" spans="2:26" ht="10.5" customHeight="1">
      <c r="B77" s="459" t="s">
        <v>389</v>
      </c>
      <c r="C77" s="300" t="s">
        <v>67</v>
      </c>
      <c r="D77" s="301" t="s">
        <v>268</v>
      </c>
      <c r="E77" s="302">
        <v>1</v>
      </c>
      <c r="F77" s="303">
        <v>37977</v>
      </c>
      <c r="G77" s="304">
        <v>21140</v>
      </c>
      <c r="H77" s="305">
        <v>22401</v>
      </c>
      <c r="I77" s="306">
        <v>26900</v>
      </c>
      <c r="J77" s="307">
        <v>0.047</v>
      </c>
      <c r="K77" s="349">
        <v>4498.712772999999</v>
      </c>
      <c r="L77" s="305">
        <v>22298</v>
      </c>
      <c r="M77" s="306">
        <v>27700</v>
      </c>
      <c r="N77" s="307">
        <v>0.046</v>
      </c>
      <c r="O77" s="349">
        <v>5401.042172000001</v>
      </c>
      <c r="P77" s="356">
        <v>800</v>
      </c>
      <c r="Q77" s="363">
        <v>0.029739776951672958</v>
      </c>
      <c r="R77" s="363">
        <v>-0.0010000000000000009</v>
      </c>
      <c r="S77" s="349">
        <v>902.329399000002</v>
      </c>
      <c r="T77" s="308" t="s">
        <v>399</v>
      </c>
      <c r="V77" s="60"/>
      <c r="W77" s="54"/>
      <c r="X77" s="53"/>
      <c r="Y77" s="53"/>
      <c r="Z77" s="51"/>
    </row>
    <row r="78" spans="2:26" ht="10.5" customHeight="1">
      <c r="B78" s="460"/>
      <c r="C78" s="300" t="s">
        <v>2</v>
      </c>
      <c r="D78" s="301" t="s">
        <v>270</v>
      </c>
      <c r="E78" s="302">
        <v>3</v>
      </c>
      <c r="F78" s="303">
        <v>38401</v>
      </c>
      <c r="G78" s="304">
        <v>1883.5</v>
      </c>
      <c r="H78" s="305">
        <v>1624</v>
      </c>
      <c r="I78" s="306">
        <v>2600</v>
      </c>
      <c r="J78" s="307">
        <v>0.03799999999999999</v>
      </c>
      <c r="K78" s="349">
        <v>975.17292</v>
      </c>
      <c r="L78" s="305">
        <v>1617</v>
      </c>
      <c r="M78" s="306">
        <v>2600</v>
      </c>
      <c r="N78" s="307">
        <v>0.03799999999999999</v>
      </c>
      <c r="O78" s="349">
        <v>982.0643379999999</v>
      </c>
      <c r="P78" s="356">
        <v>0</v>
      </c>
      <c r="Q78" s="363">
        <v>0</v>
      </c>
      <c r="R78" s="363">
        <v>0</v>
      </c>
      <c r="S78" s="349">
        <v>6.8914179999999305</v>
      </c>
      <c r="T78" s="308" t="s">
        <v>400</v>
      </c>
      <c r="V78" s="60"/>
      <c r="W78" s="54"/>
      <c r="X78" s="53"/>
      <c r="Y78" s="53"/>
      <c r="Z78" s="51"/>
    </row>
    <row r="79" spans="2:26" ht="10.5" customHeight="1">
      <c r="B79" s="460"/>
      <c r="C79" s="300" t="s">
        <v>26</v>
      </c>
      <c r="D79" s="301" t="s">
        <v>271</v>
      </c>
      <c r="E79" s="302">
        <v>9</v>
      </c>
      <c r="F79" s="303">
        <v>39548</v>
      </c>
      <c r="G79" s="304">
        <v>3800</v>
      </c>
      <c r="H79" s="305">
        <v>3132</v>
      </c>
      <c r="I79" s="306">
        <v>3770</v>
      </c>
      <c r="J79" s="307">
        <v>0.051</v>
      </c>
      <c r="K79" s="349">
        <v>637.1180939999999</v>
      </c>
      <c r="L79" s="305">
        <v>3084</v>
      </c>
      <c r="M79" s="306">
        <v>3800</v>
      </c>
      <c r="N79" s="307">
        <v>0.05</v>
      </c>
      <c r="O79" s="349">
        <v>715.3973249999999</v>
      </c>
      <c r="P79" s="356">
        <v>30</v>
      </c>
      <c r="Q79" s="363">
        <v>0.007957559681697646</v>
      </c>
      <c r="R79" s="363">
        <v>-0.000999999999999994</v>
      </c>
      <c r="S79" s="349">
        <v>78.27923099999998</v>
      </c>
      <c r="T79" s="308" t="s">
        <v>399</v>
      </c>
      <c r="V79" s="60"/>
      <c r="W79" s="54"/>
      <c r="X79" s="53"/>
      <c r="Y79" s="53"/>
      <c r="Z79" s="51"/>
    </row>
    <row r="80" spans="2:26" ht="10.5" customHeight="1">
      <c r="B80" s="460"/>
      <c r="C80" s="300" t="s">
        <v>27</v>
      </c>
      <c r="D80" s="301" t="s">
        <v>273</v>
      </c>
      <c r="E80" s="302">
        <v>10</v>
      </c>
      <c r="F80" s="303">
        <v>39629</v>
      </c>
      <c r="G80" s="304">
        <v>4720</v>
      </c>
      <c r="H80" s="305">
        <v>4060</v>
      </c>
      <c r="I80" s="306">
        <v>5140</v>
      </c>
      <c r="J80" s="307">
        <v>0.047</v>
      </c>
      <c r="K80" s="349">
        <v>1079.118116</v>
      </c>
      <c r="L80" s="305">
        <v>4015</v>
      </c>
      <c r="M80" s="306">
        <v>5140</v>
      </c>
      <c r="N80" s="307">
        <v>0.047</v>
      </c>
      <c r="O80" s="349">
        <v>1124.5059999999999</v>
      </c>
      <c r="P80" s="356">
        <v>0</v>
      </c>
      <c r="Q80" s="363">
        <v>0</v>
      </c>
      <c r="R80" s="363">
        <v>0</v>
      </c>
      <c r="S80" s="349">
        <v>45.38788399999976</v>
      </c>
      <c r="T80" s="308" t="s">
        <v>400</v>
      </c>
      <c r="V80" s="60"/>
      <c r="W80" s="54"/>
      <c r="X80" s="53"/>
      <c r="Y80" s="53"/>
      <c r="Z80" s="51"/>
    </row>
    <row r="81" spans="2:26" ht="10.5" customHeight="1">
      <c r="B81" s="460"/>
      <c r="C81" s="300" t="s">
        <v>64</v>
      </c>
      <c r="D81" s="301" t="s">
        <v>274</v>
      </c>
      <c r="E81" s="302">
        <v>16</v>
      </c>
      <c r="F81" s="303">
        <v>40841</v>
      </c>
      <c r="G81" s="304">
        <v>7650</v>
      </c>
      <c r="H81" s="305">
        <v>7388</v>
      </c>
      <c r="I81" s="306">
        <v>12000</v>
      </c>
      <c r="J81" s="307">
        <v>0.047</v>
      </c>
      <c r="K81" s="349">
        <v>4611.928752</v>
      </c>
      <c r="L81" s="305">
        <v>7475</v>
      </c>
      <c r="M81" s="306">
        <v>11800</v>
      </c>
      <c r="N81" s="307">
        <v>0.045</v>
      </c>
      <c r="O81" s="349">
        <v>4324.898718</v>
      </c>
      <c r="P81" s="356">
        <v>-200</v>
      </c>
      <c r="Q81" s="363">
        <v>-0.01666666666666672</v>
      </c>
      <c r="R81" s="363">
        <v>-0.0020000000000000018</v>
      </c>
      <c r="S81" s="349">
        <v>-287.03003399999943</v>
      </c>
      <c r="T81" s="308" t="s">
        <v>400</v>
      </c>
      <c r="V81" s="60"/>
      <c r="W81" s="54"/>
      <c r="X81" s="53"/>
      <c r="Y81" s="53"/>
      <c r="Z81" s="51"/>
    </row>
    <row r="82" spans="2:26" ht="10.5" customHeight="1">
      <c r="B82" s="460"/>
      <c r="C82" s="300" t="s">
        <v>65</v>
      </c>
      <c r="D82" s="301" t="s">
        <v>366</v>
      </c>
      <c r="E82" s="302">
        <v>17</v>
      </c>
      <c r="F82" s="303">
        <v>40903</v>
      </c>
      <c r="G82" s="304">
        <v>4200</v>
      </c>
      <c r="H82" s="305">
        <v>4269</v>
      </c>
      <c r="I82" s="306">
        <v>6420</v>
      </c>
      <c r="J82" s="307">
        <v>0.043</v>
      </c>
      <c r="K82" s="349">
        <v>2150.2498910000004</v>
      </c>
      <c r="L82" s="305">
        <v>4417</v>
      </c>
      <c r="M82" s="306">
        <v>6580</v>
      </c>
      <c r="N82" s="307">
        <v>0.042</v>
      </c>
      <c r="O82" s="349">
        <v>2162.5160690000002</v>
      </c>
      <c r="P82" s="356">
        <v>160</v>
      </c>
      <c r="Q82" s="363">
        <v>0.024922118380062308</v>
      </c>
      <c r="R82" s="363">
        <v>-0.000999999999999994</v>
      </c>
      <c r="S82" s="349">
        <v>12.266177999999854</v>
      </c>
      <c r="T82" s="308" t="s">
        <v>399</v>
      </c>
      <c r="V82" s="60"/>
      <c r="W82" s="54"/>
      <c r="X82" s="53"/>
      <c r="Y82" s="53"/>
      <c r="Z82" s="51"/>
    </row>
    <row r="83" spans="2:26" ht="10.5" customHeight="1">
      <c r="B83" s="460"/>
      <c r="C83" s="300" t="s">
        <v>84</v>
      </c>
      <c r="D83" s="301" t="s">
        <v>367</v>
      </c>
      <c r="E83" s="302">
        <v>19</v>
      </c>
      <c r="F83" s="303">
        <v>41351</v>
      </c>
      <c r="G83" s="304">
        <v>5020</v>
      </c>
      <c r="H83" s="305">
        <v>4951</v>
      </c>
      <c r="I83" s="306">
        <v>6700</v>
      </c>
      <c r="J83" s="307">
        <v>0.042</v>
      </c>
      <c r="K83" s="349">
        <v>1748.9911030000003</v>
      </c>
      <c r="L83" s="305">
        <v>4945</v>
      </c>
      <c r="M83" s="306">
        <v>6860</v>
      </c>
      <c r="N83" s="307">
        <v>0.041</v>
      </c>
      <c r="O83" s="349">
        <v>1914.5967570000003</v>
      </c>
      <c r="P83" s="356">
        <v>160</v>
      </c>
      <c r="Q83" s="363">
        <v>0.023880597014925398</v>
      </c>
      <c r="R83" s="363">
        <v>-0.0010000000000000009</v>
      </c>
      <c r="S83" s="349">
        <v>165.60565399999996</v>
      </c>
      <c r="T83" s="308" t="s">
        <v>399</v>
      </c>
      <c r="V83" s="60"/>
      <c r="W83" s="54"/>
      <c r="X83" s="53"/>
      <c r="Y83" s="53"/>
      <c r="Z83" s="51"/>
    </row>
    <row r="84" spans="2:26" ht="10.5" customHeight="1">
      <c r="B84" s="460"/>
      <c r="C84" s="300" t="s">
        <v>93</v>
      </c>
      <c r="D84" s="301" t="s">
        <v>386</v>
      </c>
      <c r="E84" s="302">
        <v>21</v>
      </c>
      <c r="F84" s="303">
        <v>41760</v>
      </c>
      <c r="G84" s="304">
        <v>3500</v>
      </c>
      <c r="H84" s="305">
        <v>4292</v>
      </c>
      <c r="I84" s="306">
        <v>4810</v>
      </c>
      <c r="J84" s="307" t="s">
        <v>130</v>
      </c>
      <c r="K84" s="349">
        <v>517.7361529999998</v>
      </c>
      <c r="L84" s="305">
        <v>4666</v>
      </c>
      <c r="M84" s="306">
        <v>4890</v>
      </c>
      <c r="N84" s="307" t="s">
        <v>130</v>
      </c>
      <c r="O84" s="349">
        <v>223.59148499999992</v>
      </c>
      <c r="P84" s="356">
        <v>80</v>
      </c>
      <c r="Q84" s="363">
        <v>0.016632016632016633</v>
      </c>
      <c r="R84" s="363">
        <v>0</v>
      </c>
      <c r="S84" s="349">
        <v>-294.1446679999999</v>
      </c>
      <c r="T84" s="308" t="s">
        <v>399</v>
      </c>
      <c r="V84" s="60"/>
      <c r="W84" s="54"/>
      <c r="X84" s="53"/>
      <c r="Y84" s="53"/>
      <c r="Z84" s="51"/>
    </row>
    <row r="85" spans="2:26" ht="10.5" customHeight="1">
      <c r="B85" s="460"/>
      <c r="C85" s="300" t="s">
        <v>105</v>
      </c>
      <c r="D85" s="301" t="s">
        <v>278</v>
      </c>
      <c r="E85" s="302">
        <v>24</v>
      </c>
      <c r="F85" s="303">
        <v>42247</v>
      </c>
      <c r="G85" s="304">
        <v>2655</v>
      </c>
      <c r="H85" s="305">
        <v>2686</v>
      </c>
      <c r="I85" s="306">
        <v>3130</v>
      </c>
      <c r="J85" s="307">
        <v>0.04</v>
      </c>
      <c r="K85" s="349">
        <v>443.09494300000006</v>
      </c>
      <c r="L85" s="305">
        <v>2673</v>
      </c>
      <c r="M85" s="306">
        <v>3140</v>
      </c>
      <c r="N85" s="307">
        <v>0.04</v>
      </c>
      <c r="O85" s="349">
        <v>466.2872309999998</v>
      </c>
      <c r="P85" s="356">
        <v>10</v>
      </c>
      <c r="Q85" s="363">
        <v>0.0031948881789136685</v>
      </c>
      <c r="R85" s="363">
        <v>0</v>
      </c>
      <c r="S85" s="349">
        <v>23.192287999999735</v>
      </c>
      <c r="T85" s="308" t="s">
        <v>456</v>
      </c>
      <c r="V85" s="60"/>
      <c r="W85" s="54"/>
      <c r="X85" s="53"/>
      <c r="Y85" s="53"/>
      <c r="Z85" s="51"/>
    </row>
    <row r="86" spans="2:26" ht="10.5" customHeight="1">
      <c r="B86" s="460"/>
      <c r="C86" s="300" t="s">
        <v>106</v>
      </c>
      <c r="D86" s="301" t="s">
        <v>279</v>
      </c>
      <c r="E86" s="302">
        <v>24</v>
      </c>
      <c r="F86" s="303">
        <v>42247</v>
      </c>
      <c r="G86" s="304">
        <v>2113</v>
      </c>
      <c r="H86" s="305">
        <v>2117</v>
      </c>
      <c r="I86" s="306">
        <v>2520</v>
      </c>
      <c r="J86" s="307">
        <v>0.049</v>
      </c>
      <c r="K86" s="349">
        <v>402.76438099999996</v>
      </c>
      <c r="L86" s="305">
        <v>2102</v>
      </c>
      <c r="M86" s="306">
        <v>2530</v>
      </c>
      <c r="N86" s="307">
        <v>0.049</v>
      </c>
      <c r="O86" s="349">
        <v>427.5244050000001</v>
      </c>
      <c r="P86" s="356">
        <v>10</v>
      </c>
      <c r="Q86" s="363">
        <v>0.003968253968253954</v>
      </c>
      <c r="R86" s="363">
        <v>0</v>
      </c>
      <c r="S86" s="349">
        <v>24.760024000000158</v>
      </c>
      <c r="T86" s="308" t="s">
        <v>456</v>
      </c>
      <c r="V86" s="60"/>
      <c r="W86" s="54"/>
      <c r="X86" s="53"/>
      <c r="Y86" s="53"/>
      <c r="Z86" s="51"/>
    </row>
    <row r="87" spans="2:26" ht="10.5" customHeight="1">
      <c r="B87" s="460"/>
      <c r="C87" s="300" t="s">
        <v>107</v>
      </c>
      <c r="D87" s="301" t="s">
        <v>281</v>
      </c>
      <c r="E87" s="302">
        <v>24</v>
      </c>
      <c r="F87" s="303">
        <v>42247</v>
      </c>
      <c r="G87" s="304">
        <v>745</v>
      </c>
      <c r="H87" s="305">
        <v>746</v>
      </c>
      <c r="I87" s="306">
        <v>827</v>
      </c>
      <c r="J87" s="307">
        <v>0.061</v>
      </c>
      <c r="K87" s="349">
        <v>80.90748299999996</v>
      </c>
      <c r="L87" s="305">
        <v>739</v>
      </c>
      <c r="M87" s="306">
        <v>837</v>
      </c>
      <c r="N87" s="307">
        <v>0.061</v>
      </c>
      <c r="O87" s="349">
        <v>97.37370599999997</v>
      </c>
      <c r="P87" s="356">
        <v>10</v>
      </c>
      <c r="Q87" s="363">
        <v>0.012091898428053138</v>
      </c>
      <c r="R87" s="363">
        <v>-0.0010000000000000009</v>
      </c>
      <c r="S87" s="349">
        <v>16.466223000000014</v>
      </c>
      <c r="T87" s="308" t="s">
        <v>456</v>
      </c>
      <c r="V87" s="60"/>
      <c r="W87" s="54"/>
      <c r="X87" s="53"/>
      <c r="Y87" s="53"/>
      <c r="Z87" s="51"/>
    </row>
    <row r="88" spans="2:26" ht="10.5" customHeight="1">
      <c r="B88" s="460"/>
      <c r="C88" s="300" t="s">
        <v>118</v>
      </c>
      <c r="D88" s="301" t="s">
        <v>283</v>
      </c>
      <c r="E88" s="302">
        <v>25</v>
      </c>
      <c r="F88" s="303">
        <v>42405</v>
      </c>
      <c r="G88" s="304">
        <v>20000</v>
      </c>
      <c r="H88" s="305">
        <v>20630</v>
      </c>
      <c r="I88" s="306">
        <v>22700</v>
      </c>
      <c r="J88" s="307">
        <v>0.055</v>
      </c>
      <c r="K88" s="349">
        <v>2069.4496660000004</v>
      </c>
      <c r="L88" s="305">
        <v>20461</v>
      </c>
      <c r="M88" s="306">
        <v>23200</v>
      </c>
      <c r="N88" s="307">
        <v>0.054</v>
      </c>
      <c r="O88" s="349">
        <v>2738.0398400000013</v>
      </c>
      <c r="P88" s="356">
        <v>500</v>
      </c>
      <c r="Q88" s="363">
        <v>0.022026431718061623</v>
      </c>
      <c r="R88" s="363">
        <v>0</v>
      </c>
      <c r="S88" s="349">
        <v>668.5901740000008</v>
      </c>
      <c r="T88" s="308" t="s">
        <v>399</v>
      </c>
      <c r="V88" s="60"/>
      <c r="W88" s="54"/>
      <c r="X88" s="53"/>
      <c r="Y88" s="53"/>
      <c r="Z88" s="51"/>
    </row>
    <row r="89" spans="2:26" ht="10.5" customHeight="1">
      <c r="B89" s="460"/>
      <c r="C89" s="300" t="s">
        <v>119</v>
      </c>
      <c r="D89" s="301" t="s">
        <v>457</v>
      </c>
      <c r="E89" s="302">
        <v>25</v>
      </c>
      <c r="F89" s="303">
        <v>42461</v>
      </c>
      <c r="G89" s="304">
        <v>17500</v>
      </c>
      <c r="H89" s="305">
        <v>17549</v>
      </c>
      <c r="I89" s="306">
        <v>18100</v>
      </c>
      <c r="J89" s="307">
        <v>0.054</v>
      </c>
      <c r="K89" s="349">
        <v>550.1391809999986</v>
      </c>
      <c r="L89" s="305">
        <v>17492</v>
      </c>
      <c r="M89" s="306">
        <v>18100</v>
      </c>
      <c r="N89" s="307">
        <v>0.054</v>
      </c>
      <c r="O89" s="349">
        <v>607.0317910000012</v>
      </c>
      <c r="P89" s="356">
        <v>0</v>
      </c>
      <c r="Q89" s="363">
        <v>0</v>
      </c>
      <c r="R89" s="363">
        <v>0</v>
      </c>
      <c r="S89" s="349">
        <v>56.892610000002605</v>
      </c>
      <c r="T89" s="308" t="s">
        <v>399</v>
      </c>
      <c r="V89" s="60"/>
      <c r="W89" s="54"/>
      <c r="X89" s="53"/>
      <c r="Y89" s="53"/>
      <c r="Z89" s="51"/>
    </row>
    <row r="90" spans="2:26" ht="10.5" customHeight="1">
      <c r="B90" s="460"/>
      <c r="C90" s="300" t="s">
        <v>425</v>
      </c>
      <c r="D90" s="301" t="s">
        <v>426</v>
      </c>
      <c r="E90" s="302">
        <v>29</v>
      </c>
      <c r="F90" s="303">
        <v>43126</v>
      </c>
      <c r="G90" s="304">
        <v>16600</v>
      </c>
      <c r="H90" s="305">
        <v>17364</v>
      </c>
      <c r="I90" s="306">
        <v>16800</v>
      </c>
      <c r="J90" s="307">
        <v>0.055</v>
      </c>
      <c r="K90" s="349">
        <v>-564.1663709999993</v>
      </c>
      <c r="L90" s="305">
        <v>17258</v>
      </c>
      <c r="M90" s="306">
        <v>16900</v>
      </c>
      <c r="N90" s="307">
        <v>0.055</v>
      </c>
      <c r="O90" s="349">
        <v>-358.3196429999989</v>
      </c>
      <c r="P90" s="356">
        <v>100</v>
      </c>
      <c r="Q90" s="363">
        <v>0.005952380952380931</v>
      </c>
      <c r="R90" s="363">
        <v>0</v>
      </c>
      <c r="S90" s="349">
        <v>205.84672800000044</v>
      </c>
      <c r="T90" s="308" t="s">
        <v>401</v>
      </c>
      <c r="V90" s="60"/>
      <c r="W90" s="54"/>
      <c r="X90" s="53"/>
      <c r="Y90" s="53"/>
      <c r="Z90" s="51"/>
    </row>
    <row r="91" spans="2:26" ht="10.5" customHeight="1">
      <c r="B91" s="461"/>
      <c r="C91" s="300" t="s">
        <v>454</v>
      </c>
      <c r="D91" s="301" t="s">
        <v>458</v>
      </c>
      <c r="E91" s="302">
        <v>30</v>
      </c>
      <c r="F91" s="303">
        <v>43370</v>
      </c>
      <c r="G91" s="304">
        <v>3000</v>
      </c>
      <c r="H91" s="305" t="s">
        <v>130</v>
      </c>
      <c r="I91" s="306" t="s">
        <v>130</v>
      </c>
      <c r="J91" s="307" t="s">
        <v>130</v>
      </c>
      <c r="K91" s="349" t="s">
        <v>130</v>
      </c>
      <c r="L91" s="305">
        <v>3122</v>
      </c>
      <c r="M91" s="306">
        <v>3540</v>
      </c>
      <c r="N91" s="307">
        <v>0.044</v>
      </c>
      <c r="O91" s="349">
        <v>417.0741069999999</v>
      </c>
      <c r="P91" s="356" t="s">
        <v>130</v>
      </c>
      <c r="Q91" s="363" t="s">
        <v>130</v>
      </c>
      <c r="R91" s="363" t="s">
        <v>130</v>
      </c>
      <c r="S91" s="349">
        <v>417.0741069999999</v>
      </c>
      <c r="T91" s="308" t="s">
        <v>399</v>
      </c>
      <c r="V91" s="60"/>
      <c r="W91" s="54"/>
      <c r="X91" s="53"/>
      <c r="Y91" s="53"/>
      <c r="Z91" s="51"/>
    </row>
    <row r="92" spans="2:26" ht="10.5" customHeight="1">
      <c r="B92" s="462" t="s">
        <v>287</v>
      </c>
      <c r="C92" s="309" t="s">
        <v>28</v>
      </c>
      <c r="D92" s="310" t="s">
        <v>288</v>
      </c>
      <c r="E92" s="311">
        <v>1</v>
      </c>
      <c r="F92" s="312">
        <v>37981</v>
      </c>
      <c r="G92" s="313">
        <v>2021</v>
      </c>
      <c r="H92" s="314">
        <v>1440</v>
      </c>
      <c r="I92" s="315">
        <v>2370</v>
      </c>
      <c r="J92" s="316">
        <v>0.042</v>
      </c>
      <c r="K92" s="350">
        <v>929.9518049999999</v>
      </c>
      <c r="L92" s="314">
        <v>1428</v>
      </c>
      <c r="M92" s="315">
        <v>2370</v>
      </c>
      <c r="N92" s="316">
        <v>0.041</v>
      </c>
      <c r="O92" s="350">
        <v>941.788534</v>
      </c>
      <c r="P92" s="357">
        <v>0</v>
      </c>
      <c r="Q92" s="364">
        <v>0</v>
      </c>
      <c r="R92" s="364">
        <v>-0.0010000000000000009</v>
      </c>
      <c r="S92" s="350">
        <v>11.836729000000105</v>
      </c>
      <c r="T92" s="317" t="s">
        <v>401</v>
      </c>
      <c r="V92" s="60"/>
      <c r="W92" s="54"/>
      <c r="X92" s="53"/>
      <c r="Y92" s="53"/>
      <c r="Z92" s="51"/>
    </row>
    <row r="93" spans="2:26" ht="10.5" customHeight="1">
      <c r="B93" s="463"/>
      <c r="C93" s="309" t="s">
        <v>29</v>
      </c>
      <c r="D93" s="310" t="s">
        <v>289</v>
      </c>
      <c r="E93" s="311">
        <v>1</v>
      </c>
      <c r="F93" s="312">
        <v>37981</v>
      </c>
      <c r="G93" s="313">
        <v>1680</v>
      </c>
      <c r="H93" s="314">
        <v>1499</v>
      </c>
      <c r="I93" s="315">
        <v>2370</v>
      </c>
      <c r="J93" s="316">
        <v>0.044</v>
      </c>
      <c r="K93" s="350">
        <v>870.749947</v>
      </c>
      <c r="L93" s="314">
        <v>1490</v>
      </c>
      <c r="M93" s="315">
        <v>2360</v>
      </c>
      <c r="N93" s="316">
        <v>0.044</v>
      </c>
      <c r="O93" s="350">
        <v>869.051381</v>
      </c>
      <c r="P93" s="357">
        <v>-10</v>
      </c>
      <c r="Q93" s="364">
        <v>-0.00421940928270037</v>
      </c>
      <c r="R93" s="364">
        <v>0</v>
      </c>
      <c r="S93" s="350">
        <v>-1.698566000000028</v>
      </c>
      <c r="T93" s="317" t="s">
        <v>399</v>
      </c>
      <c r="V93" s="60"/>
      <c r="W93" s="54"/>
      <c r="X93" s="53"/>
      <c r="Y93" s="53"/>
      <c r="Z93" s="51"/>
    </row>
    <row r="94" spans="2:26" ht="10.5" customHeight="1">
      <c r="B94" s="463"/>
      <c r="C94" s="309" t="s">
        <v>0</v>
      </c>
      <c r="D94" s="310" t="s">
        <v>459</v>
      </c>
      <c r="E94" s="311">
        <v>2</v>
      </c>
      <c r="F94" s="312">
        <v>38275</v>
      </c>
      <c r="G94" s="313">
        <v>1175</v>
      </c>
      <c r="H94" s="314">
        <v>1005</v>
      </c>
      <c r="I94" s="315">
        <v>1410</v>
      </c>
      <c r="J94" s="316">
        <v>0.041</v>
      </c>
      <c r="K94" s="350">
        <v>404.77378799999997</v>
      </c>
      <c r="L94" s="314">
        <v>994</v>
      </c>
      <c r="M94" s="315">
        <v>1460</v>
      </c>
      <c r="N94" s="316">
        <v>0.04</v>
      </c>
      <c r="O94" s="350">
        <v>465.4357</v>
      </c>
      <c r="P94" s="357">
        <v>50</v>
      </c>
      <c r="Q94" s="364">
        <v>0.03546099290780136</v>
      </c>
      <c r="R94" s="364">
        <v>-0.0010000000000000009</v>
      </c>
      <c r="S94" s="350">
        <v>60.66191200000003</v>
      </c>
      <c r="T94" s="317" t="s">
        <v>401</v>
      </c>
      <c r="V94" s="60"/>
      <c r="W94" s="54"/>
      <c r="X94" s="53"/>
      <c r="Y94" s="53"/>
      <c r="Z94" s="51"/>
    </row>
    <row r="95" spans="2:26" ht="10.5" customHeight="1">
      <c r="B95" s="463"/>
      <c r="C95" s="309" t="s">
        <v>1</v>
      </c>
      <c r="D95" s="310" t="s">
        <v>291</v>
      </c>
      <c r="E95" s="311">
        <v>2</v>
      </c>
      <c r="F95" s="312">
        <v>38286</v>
      </c>
      <c r="G95" s="313">
        <v>3530</v>
      </c>
      <c r="H95" s="314">
        <v>3114</v>
      </c>
      <c r="I95" s="315">
        <v>4500</v>
      </c>
      <c r="J95" s="316">
        <v>0.048</v>
      </c>
      <c r="K95" s="350">
        <v>1385.1195429999998</v>
      </c>
      <c r="L95" s="314">
        <v>3089</v>
      </c>
      <c r="M95" s="315">
        <v>3110</v>
      </c>
      <c r="N95" s="316">
        <v>0.07</v>
      </c>
      <c r="O95" s="350">
        <v>20.431895000000168</v>
      </c>
      <c r="P95" s="357">
        <v>-1390</v>
      </c>
      <c r="Q95" s="364">
        <v>-0.3088888888888889</v>
      </c>
      <c r="R95" s="364">
        <v>0.022000000000000006</v>
      </c>
      <c r="S95" s="350">
        <v>-1364.6876479999996</v>
      </c>
      <c r="T95" s="317" t="s">
        <v>399</v>
      </c>
      <c r="V95" s="60"/>
      <c r="W95" s="54"/>
      <c r="X95" s="53"/>
      <c r="Y95" s="53"/>
      <c r="Z95" s="51"/>
    </row>
    <row r="96" spans="2:26" ht="10.5" customHeight="1">
      <c r="B96" s="463"/>
      <c r="C96" s="309" t="s">
        <v>59</v>
      </c>
      <c r="D96" s="310" t="s">
        <v>293</v>
      </c>
      <c r="E96" s="311">
        <v>3</v>
      </c>
      <c r="F96" s="312">
        <v>38455</v>
      </c>
      <c r="G96" s="313">
        <v>3030.799</v>
      </c>
      <c r="H96" s="314">
        <v>2483</v>
      </c>
      <c r="I96" s="315">
        <v>3590</v>
      </c>
      <c r="J96" s="316">
        <v>0.052</v>
      </c>
      <c r="K96" s="350">
        <v>1106.601239</v>
      </c>
      <c r="L96" s="314">
        <v>2458</v>
      </c>
      <c r="M96" s="315">
        <v>3590</v>
      </c>
      <c r="N96" s="316">
        <v>0.052</v>
      </c>
      <c r="O96" s="350">
        <v>1131.331908</v>
      </c>
      <c r="P96" s="357">
        <v>0</v>
      </c>
      <c r="Q96" s="364">
        <v>0</v>
      </c>
      <c r="R96" s="364">
        <v>0</v>
      </c>
      <c r="S96" s="350">
        <v>24.730669000000034</v>
      </c>
      <c r="T96" s="317" t="s">
        <v>399</v>
      </c>
      <c r="V96" s="60"/>
      <c r="W96" s="54"/>
      <c r="X96" s="53"/>
      <c r="Y96" s="53"/>
      <c r="Z96" s="51"/>
    </row>
    <row r="97" spans="2:26" ht="10.5" customHeight="1">
      <c r="B97" s="463"/>
      <c r="C97" s="309" t="s">
        <v>30</v>
      </c>
      <c r="D97" s="310" t="s">
        <v>295</v>
      </c>
      <c r="E97" s="311">
        <v>5</v>
      </c>
      <c r="F97" s="312">
        <v>38792</v>
      </c>
      <c r="G97" s="313">
        <v>1278</v>
      </c>
      <c r="H97" s="314">
        <v>976</v>
      </c>
      <c r="I97" s="315">
        <v>1550</v>
      </c>
      <c r="J97" s="316">
        <v>0.049</v>
      </c>
      <c r="K97" s="350">
        <v>573.397796</v>
      </c>
      <c r="L97" s="314">
        <v>958</v>
      </c>
      <c r="M97" s="315">
        <v>1580</v>
      </c>
      <c r="N97" s="316">
        <v>0.048</v>
      </c>
      <c r="O97" s="350">
        <v>621.663302</v>
      </c>
      <c r="P97" s="357">
        <v>30</v>
      </c>
      <c r="Q97" s="364">
        <v>0.019354838709677358</v>
      </c>
      <c r="R97" s="364">
        <v>-0.0010000000000000009</v>
      </c>
      <c r="S97" s="350">
        <v>48.26550600000007</v>
      </c>
      <c r="T97" s="317" t="s">
        <v>401</v>
      </c>
      <c r="V97" s="60"/>
      <c r="W97" s="54"/>
      <c r="X97" s="53"/>
      <c r="Y97" s="53"/>
      <c r="Z97" s="51"/>
    </row>
    <row r="98" spans="2:26" ht="10.5" customHeight="1">
      <c r="B98" s="463"/>
      <c r="C98" s="309" t="s">
        <v>31</v>
      </c>
      <c r="D98" s="310" t="s">
        <v>296</v>
      </c>
      <c r="E98" s="311">
        <v>5</v>
      </c>
      <c r="F98" s="312">
        <v>38835</v>
      </c>
      <c r="G98" s="313">
        <v>3170</v>
      </c>
      <c r="H98" s="314">
        <v>2691</v>
      </c>
      <c r="I98" s="315">
        <v>3450</v>
      </c>
      <c r="J98" s="316">
        <v>0.043</v>
      </c>
      <c r="K98" s="350">
        <v>758.1684249999998</v>
      </c>
      <c r="L98" s="314">
        <v>2662</v>
      </c>
      <c r="M98" s="315">
        <v>3450</v>
      </c>
      <c r="N98" s="316">
        <v>0.043</v>
      </c>
      <c r="O98" s="350">
        <v>787.008202</v>
      </c>
      <c r="P98" s="357">
        <v>0</v>
      </c>
      <c r="Q98" s="364">
        <v>0</v>
      </c>
      <c r="R98" s="364">
        <v>0</v>
      </c>
      <c r="S98" s="350">
        <v>28.83977700000014</v>
      </c>
      <c r="T98" s="317" t="s">
        <v>399</v>
      </c>
      <c r="V98" s="60"/>
      <c r="W98" s="54"/>
      <c r="X98" s="53"/>
      <c r="Y98" s="53"/>
      <c r="Z98" s="51"/>
    </row>
    <row r="99" spans="2:26" ht="10.5" customHeight="1">
      <c r="B99" s="463"/>
      <c r="C99" s="309" t="s">
        <v>32</v>
      </c>
      <c r="D99" s="310" t="s">
        <v>297</v>
      </c>
      <c r="E99" s="311">
        <v>6</v>
      </c>
      <c r="F99" s="312">
        <v>39051</v>
      </c>
      <c r="G99" s="313">
        <v>1570</v>
      </c>
      <c r="H99" s="314">
        <v>1221</v>
      </c>
      <c r="I99" s="315">
        <v>1310</v>
      </c>
      <c r="J99" s="316">
        <v>0.047</v>
      </c>
      <c r="K99" s="350">
        <v>88.4173229999999</v>
      </c>
      <c r="L99" s="314">
        <v>1205</v>
      </c>
      <c r="M99" s="315">
        <v>1330</v>
      </c>
      <c r="N99" s="316">
        <v>0.046</v>
      </c>
      <c r="O99" s="350">
        <v>124.51091700000006</v>
      </c>
      <c r="P99" s="357">
        <v>20</v>
      </c>
      <c r="Q99" s="364">
        <v>0.01526717557251911</v>
      </c>
      <c r="R99" s="364">
        <v>-0.0010000000000000009</v>
      </c>
      <c r="S99" s="350">
        <v>36.09359400000017</v>
      </c>
      <c r="T99" s="317" t="s">
        <v>399</v>
      </c>
      <c r="V99" s="60"/>
      <c r="W99" s="54"/>
      <c r="X99" s="53"/>
      <c r="Y99" s="53"/>
      <c r="Z99" s="51"/>
    </row>
    <row r="100" spans="2:26" ht="10.5" customHeight="1">
      <c r="B100" s="463"/>
      <c r="C100" s="309" t="s">
        <v>33</v>
      </c>
      <c r="D100" s="310" t="s">
        <v>298</v>
      </c>
      <c r="E100" s="311">
        <v>9</v>
      </c>
      <c r="F100" s="312">
        <v>39442</v>
      </c>
      <c r="G100" s="313">
        <v>1300</v>
      </c>
      <c r="H100" s="314">
        <v>1027</v>
      </c>
      <c r="I100" s="315">
        <v>1310</v>
      </c>
      <c r="J100" s="316">
        <v>0.047</v>
      </c>
      <c r="K100" s="350">
        <v>282.83332100000007</v>
      </c>
      <c r="L100" s="314">
        <v>1011</v>
      </c>
      <c r="M100" s="315">
        <v>1330</v>
      </c>
      <c r="N100" s="316">
        <v>0.046</v>
      </c>
      <c r="O100" s="350">
        <v>318.95670700000005</v>
      </c>
      <c r="P100" s="357">
        <v>20</v>
      </c>
      <c r="Q100" s="364">
        <v>0.01526717557251911</v>
      </c>
      <c r="R100" s="364">
        <v>-0.0010000000000000009</v>
      </c>
      <c r="S100" s="350">
        <v>36.12338599999998</v>
      </c>
      <c r="T100" s="317" t="s">
        <v>399</v>
      </c>
      <c r="V100" s="60"/>
      <c r="W100" s="54"/>
      <c r="X100" s="53"/>
      <c r="Y100" s="53"/>
      <c r="Z100" s="51"/>
    </row>
    <row r="101" spans="2:26" ht="10.5" customHeight="1">
      <c r="B101" s="463"/>
      <c r="C101" s="309" t="s">
        <v>3</v>
      </c>
      <c r="D101" s="310" t="s">
        <v>299</v>
      </c>
      <c r="E101" s="311">
        <v>10</v>
      </c>
      <c r="F101" s="312">
        <v>39715</v>
      </c>
      <c r="G101" s="313">
        <v>3440</v>
      </c>
      <c r="H101" s="314">
        <v>2717</v>
      </c>
      <c r="I101" s="315">
        <v>4230</v>
      </c>
      <c r="J101" s="316">
        <v>0.057</v>
      </c>
      <c r="K101" s="350">
        <v>1512.8092550000001</v>
      </c>
      <c r="L101" s="314">
        <v>2668</v>
      </c>
      <c r="M101" s="315">
        <v>4290</v>
      </c>
      <c r="N101" s="316">
        <v>0.056</v>
      </c>
      <c r="O101" s="350">
        <v>1621.2984569999999</v>
      </c>
      <c r="P101" s="357">
        <v>60</v>
      </c>
      <c r="Q101" s="364">
        <v>0.014184397163120588</v>
      </c>
      <c r="R101" s="364">
        <v>-0.0010000000000000009</v>
      </c>
      <c r="S101" s="350">
        <v>108.48920199999975</v>
      </c>
      <c r="T101" s="317" t="s">
        <v>399</v>
      </c>
      <c r="V101" s="60"/>
      <c r="W101" s="54"/>
      <c r="X101" s="53"/>
      <c r="Y101" s="53"/>
      <c r="Z101" s="51"/>
    </row>
    <row r="102" spans="2:26" ht="10.5" customHeight="1">
      <c r="B102" s="463"/>
      <c r="C102" s="309" t="s">
        <v>4</v>
      </c>
      <c r="D102" s="310" t="s">
        <v>300</v>
      </c>
      <c r="E102" s="311">
        <v>10</v>
      </c>
      <c r="F102" s="312">
        <v>39721</v>
      </c>
      <c r="G102" s="313">
        <v>1473</v>
      </c>
      <c r="H102" s="314">
        <v>1203</v>
      </c>
      <c r="I102" s="315">
        <v>1470</v>
      </c>
      <c r="J102" s="316">
        <v>0.047</v>
      </c>
      <c r="K102" s="350">
        <v>266.7615719999999</v>
      </c>
      <c r="L102" s="314">
        <v>1184</v>
      </c>
      <c r="M102" s="315">
        <v>1500</v>
      </c>
      <c r="N102" s="316">
        <v>0.046000000000000006</v>
      </c>
      <c r="O102" s="350">
        <v>315.061097</v>
      </c>
      <c r="P102" s="357">
        <v>30</v>
      </c>
      <c r="Q102" s="364">
        <v>0.020408163265306145</v>
      </c>
      <c r="R102" s="364">
        <v>-0.000999999999999994</v>
      </c>
      <c r="S102" s="350">
        <v>48.29952500000013</v>
      </c>
      <c r="T102" s="317" t="s">
        <v>400</v>
      </c>
      <c r="V102" s="60"/>
      <c r="W102" s="54"/>
      <c r="X102" s="53"/>
      <c r="Y102" s="53"/>
      <c r="Z102" s="51"/>
    </row>
    <row r="103" spans="2:26" ht="10.5" customHeight="1">
      <c r="B103" s="463"/>
      <c r="C103" s="309" t="s">
        <v>5</v>
      </c>
      <c r="D103" s="310" t="s">
        <v>301</v>
      </c>
      <c r="E103" s="311">
        <v>10</v>
      </c>
      <c r="F103" s="312">
        <v>39763</v>
      </c>
      <c r="G103" s="313">
        <v>870</v>
      </c>
      <c r="H103" s="314">
        <v>722</v>
      </c>
      <c r="I103" s="315">
        <v>904</v>
      </c>
      <c r="J103" s="316">
        <v>0.05499999999999999</v>
      </c>
      <c r="K103" s="350">
        <v>181.887198</v>
      </c>
      <c r="L103" s="314">
        <v>710</v>
      </c>
      <c r="M103" s="315">
        <v>859</v>
      </c>
      <c r="N103" s="316">
        <v>0.05499999999999999</v>
      </c>
      <c r="O103" s="350">
        <v>148.141027</v>
      </c>
      <c r="P103" s="357">
        <v>-45</v>
      </c>
      <c r="Q103" s="364">
        <v>-0.0497787610619469</v>
      </c>
      <c r="R103" s="364">
        <v>0</v>
      </c>
      <c r="S103" s="350">
        <v>-33.746171000000004</v>
      </c>
      <c r="T103" s="317" t="s">
        <v>400</v>
      </c>
      <c r="V103" s="60"/>
      <c r="W103" s="54"/>
      <c r="X103" s="53"/>
      <c r="Y103" s="53"/>
      <c r="Z103" s="51"/>
    </row>
    <row r="104" spans="2:26" ht="10.5" customHeight="1">
      <c r="B104" s="463"/>
      <c r="C104" s="309" t="s">
        <v>6</v>
      </c>
      <c r="D104" s="310" t="s">
        <v>302</v>
      </c>
      <c r="E104" s="311">
        <v>10</v>
      </c>
      <c r="F104" s="312">
        <v>39773</v>
      </c>
      <c r="G104" s="313">
        <v>900</v>
      </c>
      <c r="H104" s="314">
        <v>828</v>
      </c>
      <c r="I104" s="315">
        <v>755</v>
      </c>
      <c r="J104" s="316">
        <v>0.047</v>
      </c>
      <c r="K104" s="350">
        <v>-73.72264900000005</v>
      </c>
      <c r="L104" s="314">
        <v>819</v>
      </c>
      <c r="M104" s="315">
        <v>756</v>
      </c>
      <c r="N104" s="316">
        <v>0.046</v>
      </c>
      <c r="O104" s="350">
        <v>-63.93009099999995</v>
      </c>
      <c r="P104" s="357">
        <v>1</v>
      </c>
      <c r="Q104" s="364">
        <v>0.0013245033112583293</v>
      </c>
      <c r="R104" s="364">
        <v>-0.0010000000000000009</v>
      </c>
      <c r="S104" s="350">
        <v>9.7925580000001</v>
      </c>
      <c r="T104" s="317" t="s">
        <v>399</v>
      </c>
      <c r="V104" s="60"/>
      <c r="W104" s="54"/>
      <c r="X104" s="53"/>
      <c r="Y104" s="53"/>
      <c r="Z104" s="51"/>
    </row>
    <row r="105" spans="2:26" ht="10.5" customHeight="1">
      <c r="B105" s="463"/>
      <c r="C105" s="309" t="s">
        <v>34</v>
      </c>
      <c r="D105" s="310" t="s">
        <v>303</v>
      </c>
      <c r="E105" s="311">
        <v>11</v>
      </c>
      <c r="F105" s="312">
        <v>39870</v>
      </c>
      <c r="G105" s="313">
        <v>1570</v>
      </c>
      <c r="H105" s="314">
        <v>1314</v>
      </c>
      <c r="I105" s="315">
        <v>1740</v>
      </c>
      <c r="J105" s="316">
        <v>0.048</v>
      </c>
      <c r="K105" s="350">
        <v>425.47107800000003</v>
      </c>
      <c r="L105" s="314">
        <v>1295</v>
      </c>
      <c r="M105" s="315">
        <v>1630</v>
      </c>
      <c r="N105" s="316">
        <v>0.047</v>
      </c>
      <c r="O105" s="350">
        <v>334.0142169999999</v>
      </c>
      <c r="P105" s="357">
        <v>-110</v>
      </c>
      <c r="Q105" s="364">
        <v>-0.06321839080459768</v>
      </c>
      <c r="R105" s="364">
        <v>-0.0010000000000000009</v>
      </c>
      <c r="S105" s="350">
        <v>-91.45686100000012</v>
      </c>
      <c r="T105" s="317" t="s">
        <v>399</v>
      </c>
      <c r="V105" s="60"/>
      <c r="W105" s="54"/>
      <c r="X105" s="53"/>
      <c r="Y105" s="53"/>
      <c r="Z105" s="51"/>
    </row>
    <row r="106" spans="2:26" ht="10.5" customHeight="1">
      <c r="B106" s="463"/>
      <c r="C106" s="309" t="s">
        <v>81</v>
      </c>
      <c r="D106" s="310" t="s">
        <v>304</v>
      </c>
      <c r="E106" s="311">
        <v>16</v>
      </c>
      <c r="F106" s="312">
        <v>40709</v>
      </c>
      <c r="G106" s="313">
        <v>2900</v>
      </c>
      <c r="H106" s="314">
        <v>2872</v>
      </c>
      <c r="I106" s="315">
        <v>3720</v>
      </c>
      <c r="J106" s="316">
        <v>0.045</v>
      </c>
      <c r="K106" s="350">
        <v>847.3172380000001</v>
      </c>
      <c r="L106" s="314">
        <v>2851</v>
      </c>
      <c r="M106" s="315">
        <v>3520</v>
      </c>
      <c r="N106" s="316">
        <v>0.044</v>
      </c>
      <c r="O106" s="350">
        <v>668.2656219999999</v>
      </c>
      <c r="P106" s="357">
        <v>-200</v>
      </c>
      <c r="Q106" s="364">
        <v>-0.053763440860215006</v>
      </c>
      <c r="R106" s="364">
        <v>-0.0010000000000000009</v>
      </c>
      <c r="S106" s="350">
        <v>-179.0516160000002</v>
      </c>
      <c r="T106" s="317" t="s">
        <v>399</v>
      </c>
      <c r="V106" s="60"/>
      <c r="W106" s="54"/>
      <c r="X106" s="53"/>
      <c r="Y106" s="53"/>
      <c r="Z106" s="51"/>
    </row>
    <row r="107" spans="2:26" ht="10.5" customHeight="1">
      <c r="B107" s="463"/>
      <c r="C107" s="309" t="s">
        <v>97</v>
      </c>
      <c r="D107" s="310" t="s">
        <v>387</v>
      </c>
      <c r="E107" s="311">
        <v>18</v>
      </c>
      <c r="F107" s="312">
        <v>41088</v>
      </c>
      <c r="G107" s="313">
        <v>2050</v>
      </c>
      <c r="H107" s="314">
        <v>1837</v>
      </c>
      <c r="I107" s="315">
        <v>3000</v>
      </c>
      <c r="J107" s="316">
        <v>0.051</v>
      </c>
      <c r="K107" s="350">
        <v>1162.993324</v>
      </c>
      <c r="L107" s="314">
        <v>1808</v>
      </c>
      <c r="M107" s="315">
        <v>2920</v>
      </c>
      <c r="N107" s="316">
        <v>0.05</v>
      </c>
      <c r="O107" s="350">
        <v>1111.965912</v>
      </c>
      <c r="P107" s="357">
        <v>-80</v>
      </c>
      <c r="Q107" s="364">
        <v>-0.026666666666666616</v>
      </c>
      <c r="R107" s="364">
        <v>-0.000999999999999994</v>
      </c>
      <c r="S107" s="350">
        <v>-51.02741200000014</v>
      </c>
      <c r="T107" s="317" t="s">
        <v>399</v>
      </c>
      <c r="V107" s="60"/>
      <c r="W107" s="54"/>
      <c r="X107" s="53"/>
      <c r="Y107" s="53"/>
      <c r="Z107" s="51"/>
    </row>
    <row r="108" spans="2:26" ht="10.5" customHeight="1">
      <c r="B108" s="463"/>
      <c r="C108" s="309" t="s">
        <v>85</v>
      </c>
      <c r="D108" s="310" t="s">
        <v>306</v>
      </c>
      <c r="E108" s="311">
        <v>20</v>
      </c>
      <c r="F108" s="312">
        <v>41450</v>
      </c>
      <c r="G108" s="313">
        <v>1380</v>
      </c>
      <c r="H108" s="314">
        <v>1315</v>
      </c>
      <c r="I108" s="315">
        <v>1650</v>
      </c>
      <c r="J108" s="316">
        <v>0.047</v>
      </c>
      <c r="K108" s="350">
        <v>334.7609090000001</v>
      </c>
      <c r="L108" s="314">
        <v>1296</v>
      </c>
      <c r="M108" s="315">
        <v>1560</v>
      </c>
      <c r="N108" s="316">
        <v>0.046</v>
      </c>
      <c r="O108" s="350">
        <v>263.356804</v>
      </c>
      <c r="P108" s="357">
        <v>-90</v>
      </c>
      <c r="Q108" s="364">
        <v>-0.054545454545454564</v>
      </c>
      <c r="R108" s="364">
        <v>-0.0010000000000000009</v>
      </c>
      <c r="S108" s="350">
        <v>-71.40410500000007</v>
      </c>
      <c r="T108" s="317" t="s">
        <v>399</v>
      </c>
      <c r="V108" s="60"/>
      <c r="W108" s="54"/>
      <c r="X108" s="53"/>
      <c r="Y108" s="53"/>
      <c r="Z108" s="51"/>
    </row>
    <row r="109" spans="2:26" ht="10.5" customHeight="1">
      <c r="B109" s="463"/>
      <c r="C109" s="309" t="s">
        <v>102</v>
      </c>
      <c r="D109" s="310" t="s">
        <v>388</v>
      </c>
      <c r="E109" s="311">
        <v>22</v>
      </c>
      <c r="F109" s="312">
        <v>41880</v>
      </c>
      <c r="G109" s="313">
        <v>5150</v>
      </c>
      <c r="H109" s="314">
        <v>5134</v>
      </c>
      <c r="I109" s="315">
        <v>6280</v>
      </c>
      <c r="J109" s="316">
        <v>0.044</v>
      </c>
      <c r="K109" s="350">
        <v>1145.671569</v>
      </c>
      <c r="L109" s="314">
        <v>5095</v>
      </c>
      <c r="M109" s="315">
        <v>6430</v>
      </c>
      <c r="N109" s="316">
        <v>0.043</v>
      </c>
      <c r="O109" s="350">
        <v>1334.3665730000002</v>
      </c>
      <c r="P109" s="357">
        <v>150</v>
      </c>
      <c r="Q109" s="364">
        <v>0.023885350318471277</v>
      </c>
      <c r="R109" s="364">
        <v>-0.0010000000000000009</v>
      </c>
      <c r="S109" s="350">
        <v>188.69500400000015</v>
      </c>
      <c r="T109" s="317" t="s">
        <v>401</v>
      </c>
      <c r="V109" s="60"/>
      <c r="W109" s="54"/>
      <c r="X109" s="53"/>
      <c r="Y109" s="53"/>
      <c r="Z109" s="51"/>
    </row>
    <row r="110" spans="2:26" ht="10.5" customHeight="1">
      <c r="B110" s="463"/>
      <c r="C110" s="309" t="s">
        <v>108</v>
      </c>
      <c r="D110" s="310" t="s">
        <v>308</v>
      </c>
      <c r="E110" s="311">
        <v>24</v>
      </c>
      <c r="F110" s="312">
        <v>42265</v>
      </c>
      <c r="G110" s="313">
        <v>2730</v>
      </c>
      <c r="H110" s="314">
        <v>2865</v>
      </c>
      <c r="I110" s="315">
        <v>3100</v>
      </c>
      <c r="J110" s="316">
        <v>0.052</v>
      </c>
      <c r="K110" s="350">
        <v>234.28139499999997</v>
      </c>
      <c r="L110" s="314">
        <v>2852</v>
      </c>
      <c r="M110" s="315">
        <v>3160</v>
      </c>
      <c r="N110" s="316">
        <v>0.051</v>
      </c>
      <c r="O110" s="350">
        <v>307.29960299999993</v>
      </c>
      <c r="P110" s="357">
        <v>60</v>
      </c>
      <c r="Q110" s="364">
        <v>0.019354838709677358</v>
      </c>
      <c r="R110" s="364">
        <v>-0.0010000000000000009</v>
      </c>
      <c r="S110" s="350">
        <v>73.01820799999996</v>
      </c>
      <c r="T110" s="317" t="s">
        <v>399</v>
      </c>
      <c r="V110" s="60"/>
      <c r="W110" s="54"/>
      <c r="X110" s="53"/>
      <c r="Y110" s="53"/>
      <c r="Z110" s="51"/>
    </row>
    <row r="111" spans="2:26" ht="10.5" customHeight="1">
      <c r="B111" s="463"/>
      <c r="C111" s="309" t="s">
        <v>129</v>
      </c>
      <c r="D111" s="310" t="s">
        <v>428</v>
      </c>
      <c r="E111" s="311">
        <v>27</v>
      </c>
      <c r="F111" s="312">
        <v>42705</v>
      </c>
      <c r="G111" s="313">
        <v>1300</v>
      </c>
      <c r="H111" s="314">
        <v>1385</v>
      </c>
      <c r="I111" s="315">
        <v>1460</v>
      </c>
      <c r="J111" s="316">
        <v>0.044</v>
      </c>
      <c r="K111" s="350">
        <v>74.76736299999993</v>
      </c>
      <c r="L111" s="314">
        <v>1380</v>
      </c>
      <c r="M111" s="315">
        <v>1490</v>
      </c>
      <c r="N111" s="316">
        <v>0.043</v>
      </c>
      <c r="O111" s="350">
        <v>109.5890280000001</v>
      </c>
      <c r="P111" s="357">
        <v>30</v>
      </c>
      <c r="Q111" s="364">
        <v>0.020547945205479534</v>
      </c>
      <c r="R111" s="364">
        <v>-0.0010000000000000009</v>
      </c>
      <c r="S111" s="350">
        <v>34.821665000000166</v>
      </c>
      <c r="T111" s="317" t="s">
        <v>401</v>
      </c>
      <c r="V111" s="60"/>
      <c r="W111" s="54"/>
      <c r="X111" s="53"/>
      <c r="Y111" s="53"/>
      <c r="Z111" s="51"/>
    </row>
    <row r="112" spans="2:26" ht="10.5" customHeight="1">
      <c r="B112" s="464"/>
      <c r="C112" s="309" t="s">
        <v>429</v>
      </c>
      <c r="D112" s="310" t="s">
        <v>460</v>
      </c>
      <c r="E112" s="311">
        <v>30</v>
      </c>
      <c r="F112" s="312">
        <v>43284</v>
      </c>
      <c r="G112" s="313">
        <v>3398</v>
      </c>
      <c r="H112" s="314" t="s">
        <v>130</v>
      </c>
      <c r="I112" s="315" t="s">
        <v>130</v>
      </c>
      <c r="J112" s="316" t="s">
        <v>130</v>
      </c>
      <c r="K112" s="350" t="s">
        <v>130</v>
      </c>
      <c r="L112" s="314">
        <v>3722</v>
      </c>
      <c r="M112" s="315">
        <v>3560</v>
      </c>
      <c r="N112" s="316">
        <v>0.051</v>
      </c>
      <c r="O112" s="350">
        <v>-162.5168279999998</v>
      </c>
      <c r="P112" s="357" t="s">
        <v>130</v>
      </c>
      <c r="Q112" s="364" t="s">
        <v>130</v>
      </c>
      <c r="R112" s="364" t="s">
        <v>130</v>
      </c>
      <c r="S112" s="350">
        <v>-162.5168279999998</v>
      </c>
      <c r="T112" s="317" t="s">
        <v>399</v>
      </c>
      <c r="V112" s="60"/>
      <c r="W112" s="54"/>
      <c r="X112" s="53"/>
      <c r="Y112" s="53"/>
      <c r="Z112" s="51"/>
    </row>
    <row r="113" spans="2:26" ht="10.5" customHeight="1">
      <c r="B113" s="465" t="s">
        <v>310</v>
      </c>
      <c r="C113" s="318" t="s">
        <v>69</v>
      </c>
      <c r="D113" s="319" t="s">
        <v>311</v>
      </c>
      <c r="E113" s="320">
        <v>5</v>
      </c>
      <c r="F113" s="321">
        <v>38866</v>
      </c>
      <c r="G113" s="322">
        <v>2050</v>
      </c>
      <c r="H113" s="323">
        <v>1457</v>
      </c>
      <c r="I113" s="324">
        <v>2190</v>
      </c>
      <c r="J113" s="325">
        <v>0.055</v>
      </c>
      <c r="K113" s="351">
        <v>732.3895749999999</v>
      </c>
      <c r="L113" s="323">
        <v>1433</v>
      </c>
      <c r="M113" s="324">
        <v>2190</v>
      </c>
      <c r="N113" s="325">
        <v>0.055</v>
      </c>
      <c r="O113" s="351">
        <v>756.685148</v>
      </c>
      <c r="P113" s="358">
        <v>0</v>
      </c>
      <c r="Q113" s="365">
        <v>0</v>
      </c>
      <c r="R113" s="365">
        <v>0</v>
      </c>
      <c r="S113" s="351">
        <v>24.295573000000104</v>
      </c>
      <c r="T113" s="326" t="s">
        <v>400</v>
      </c>
      <c r="V113" s="60"/>
      <c r="W113" s="54"/>
      <c r="X113" s="53"/>
      <c r="Y113" s="53"/>
      <c r="Z113" s="51"/>
    </row>
    <row r="114" spans="2:26" ht="10.5" customHeight="1">
      <c r="B114" s="466"/>
      <c r="C114" s="318" t="s">
        <v>86</v>
      </c>
      <c r="D114" s="327" t="s">
        <v>312</v>
      </c>
      <c r="E114" s="328">
        <v>19</v>
      </c>
      <c r="F114" s="329">
        <v>41410</v>
      </c>
      <c r="G114" s="330">
        <v>4920</v>
      </c>
      <c r="H114" s="323">
        <v>4816</v>
      </c>
      <c r="I114" s="324">
        <v>5480</v>
      </c>
      <c r="J114" s="325">
        <v>0.054</v>
      </c>
      <c r="K114" s="351">
        <v>663.758648</v>
      </c>
      <c r="L114" s="323">
        <v>4794</v>
      </c>
      <c r="M114" s="324">
        <v>5210</v>
      </c>
      <c r="N114" s="325">
        <v>0.057</v>
      </c>
      <c r="O114" s="351">
        <v>415.0022710000003</v>
      </c>
      <c r="P114" s="358">
        <v>-270</v>
      </c>
      <c r="Q114" s="365">
        <v>-0.0492700729927007</v>
      </c>
      <c r="R114" s="365">
        <v>0.0030000000000000027</v>
      </c>
      <c r="S114" s="352">
        <v>-248.7563769999997</v>
      </c>
      <c r="T114" s="331" t="s">
        <v>399</v>
      </c>
      <c r="V114" s="60"/>
      <c r="W114" s="54"/>
      <c r="X114" s="53"/>
      <c r="Y114" s="53"/>
      <c r="Z114" s="51"/>
    </row>
    <row r="115" spans="2:26" ht="10.5" customHeight="1">
      <c r="B115" s="466"/>
      <c r="C115" s="318" t="s">
        <v>87</v>
      </c>
      <c r="D115" s="327" t="s">
        <v>313</v>
      </c>
      <c r="E115" s="328">
        <v>20</v>
      </c>
      <c r="F115" s="329">
        <v>41579</v>
      </c>
      <c r="G115" s="330">
        <v>4150</v>
      </c>
      <c r="H115" s="323">
        <v>3930</v>
      </c>
      <c r="I115" s="324">
        <v>6070</v>
      </c>
      <c r="J115" s="325">
        <v>0.056</v>
      </c>
      <c r="K115" s="351">
        <v>2139.8385</v>
      </c>
      <c r="L115" s="323">
        <v>3884</v>
      </c>
      <c r="M115" s="324">
        <v>6070</v>
      </c>
      <c r="N115" s="325">
        <v>0.054</v>
      </c>
      <c r="O115" s="351">
        <v>2185.45027</v>
      </c>
      <c r="P115" s="358">
        <v>0</v>
      </c>
      <c r="Q115" s="365">
        <v>0</v>
      </c>
      <c r="R115" s="365">
        <v>-0.0020000000000000018</v>
      </c>
      <c r="S115" s="352">
        <v>45.61176999999998</v>
      </c>
      <c r="T115" s="331" t="s">
        <v>399</v>
      </c>
      <c r="V115" s="60"/>
      <c r="W115" s="54"/>
      <c r="X115" s="53"/>
      <c r="Y115" s="53"/>
      <c r="Z115" s="51"/>
    </row>
    <row r="116" spans="2:26" ht="10.5" customHeight="1">
      <c r="B116" s="466"/>
      <c r="C116" s="318" t="s">
        <v>98</v>
      </c>
      <c r="D116" s="327" t="s">
        <v>314</v>
      </c>
      <c r="E116" s="328">
        <v>21</v>
      </c>
      <c r="F116" s="329">
        <v>41760</v>
      </c>
      <c r="G116" s="330">
        <v>3500</v>
      </c>
      <c r="H116" s="323">
        <v>3429</v>
      </c>
      <c r="I116" s="324">
        <v>4420</v>
      </c>
      <c r="J116" s="325">
        <v>0.051</v>
      </c>
      <c r="K116" s="351">
        <v>990.2988439999999</v>
      </c>
      <c r="L116" s="323">
        <v>3403</v>
      </c>
      <c r="M116" s="324">
        <v>4500</v>
      </c>
      <c r="N116" s="325">
        <v>0.05</v>
      </c>
      <c r="O116" s="351">
        <v>1096.69558</v>
      </c>
      <c r="P116" s="358">
        <v>80</v>
      </c>
      <c r="Q116" s="365">
        <v>0.018099547511312153</v>
      </c>
      <c r="R116" s="365">
        <v>-0.000999999999999994</v>
      </c>
      <c r="S116" s="352">
        <v>106.39673600000015</v>
      </c>
      <c r="T116" s="331" t="s">
        <v>399</v>
      </c>
      <c r="V116" s="60"/>
      <c r="W116" s="54"/>
      <c r="X116" s="53"/>
      <c r="Y116" s="53"/>
      <c r="Z116" s="51"/>
    </row>
    <row r="117" spans="2:26" ht="10.5" customHeight="1">
      <c r="B117" s="466"/>
      <c r="C117" s="332" t="s">
        <v>103</v>
      </c>
      <c r="D117" s="327" t="s">
        <v>315</v>
      </c>
      <c r="E117" s="328">
        <v>22</v>
      </c>
      <c r="F117" s="329">
        <v>41914</v>
      </c>
      <c r="G117" s="330">
        <v>4233</v>
      </c>
      <c r="H117" s="333">
        <v>4138</v>
      </c>
      <c r="I117" s="334">
        <v>4957.2</v>
      </c>
      <c r="J117" s="335">
        <v>0.047</v>
      </c>
      <c r="K117" s="352">
        <v>818.5947679999999</v>
      </c>
      <c r="L117" s="333">
        <v>4113</v>
      </c>
      <c r="M117" s="334">
        <v>5253</v>
      </c>
      <c r="N117" s="335">
        <v>0.046</v>
      </c>
      <c r="O117" s="352">
        <v>1139.528875</v>
      </c>
      <c r="P117" s="358">
        <v>295.8000000000002</v>
      </c>
      <c r="Q117" s="365">
        <v>0.05967078189300423</v>
      </c>
      <c r="R117" s="365">
        <v>-0.0010000000000000009</v>
      </c>
      <c r="S117" s="352">
        <v>320.93410700000004</v>
      </c>
      <c r="T117" s="331" t="s">
        <v>399</v>
      </c>
      <c r="V117" s="60"/>
      <c r="W117" s="54"/>
      <c r="X117" s="53"/>
      <c r="Y117" s="53"/>
      <c r="Z117" s="51"/>
    </row>
    <row r="118" spans="2:26" ht="10.5" customHeight="1">
      <c r="B118" s="466"/>
      <c r="C118" s="318" t="s">
        <v>104</v>
      </c>
      <c r="D118" s="327" t="s">
        <v>316</v>
      </c>
      <c r="E118" s="328">
        <v>22</v>
      </c>
      <c r="F118" s="329">
        <v>41968</v>
      </c>
      <c r="G118" s="330">
        <v>8000</v>
      </c>
      <c r="H118" s="333">
        <v>7983</v>
      </c>
      <c r="I118" s="334">
        <v>11000</v>
      </c>
      <c r="J118" s="335">
        <v>0.051</v>
      </c>
      <c r="K118" s="352">
        <v>3016.983926</v>
      </c>
      <c r="L118" s="333">
        <v>7968</v>
      </c>
      <c r="M118" s="334">
        <v>11200</v>
      </c>
      <c r="N118" s="335">
        <v>0.051</v>
      </c>
      <c r="O118" s="352">
        <v>3231.795223</v>
      </c>
      <c r="P118" s="358">
        <v>200</v>
      </c>
      <c r="Q118" s="365">
        <v>0.018181818181818077</v>
      </c>
      <c r="R118" s="365">
        <v>0</v>
      </c>
      <c r="S118" s="352">
        <v>214.8112970000002</v>
      </c>
      <c r="T118" s="331" t="s">
        <v>399</v>
      </c>
      <c r="V118" s="60"/>
      <c r="W118" s="54"/>
      <c r="X118" s="53"/>
      <c r="Y118" s="53"/>
      <c r="Z118" s="51"/>
    </row>
    <row r="119" spans="2:26" ht="10.5" customHeight="1">
      <c r="B119" s="466"/>
      <c r="C119" s="318" t="s">
        <v>112</v>
      </c>
      <c r="D119" s="327" t="s">
        <v>317</v>
      </c>
      <c r="E119" s="328">
        <v>24</v>
      </c>
      <c r="F119" s="329">
        <v>42321</v>
      </c>
      <c r="G119" s="336">
        <v>5700</v>
      </c>
      <c r="H119" s="333">
        <v>5857</v>
      </c>
      <c r="I119" s="334">
        <v>6090</v>
      </c>
      <c r="J119" s="335">
        <v>0.035</v>
      </c>
      <c r="K119" s="352">
        <v>232.83186099999966</v>
      </c>
      <c r="L119" s="333">
        <v>5840</v>
      </c>
      <c r="M119" s="334">
        <v>6120</v>
      </c>
      <c r="N119" s="335">
        <v>0.035</v>
      </c>
      <c r="O119" s="352">
        <v>279.09835099999964</v>
      </c>
      <c r="P119" s="358">
        <v>30</v>
      </c>
      <c r="Q119" s="365">
        <v>0.0049261083743843415</v>
      </c>
      <c r="R119" s="365">
        <v>0</v>
      </c>
      <c r="S119" s="352">
        <v>46.266489999999976</v>
      </c>
      <c r="T119" s="331" t="s">
        <v>401</v>
      </c>
      <c r="V119" s="60"/>
      <c r="W119" s="54"/>
      <c r="X119" s="53"/>
      <c r="Y119" s="53"/>
      <c r="Z119" s="51"/>
    </row>
    <row r="120" spans="2:26" ht="10.5" customHeight="1">
      <c r="B120" s="466"/>
      <c r="C120" s="318" t="s">
        <v>113</v>
      </c>
      <c r="D120" s="327" t="s">
        <v>319</v>
      </c>
      <c r="E120" s="328">
        <v>24</v>
      </c>
      <c r="F120" s="329">
        <v>42223</v>
      </c>
      <c r="G120" s="336">
        <v>2555</v>
      </c>
      <c r="H120" s="333">
        <v>2633</v>
      </c>
      <c r="I120" s="334">
        <v>2680</v>
      </c>
      <c r="J120" s="335">
        <v>0.047</v>
      </c>
      <c r="K120" s="352">
        <v>46.02719500000012</v>
      </c>
      <c r="L120" s="333">
        <v>2623</v>
      </c>
      <c r="M120" s="334">
        <v>2850</v>
      </c>
      <c r="N120" s="335">
        <v>0.046</v>
      </c>
      <c r="O120" s="352">
        <v>226.3233479999999</v>
      </c>
      <c r="P120" s="358">
        <v>170</v>
      </c>
      <c r="Q120" s="365">
        <v>0.06343283582089554</v>
      </c>
      <c r="R120" s="365">
        <v>-0.0010000000000000009</v>
      </c>
      <c r="S120" s="352">
        <v>180.29615299999978</v>
      </c>
      <c r="T120" s="331" t="s">
        <v>399</v>
      </c>
      <c r="V120" s="60"/>
      <c r="W120" s="54"/>
      <c r="X120" s="53"/>
      <c r="Y120" s="53"/>
      <c r="Z120" s="51"/>
    </row>
    <row r="121" spans="2:26" ht="10.5" customHeight="1">
      <c r="B121" s="466"/>
      <c r="C121" s="318" t="s">
        <v>122</v>
      </c>
      <c r="D121" s="327" t="s">
        <v>383</v>
      </c>
      <c r="E121" s="328">
        <v>26</v>
      </c>
      <c r="F121" s="329">
        <v>42538</v>
      </c>
      <c r="G121" s="336">
        <v>7550</v>
      </c>
      <c r="H121" s="333">
        <v>7733</v>
      </c>
      <c r="I121" s="334">
        <v>9450</v>
      </c>
      <c r="J121" s="335">
        <v>0.045</v>
      </c>
      <c r="K121" s="352">
        <v>1716.907451</v>
      </c>
      <c r="L121" s="333">
        <v>7696</v>
      </c>
      <c r="M121" s="334">
        <v>9480</v>
      </c>
      <c r="N121" s="335">
        <v>0.045</v>
      </c>
      <c r="O121" s="352">
        <v>1783.6293839999998</v>
      </c>
      <c r="P121" s="359">
        <v>30</v>
      </c>
      <c r="Q121" s="366">
        <v>0.0031746031746031633</v>
      </c>
      <c r="R121" s="366">
        <v>0</v>
      </c>
      <c r="S121" s="352">
        <v>66.72193299999981</v>
      </c>
      <c r="T121" s="331" t="s">
        <v>401</v>
      </c>
      <c r="V121" s="60"/>
      <c r="W121" s="54"/>
      <c r="X121" s="53"/>
      <c r="Y121" s="53"/>
      <c r="Z121" s="51"/>
    </row>
    <row r="122" spans="2:26" ht="10.5" customHeight="1">
      <c r="B122" s="466"/>
      <c r="C122" s="318" t="s">
        <v>121</v>
      </c>
      <c r="D122" s="337" t="s">
        <v>323</v>
      </c>
      <c r="E122" s="328">
        <v>26</v>
      </c>
      <c r="F122" s="329">
        <v>42611</v>
      </c>
      <c r="G122" s="336">
        <v>1200</v>
      </c>
      <c r="H122" s="333">
        <v>1237</v>
      </c>
      <c r="I122" s="334">
        <v>1320</v>
      </c>
      <c r="J122" s="335">
        <v>0.052</v>
      </c>
      <c r="K122" s="352">
        <v>82.2599929999999</v>
      </c>
      <c r="L122" s="333">
        <v>1231</v>
      </c>
      <c r="M122" s="334">
        <v>1310</v>
      </c>
      <c r="N122" s="335">
        <v>0.052</v>
      </c>
      <c r="O122" s="352">
        <v>78.27276000000006</v>
      </c>
      <c r="P122" s="359">
        <v>-10</v>
      </c>
      <c r="Q122" s="366">
        <v>-0.007575757575757569</v>
      </c>
      <c r="R122" s="366">
        <v>0</v>
      </c>
      <c r="S122" s="352">
        <v>-3.987232999999833</v>
      </c>
      <c r="T122" s="331" t="s">
        <v>399</v>
      </c>
      <c r="V122" s="60"/>
      <c r="W122" s="54"/>
      <c r="X122" s="53"/>
      <c r="Y122" s="53"/>
      <c r="Z122" s="51"/>
    </row>
    <row r="123" spans="2:26" ht="10.5" customHeight="1">
      <c r="B123" s="466"/>
      <c r="C123" s="318" t="s">
        <v>127</v>
      </c>
      <c r="D123" s="337" t="s">
        <v>448</v>
      </c>
      <c r="E123" s="328">
        <v>27</v>
      </c>
      <c r="F123" s="329">
        <v>42766</v>
      </c>
      <c r="G123" s="336">
        <v>2590</v>
      </c>
      <c r="H123" s="333">
        <v>2684</v>
      </c>
      <c r="I123" s="334">
        <v>2610</v>
      </c>
      <c r="J123" s="335">
        <v>0.048</v>
      </c>
      <c r="K123" s="352">
        <v>-74.97008099999994</v>
      </c>
      <c r="L123" s="333">
        <v>2681</v>
      </c>
      <c r="M123" s="334">
        <v>2660</v>
      </c>
      <c r="N123" s="335">
        <v>0.047</v>
      </c>
      <c r="O123" s="352">
        <v>-21.004951999999776</v>
      </c>
      <c r="P123" s="359">
        <v>50</v>
      </c>
      <c r="Q123" s="366">
        <v>0.019157088122605304</v>
      </c>
      <c r="R123" s="366">
        <v>-0.0010000000000000009</v>
      </c>
      <c r="S123" s="352">
        <v>53.96512900000016</v>
      </c>
      <c r="T123" s="331" t="s">
        <v>399</v>
      </c>
      <c r="V123" s="60"/>
      <c r="W123" s="54"/>
      <c r="X123" s="53"/>
      <c r="Y123" s="53"/>
      <c r="Z123" s="51"/>
    </row>
    <row r="124" spans="2:26" ht="10.5" customHeight="1">
      <c r="B124" s="466"/>
      <c r="C124" s="318" t="s">
        <v>139</v>
      </c>
      <c r="D124" s="337" t="s">
        <v>326</v>
      </c>
      <c r="E124" s="328">
        <v>28</v>
      </c>
      <c r="F124" s="329">
        <v>42943</v>
      </c>
      <c r="G124" s="336">
        <v>1960</v>
      </c>
      <c r="H124" s="333">
        <v>1993</v>
      </c>
      <c r="I124" s="334">
        <v>1970</v>
      </c>
      <c r="J124" s="335">
        <v>0.048</v>
      </c>
      <c r="K124" s="352">
        <v>-23.505871999999954</v>
      </c>
      <c r="L124" s="333">
        <v>1980</v>
      </c>
      <c r="M124" s="334">
        <v>2020</v>
      </c>
      <c r="N124" s="335">
        <v>0.047</v>
      </c>
      <c r="O124" s="352">
        <v>39.18487200000004</v>
      </c>
      <c r="P124" s="359">
        <v>50</v>
      </c>
      <c r="Q124" s="366">
        <v>0.025380710659898442</v>
      </c>
      <c r="R124" s="366">
        <v>-0.0010000000000000009</v>
      </c>
      <c r="S124" s="352">
        <v>62.690743999999995</v>
      </c>
      <c r="T124" s="331" t="s">
        <v>399</v>
      </c>
      <c r="V124" s="60"/>
      <c r="W124" s="54"/>
      <c r="X124" s="53"/>
      <c r="Y124" s="53"/>
      <c r="Z124" s="51"/>
    </row>
    <row r="125" spans="2:26" ht="10.5" customHeight="1">
      <c r="B125" s="467"/>
      <c r="C125" s="318" t="s">
        <v>455</v>
      </c>
      <c r="D125" s="337" t="s">
        <v>461</v>
      </c>
      <c r="E125" s="328">
        <v>30</v>
      </c>
      <c r="F125" s="329">
        <v>43403</v>
      </c>
      <c r="G125" s="336">
        <v>1800</v>
      </c>
      <c r="H125" s="333" t="s">
        <v>130</v>
      </c>
      <c r="I125" s="334" t="s">
        <v>130</v>
      </c>
      <c r="J125" s="335" t="s">
        <v>130</v>
      </c>
      <c r="K125" s="352" t="s">
        <v>130</v>
      </c>
      <c r="L125" s="333">
        <v>1873</v>
      </c>
      <c r="M125" s="334">
        <v>1910</v>
      </c>
      <c r="N125" s="335">
        <v>0.048</v>
      </c>
      <c r="O125" s="352">
        <v>36.126428999999916</v>
      </c>
      <c r="P125" s="359" t="s">
        <v>130</v>
      </c>
      <c r="Q125" s="366" t="s">
        <v>130</v>
      </c>
      <c r="R125" s="366" t="s">
        <v>130</v>
      </c>
      <c r="S125" s="352">
        <v>36.126428999999916</v>
      </c>
      <c r="T125" s="331" t="s">
        <v>399</v>
      </c>
      <c r="V125" s="60"/>
      <c r="W125" s="54"/>
      <c r="X125" s="53"/>
      <c r="Y125" s="53"/>
      <c r="Z125" s="51"/>
    </row>
    <row r="126" spans="2:26" ht="10.5" customHeight="1">
      <c r="B126" s="338"/>
      <c r="C126" s="339"/>
      <c r="D126" s="281"/>
      <c r="E126" s="340"/>
      <c r="F126" s="341"/>
      <c r="G126" s="342">
        <v>613908.299</v>
      </c>
      <c r="H126" s="343">
        <v>595604</v>
      </c>
      <c r="I126" s="344">
        <v>714237</v>
      </c>
      <c r="J126" s="345">
        <v>0.047224381025268075</v>
      </c>
      <c r="K126" s="353">
        <v>118632.96722400004</v>
      </c>
      <c r="L126" s="343">
        <v>598764</v>
      </c>
      <c r="M126" s="344">
        <v>725945</v>
      </c>
      <c r="N126" s="345">
        <v>0.045359353670043887</v>
      </c>
      <c r="O126" s="353">
        <v>127180.63449100002</v>
      </c>
      <c r="P126" s="360">
        <v>6991.800000000003</v>
      </c>
      <c r="Q126" s="367">
        <v>0.00994335312200656</v>
      </c>
      <c r="R126" s="427">
        <v>-0.0013703943744432998</v>
      </c>
      <c r="S126" s="353">
        <v>8547.667267000004</v>
      </c>
      <c r="T126" s="346"/>
      <c r="V126" s="61"/>
      <c r="W126" s="54"/>
      <c r="X126" s="53"/>
      <c r="Y126" s="53"/>
      <c r="Z126" s="51"/>
    </row>
    <row r="127" spans="2:25" ht="7.5" customHeight="1">
      <c r="B127" s="48"/>
      <c r="V127" s="53"/>
      <c r="W127" s="53"/>
      <c r="X127" s="53"/>
      <c r="Y127" s="53"/>
    </row>
    <row r="128" spans="2:25" ht="9" customHeight="1">
      <c r="B128" s="380"/>
      <c r="C128" s="368" t="s">
        <v>412</v>
      </c>
      <c r="D128" s="369" t="s">
        <v>411</v>
      </c>
      <c r="E128" s="381"/>
      <c r="F128" s="382"/>
      <c r="G128" s="383"/>
      <c r="H128" s="384"/>
      <c r="I128" s="384"/>
      <c r="J128" s="385"/>
      <c r="K128" s="386"/>
      <c r="L128" s="384"/>
      <c r="M128" s="384"/>
      <c r="N128" s="385"/>
      <c r="O128" s="386"/>
      <c r="P128" s="386"/>
      <c r="Q128" s="387"/>
      <c r="R128" s="387"/>
      <c r="S128" s="386"/>
      <c r="T128" s="388"/>
      <c r="V128" s="53"/>
      <c r="W128" s="53"/>
      <c r="X128" s="53"/>
      <c r="Y128" s="53"/>
    </row>
    <row r="129" spans="2:20" ht="9" customHeight="1">
      <c r="B129" s="380"/>
      <c r="C129" s="370" t="s">
        <v>413</v>
      </c>
      <c r="D129" s="369" t="s">
        <v>414</v>
      </c>
      <c r="E129" s="381"/>
      <c r="F129" s="382"/>
      <c r="G129" s="383"/>
      <c r="H129" s="384"/>
      <c r="I129" s="384"/>
      <c r="J129" s="385"/>
      <c r="K129" s="386"/>
      <c r="L129" s="384"/>
      <c r="M129" s="384"/>
      <c r="N129" s="385"/>
      <c r="O129" s="386"/>
      <c r="P129" s="386"/>
      <c r="Q129" s="387"/>
      <c r="R129" s="387"/>
      <c r="S129" s="386"/>
      <c r="T129" s="388"/>
    </row>
    <row r="130" spans="2:20" ht="33.75" customHeight="1">
      <c r="B130" s="265"/>
      <c r="C130" s="371" t="s">
        <v>415</v>
      </c>
      <c r="D130" s="472" t="s">
        <v>484</v>
      </c>
      <c r="E130" s="473"/>
      <c r="F130" s="473"/>
      <c r="G130" s="473"/>
      <c r="H130" s="473"/>
      <c r="I130" s="473"/>
      <c r="J130" s="473"/>
      <c r="K130" s="473"/>
      <c r="L130" s="473"/>
      <c r="M130" s="473"/>
      <c r="N130" s="473"/>
      <c r="O130" s="473"/>
      <c r="P130" s="473"/>
      <c r="Q130" s="473"/>
      <c r="R130" s="473"/>
      <c r="S130" s="473"/>
      <c r="T130" s="473"/>
    </row>
    <row r="131" spans="2:20" ht="9" customHeight="1">
      <c r="B131" s="265"/>
      <c r="C131" s="370" t="s">
        <v>416</v>
      </c>
      <c r="D131" s="369" t="s">
        <v>462</v>
      </c>
      <c r="E131" s="372"/>
      <c r="F131" s="373"/>
      <c r="G131" s="374"/>
      <c r="H131" s="375"/>
      <c r="I131" s="375"/>
      <c r="J131" s="376"/>
      <c r="K131" s="377"/>
      <c r="L131" s="375"/>
      <c r="M131" s="375"/>
      <c r="N131" s="376"/>
      <c r="O131" s="377"/>
      <c r="P131" s="377"/>
      <c r="Q131" s="378"/>
      <c r="R131" s="378"/>
      <c r="S131" s="377"/>
      <c r="T131" s="379"/>
    </row>
    <row r="132" spans="2:20" ht="9" customHeight="1">
      <c r="B132" s="265"/>
      <c r="C132" s="370" t="s">
        <v>417</v>
      </c>
      <c r="D132" s="478" t="s">
        <v>418</v>
      </c>
      <c r="E132" s="478"/>
      <c r="F132" s="478"/>
      <c r="G132" s="478"/>
      <c r="H132" s="478"/>
      <c r="I132" s="478"/>
      <c r="J132" s="478"/>
      <c r="K132" s="478"/>
      <c r="L132" s="478"/>
      <c r="M132" s="478"/>
      <c r="N132" s="478"/>
      <c r="O132" s="478"/>
      <c r="P132" s="478"/>
      <c r="Q132" s="478"/>
      <c r="R132" s="478"/>
      <c r="S132" s="478"/>
      <c r="T132" s="478"/>
    </row>
    <row r="133" ht="9" customHeight="1">
      <c r="B133" s="59"/>
    </row>
    <row r="134" ht="9" customHeight="1">
      <c r="B134" s="59"/>
    </row>
  </sheetData>
  <sheetProtection/>
  <mergeCells count="28">
    <mergeCell ref="M4:M6"/>
    <mergeCell ref="N4:N6"/>
    <mergeCell ref="O4:O6"/>
    <mergeCell ref="R4:R6"/>
    <mergeCell ref="S4:S6"/>
    <mergeCell ref="P5:P6"/>
    <mergeCell ref="Q5:Q6"/>
    <mergeCell ref="P4:Q4"/>
    <mergeCell ref="D132:T132"/>
    <mergeCell ref="C3:C6"/>
    <mergeCell ref="D3:D6"/>
    <mergeCell ref="B42:B76"/>
    <mergeCell ref="B7:B41"/>
    <mergeCell ref="T3:T6"/>
    <mergeCell ref="E4:E6"/>
    <mergeCell ref="F4:F6"/>
    <mergeCell ref="G4:G6"/>
    <mergeCell ref="H4:H6"/>
    <mergeCell ref="B77:B91"/>
    <mergeCell ref="B92:B112"/>
    <mergeCell ref="B113:B125"/>
    <mergeCell ref="B3:B6"/>
    <mergeCell ref="E3:G3"/>
    <mergeCell ref="D130:T130"/>
    <mergeCell ref="I4:I6"/>
    <mergeCell ref="J4:J6"/>
    <mergeCell ref="K4:K6"/>
    <mergeCell ref="L4:L6"/>
  </mergeCells>
  <printOptions horizontalCentered="1"/>
  <pageMargins left="0" right="0" top="0.3937007874015748" bottom="0.3937007874015748" header="0.1968503937007874" footer="0"/>
  <pageSetup fitToHeight="0" fitToWidth="1" horizontalDpi="600" verticalDpi="600" orientation="landscape" paperSize="9" r:id="rId1"/>
  <ignoredErrors>
    <ignoredError sqref="C129:D129 C130 C131:C13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JRA</dc:creator>
  <cp:keywords/>
  <dc:description/>
  <cp:lastModifiedBy>mogawa</cp:lastModifiedBy>
  <cp:lastPrinted>2018-04-20T05:31:44Z</cp:lastPrinted>
  <dcterms:created xsi:type="dcterms:W3CDTF">2005-01-14T12:45:06Z</dcterms:created>
  <dcterms:modified xsi:type="dcterms:W3CDTF">2019-01-18T00:14:41Z</dcterms:modified>
  <cp:category/>
  <cp:version/>
  <cp:contentType/>
  <cp:contentStatus/>
</cp:coreProperties>
</file>