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775" tabRatio="713" activeTab="0"/>
  </bookViews>
  <sheets>
    <sheet name="1.Properties" sheetId="1" r:id="rId1"/>
    <sheet name="2.Property Income and Occupancy" sheetId="2" r:id="rId2"/>
    <sheet name="3.Appraisal Value" sheetId="3" r:id="rId3"/>
  </sheets>
  <definedNames>
    <definedName name="_xlnm.Print_Area" localSheetId="1">'2.Property Income and Occupancy'!$A$1:$CX$42</definedName>
    <definedName name="_xlnm.Print_Titles" localSheetId="2">'3.Appraisal Value'!$3:$5</definedName>
  </definedNames>
  <calcPr fullCalcOnLoad="1"/>
</workbook>
</file>

<file path=xl/sharedStrings.xml><?xml version="1.0" encoding="utf-8"?>
<sst xmlns="http://schemas.openxmlformats.org/spreadsheetml/2006/main" count="1235" uniqueCount="499">
  <si>
    <t>D6</t>
  </si>
  <si>
    <t>D7</t>
  </si>
  <si>
    <t>D8</t>
  </si>
  <si>
    <t>C2</t>
  </si>
  <si>
    <t>D18</t>
  </si>
  <si>
    <t>D19</t>
  </si>
  <si>
    <t>D20</t>
  </si>
  <si>
    <t>D21</t>
  </si>
  <si>
    <t>A7</t>
  </si>
  <si>
    <t>A8</t>
  </si>
  <si>
    <t>A1</t>
  </si>
  <si>
    <t>A2</t>
  </si>
  <si>
    <t>A3</t>
  </si>
  <si>
    <t>A4</t>
  </si>
  <si>
    <t>A5</t>
  </si>
  <si>
    <t>A6</t>
  </si>
  <si>
    <t>A9</t>
  </si>
  <si>
    <t>A10</t>
  </si>
  <si>
    <t>A11</t>
  </si>
  <si>
    <t>A12</t>
  </si>
  <si>
    <t>A13</t>
  </si>
  <si>
    <t>A14</t>
  </si>
  <si>
    <t>B1</t>
  </si>
  <si>
    <t>B2</t>
  </si>
  <si>
    <t>B3</t>
  </si>
  <si>
    <t>B4</t>
  </si>
  <si>
    <t>B5</t>
  </si>
  <si>
    <t>B6</t>
  </si>
  <si>
    <t>B7</t>
  </si>
  <si>
    <t>B8</t>
  </si>
  <si>
    <t>C3</t>
  </si>
  <si>
    <t>C4</t>
  </si>
  <si>
    <t>D1</t>
  </si>
  <si>
    <t>D2</t>
  </si>
  <si>
    <t>D3</t>
  </si>
  <si>
    <t>D4</t>
  </si>
  <si>
    <t>D5</t>
  </si>
  <si>
    <t>D10</t>
  </si>
  <si>
    <t>D11</t>
  </si>
  <si>
    <t>D12</t>
  </si>
  <si>
    <t>D13</t>
  </si>
  <si>
    <t>D14</t>
  </si>
  <si>
    <t>D15</t>
  </si>
  <si>
    <t>D16</t>
  </si>
  <si>
    <t>D17</t>
  </si>
  <si>
    <t>D22</t>
  </si>
  <si>
    <t>-</t>
  </si>
  <si>
    <t>A15</t>
  </si>
  <si>
    <t>A16</t>
  </si>
  <si>
    <t>A19</t>
  </si>
  <si>
    <t>A20</t>
  </si>
  <si>
    <t>A21</t>
  </si>
  <si>
    <t>A23</t>
  </si>
  <si>
    <t>B10</t>
  </si>
  <si>
    <t>B11</t>
  </si>
  <si>
    <t>B12</t>
  </si>
  <si>
    <t>B13</t>
  </si>
  <si>
    <t>B14</t>
  </si>
  <si>
    <t>B15</t>
  </si>
  <si>
    <t>B16</t>
  </si>
  <si>
    <t>B17</t>
  </si>
  <si>
    <t>B18</t>
  </si>
  <si>
    <t>B19</t>
  </si>
  <si>
    <t>B20</t>
  </si>
  <si>
    <t>B21</t>
  </si>
  <si>
    <t>B22</t>
  </si>
  <si>
    <t>B25</t>
  </si>
  <si>
    <t>B26</t>
  </si>
  <si>
    <t>B27</t>
  </si>
  <si>
    <t>B28</t>
  </si>
  <si>
    <t>B29</t>
  </si>
  <si>
    <t>B30</t>
  </si>
  <si>
    <t>B31</t>
  </si>
  <si>
    <t>B32</t>
  </si>
  <si>
    <t>B33</t>
  </si>
  <si>
    <t>B34</t>
  </si>
  <si>
    <t>B35</t>
  </si>
  <si>
    <t>B36</t>
  </si>
  <si>
    <t>B9</t>
  </si>
  <si>
    <t>D9</t>
  </si>
  <si>
    <t>A25</t>
  </si>
  <si>
    <t>A26</t>
  </si>
  <si>
    <t>A27</t>
  </si>
  <si>
    <t>B37</t>
  </si>
  <si>
    <t>C5</t>
  </si>
  <si>
    <t>C6</t>
  </si>
  <si>
    <t>-</t>
  </si>
  <si>
    <t>-</t>
  </si>
  <si>
    <r>
      <rPr>
        <sz val="9"/>
        <rFont val="ＭＳ Ｐゴシック"/>
        <family val="3"/>
      </rPr>
      <t>－</t>
    </r>
  </si>
  <si>
    <r>
      <rPr>
        <sz val="9"/>
        <rFont val="ＭＳ Ｐゴシック"/>
        <family val="3"/>
      </rPr>
      <t>●</t>
    </r>
  </si>
  <si>
    <t>A24</t>
  </si>
  <si>
    <r>
      <rPr>
        <sz val="9"/>
        <rFont val="ＭＳ Ｐゴシック"/>
        <family val="3"/>
      </rPr>
      <t>－</t>
    </r>
  </si>
  <si>
    <t>(A13)</t>
  </si>
  <si>
    <t>B23</t>
  </si>
  <si>
    <t>C1</t>
  </si>
  <si>
    <t>(B6)</t>
  </si>
  <si>
    <t>E1</t>
  </si>
  <si>
    <r>
      <rPr>
        <sz val="10"/>
        <rFont val="ＭＳ Ｐゴシック"/>
        <family val="3"/>
      </rPr>
      <t>●</t>
    </r>
  </si>
  <si>
    <t>-</t>
  </si>
  <si>
    <t>Type</t>
  </si>
  <si>
    <t>NCI</t>
  </si>
  <si>
    <t>No.</t>
  </si>
  <si>
    <t>Property Name</t>
  </si>
  <si>
    <t>Area</t>
  </si>
  <si>
    <t>Location</t>
  </si>
  <si>
    <t>Acquisition Price</t>
  </si>
  <si>
    <t>Site Area
(sqm)</t>
  </si>
  <si>
    <t>Floor Area
(sqm)</t>
  </si>
  <si>
    <t>Rentable Area
(sqm)</t>
  </si>
  <si>
    <t>PML
(%)</t>
  </si>
  <si>
    <t>Acquisition Period</t>
  </si>
  <si>
    <t>Acquisition Date</t>
  </si>
  <si>
    <t>(JPY MM)</t>
  </si>
  <si>
    <t>Ratio</t>
  </si>
  <si>
    <t>Retail Property</t>
  </si>
  <si>
    <t>Daiei Himonya</t>
  </si>
  <si>
    <t>23 Wards of Tokyo</t>
  </si>
  <si>
    <t>Meguro-ku, Tokyo</t>
  </si>
  <si>
    <t>Joy Park Izumigaoka</t>
  </si>
  <si>
    <t>Other Regions (Osaka)</t>
  </si>
  <si>
    <t>Sakai, Osaka</t>
  </si>
  <si>
    <t>Daimaru Peacock Ashiya Kawanishi</t>
  </si>
  <si>
    <t>Other Regions (Others)</t>
  </si>
  <si>
    <t>Ashiya, Hyogo</t>
  </si>
  <si>
    <t>Re-LAND Shopping Center</t>
  </si>
  <si>
    <t>Tokyo Metropolitan Area</t>
  </si>
  <si>
    <t>Funabashi, Chiba</t>
  </si>
  <si>
    <t>AEON MALL Uki</t>
  </si>
  <si>
    <t>Uki, Kumamoto</t>
  </si>
  <si>
    <t xml:space="preserve">TENJIN LUCE </t>
  </si>
  <si>
    <t>Other Regions (Fukuoka)</t>
  </si>
  <si>
    <t>Fukuoka, Fukuoka</t>
  </si>
  <si>
    <t>Yamada Denki Tecc Land Sakai Honten</t>
  </si>
  <si>
    <t>Other Regions (Osaka)</t>
  </si>
  <si>
    <t>Miyamae Shopping Center</t>
  </si>
  <si>
    <t>Kawasaki, Kanagawa</t>
  </si>
  <si>
    <t>KONAMI SPORTS CLUB Korigaoka</t>
  </si>
  <si>
    <t>Hirakata, Osaka</t>
  </si>
  <si>
    <t>ACTIOLE Minami-ikebukuro</t>
  </si>
  <si>
    <t>Toshima-ku, Tokyo</t>
  </si>
  <si>
    <t>Tip's Machida Building</t>
  </si>
  <si>
    <t>Machida, Tokyo</t>
  </si>
  <si>
    <t>Daiei Takarazuka Nakayama</t>
  </si>
  <si>
    <t>Takarazuka, Hyogo</t>
  </si>
  <si>
    <t>maricom-ISOGO / SYSTEM PLAZA YOKOHAMA (Site) (retail portion)</t>
  </si>
  <si>
    <t>Tokyo Metropolitan Area</t>
  </si>
  <si>
    <t>Yokohama, Kanagawa</t>
  </si>
  <si>
    <t>ACTIOLE Kannai</t>
  </si>
  <si>
    <t>Yokohama, Kanagawa</t>
  </si>
  <si>
    <t>Shinsaibashi OPA Honkan</t>
  </si>
  <si>
    <t>Osaka, Osaka</t>
  </si>
  <si>
    <t>Shinsaibashi OPA Kireikan</t>
  </si>
  <si>
    <t>Albore Jingumae</t>
  </si>
  <si>
    <t>6 Cental Wards of Tokyo</t>
  </si>
  <si>
    <t>Shibuya-ku, Tokyo</t>
  </si>
  <si>
    <t>Albore Sendai</t>
  </si>
  <si>
    <t>Other Regions (Others)</t>
  </si>
  <si>
    <t>Sendai, Miyagi</t>
  </si>
  <si>
    <t>Mallage Kashiwa</t>
  </si>
  <si>
    <t>Kashiwa, Chiba</t>
  </si>
  <si>
    <t>Ito-Yokado Owariasahi</t>
  </si>
  <si>
    <t>Owariasahi, Aichi</t>
  </si>
  <si>
    <t>Luz Jiyugaoka</t>
  </si>
  <si>
    <t>ACTIOLE Ichikawa</t>
  </si>
  <si>
    <t>Ichikawa, Chiba</t>
  </si>
  <si>
    <t>A27</t>
  </si>
  <si>
    <t>VIVAHOME Yokohama Aoba (Site)</t>
  </si>
  <si>
    <t>A28</t>
  </si>
  <si>
    <t>Yamada Denki Tecc Land Aoba (Site)</t>
  </si>
  <si>
    <t>AEON MALL Uki (Note 1)</t>
  </si>
  <si>
    <t>Yokohama Kariba Shopping Center (Note 2)</t>
  </si>
  <si>
    <t>T&amp;G Hamamatsucho Building</t>
  </si>
  <si>
    <t>6 Cental Wards of Tokyo</t>
  </si>
  <si>
    <t>Minato-ku, Tokyo</t>
  </si>
  <si>
    <t>SK Nagoya Building</t>
  </si>
  <si>
    <t>Other Regions (Nagoya)</t>
  </si>
  <si>
    <t>Nagoya, Aichi</t>
  </si>
  <si>
    <t>Fukuoka Eartheon Building</t>
  </si>
  <si>
    <t>Marumasu Kojimachi Building</t>
  </si>
  <si>
    <t>Chiyoda-ku, Tokyo</t>
  </si>
  <si>
    <t>Rokubancho K Building</t>
  </si>
  <si>
    <r>
      <t>Shin-Osaka Central Tower</t>
    </r>
    <r>
      <rPr>
        <sz val="8"/>
        <rFont val="ＭＳ Ｐゴシック"/>
        <family val="3"/>
      </rPr>
      <t>（</t>
    </r>
    <r>
      <rPr>
        <sz val="8"/>
        <rFont val="Arial"/>
        <family val="2"/>
      </rPr>
      <t>office portion</t>
    </r>
    <r>
      <rPr>
        <sz val="8"/>
        <rFont val="ＭＳ Ｐゴシック"/>
        <family val="3"/>
      </rPr>
      <t>）</t>
    </r>
  </si>
  <si>
    <t>Kawasaki Toshiba Building</t>
  </si>
  <si>
    <t>maricom-ISOGO / SYSTEM PLAZA YOKOHAMA (Site) (office portion)</t>
  </si>
  <si>
    <t>Koto-ku, Tokyo</t>
  </si>
  <si>
    <t>FOUR SEASONS BLDG</t>
  </si>
  <si>
    <t>Shinjuku-ku, Tokyo</t>
  </si>
  <si>
    <t>Hitachi High-Tech Building</t>
  </si>
  <si>
    <t>Pacific Marks Shinjuku Parkside</t>
  </si>
  <si>
    <t>Chuo-ku, Tokyo</t>
  </si>
  <si>
    <t>Pacific Marks Tsukishima</t>
  </si>
  <si>
    <t>Pacific Marks Yokohama East</t>
  </si>
  <si>
    <t>Pacific Marks Shin-Urayasu</t>
  </si>
  <si>
    <t>Urayasu, Chiba</t>
  </si>
  <si>
    <t>Omori City Building</t>
  </si>
  <si>
    <t>Ota-ku, Tokyo</t>
  </si>
  <si>
    <t>Akasaka Hikawa Building</t>
  </si>
  <si>
    <t>Pacific Marks Shibuya Koen-dori</t>
  </si>
  <si>
    <t>Pacific Marks Nihonbashi-Tomizawacho</t>
  </si>
  <si>
    <t>Pacific Marks Akasaka-mitsuke</t>
  </si>
  <si>
    <t>Yokohama Aioicho Building</t>
  </si>
  <si>
    <t>Pacific Marks Shin-Yokohama</t>
  </si>
  <si>
    <t>Pacific Marks Kawasaki</t>
  </si>
  <si>
    <t>Minato-ku, Tokyo</t>
  </si>
  <si>
    <t>Lila Hijirizaka</t>
  </si>
  <si>
    <t>Pacific Marks Aobadai</t>
  </si>
  <si>
    <t>Meguro-ku, Tokyo</t>
  </si>
  <si>
    <t>Otsuka HT Building</t>
  </si>
  <si>
    <t>Pacific Marks Shinjuku South-gate</t>
  </si>
  <si>
    <t>Pacific Marks Nishi-Umeda</t>
  </si>
  <si>
    <t>Pacific Marks Higobashi</t>
  </si>
  <si>
    <t>Nagoya Nishiki City Building</t>
  </si>
  <si>
    <t>Pacific Marks Esaka</t>
  </si>
  <si>
    <t>Suita, Osaka</t>
  </si>
  <si>
    <t>Pacific Marks Sapporo Kita-Ichijo</t>
  </si>
  <si>
    <t>Sapporo, Hokkaido</t>
  </si>
  <si>
    <t>Shin-Sapporo Center Building</t>
  </si>
  <si>
    <t>ARENA TOWER</t>
  </si>
  <si>
    <t>UUR Toyocho Building (Note 3)</t>
  </si>
  <si>
    <t>UUR Tsukiji Building (Note 4)</t>
  </si>
  <si>
    <t>Pacific Marks Shinkawa</t>
  </si>
  <si>
    <t>Office</t>
  </si>
  <si>
    <t>Hotel</t>
  </si>
  <si>
    <t>Shinjuku Washington Hotel Honkan</t>
  </si>
  <si>
    <t>Shin-Osaka Central Tower (hotel portion)</t>
  </si>
  <si>
    <t xml:space="preserve">Toyoko Inn Shinagawa-eki Takanawa-guchi </t>
  </si>
  <si>
    <t>MZ BLD.</t>
  </si>
  <si>
    <t>Hachioji, Tokyo</t>
  </si>
  <si>
    <t>HOTEL ROUTE-INN Yokohama Bashamichi</t>
  </si>
  <si>
    <t>C5</t>
  </si>
  <si>
    <t>Hotel JAL City Naha</t>
  </si>
  <si>
    <t>Naha, Okinawa</t>
  </si>
  <si>
    <t>C6</t>
  </si>
  <si>
    <t xml:space="preserve">T&amp;G Higashi-ikebukuro Mansion </t>
  </si>
  <si>
    <t xml:space="preserve">T&amp;G Yotsuya Mansion </t>
  </si>
  <si>
    <t>Shinjuku-ku, Tokyo</t>
  </si>
  <si>
    <t>Excellia Magome</t>
  </si>
  <si>
    <t>Komazawa Court</t>
  </si>
  <si>
    <t>Setagaya-ku, Tokyo</t>
  </si>
  <si>
    <t>Ropponmatsu Court</t>
  </si>
  <si>
    <t>Other Regions (Fukuoka)</t>
  </si>
  <si>
    <t>Fukuoka, Fukuoka</t>
  </si>
  <si>
    <t>Sky Court Shiba-Daimon</t>
  </si>
  <si>
    <t>Maison Ukima</t>
  </si>
  <si>
    <t>Kita-ku, Tokyo</t>
  </si>
  <si>
    <t>Narashino Residence</t>
  </si>
  <si>
    <t>Aprile Shin-Ohgi Ichibankan</t>
  </si>
  <si>
    <t>Kobe, Hyogo</t>
  </si>
  <si>
    <t>UUR Court Sapporo Kita-Sanjo</t>
  </si>
  <si>
    <t>UUR Court Chiba Soga</t>
  </si>
  <si>
    <t>Chiba, Chiba</t>
  </si>
  <si>
    <t xml:space="preserve">Higashi-kurume Dormitory Shinkan </t>
  </si>
  <si>
    <t>Higashikurume, Tokyo</t>
  </si>
  <si>
    <t>Nanzan Court Ichigokan</t>
  </si>
  <si>
    <t>Other Regions (Nagoya)</t>
  </si>
  <si>
    <t>Nagoya, Aichi</t>
  </si>
  <si>
    <t>Nanzan Court Nigokan</t>
  </si>
  <si>
    <t>CLIO Bunkyo Koishikawa</t>
  </si>
  <si>
    <t>Bunkyo-ku, Tokyo</t>
  </si>
  <si>
    <t>GRAND-ROUGE Sakae</t>
  </si>
  <si>
    <t xml:space="preserve">GRAND-ROUGE Sakae II </t>
  </si>
  <si>
    <t>MA Sendai Building</t>
  </si>
  <si>
    <t>Sendai, Miyagi</t>
  </si>
  <si>
    <t>UUR Court Nagoya Meieki</t>
  </si>
  <si>
    <t>UUR Court Sapporo Shinoro Ichibankan</t>
  </si>
  <si>
    <t>Park Site IZUMI</t>
  </si>
  <si>
    <t>UUR Court Osaka Juso-honmachi</t>
  </si>
  <si>
    <t>D23</t>
  </si>
  <si>
    <t>Residential</t>
  </si>
  <si>
    <t>Others</t>
  </si>
  <si>
    <t xml:space="preserve">Lilycolor Tohoku Branch </t>
  </si>
  <si>
    <t>Total</t>
  </si>
  <si>
    <t>(Notes)</t>
  </si>
  <si>
    <t xml:space="preserve">Lilycolor Tohoku Branch </t>
  </si>
  <si>
    <t>UUR Court Kinshicho (Note 6)</t>
  </si>
  <si>
    <t>UUR Court Chiba Soga (Note 5)</t>
  </si>
  <si>
    <t>3. The name of this property was changed from “Haseman Building Toyocho” to “UUR Toyocho Building” on April 17, 2012.</t>
  </si>
  <si>
    <t>4. The name of this property was changed from “Pacific Marks Tsukiji” to “UUR Tsukiji Building” on June 24, 2011.</t>
  </si>
  <si>
    <t>1. The name of this property was changed from “AEON MALL Uki Value” to “AEON MALL Uki” on October 21, 2011.</t>
  </si>
  <si>
    <t>2. The name of this property was changed from “Nitori Yokohama Kariba I.C.” to “Yokohama Kariba Shopping Centerr” on July 1, 2012.</t>
  </si>
  <si>
    <t>5. The name of this property was changed from “Soga Dormitory” to “UUR Court Chiba Soga” on November 8, 2011.</t>
  </si>
  <si>
    <t>6. The name of this property was changed from “Le Monde Koto” to “UUR Court Kinshicho” on June 1, 2012.</t>
  </si>
  <si>
    <t>(Note 1)</t>
  </si>
  <si>
    <t>(Notes)</t>
  </si>
  <si>
    <t>1. Operating revenues of this property cannot not disclosed as consent from the relevant tenant has not been obtained.</t>
  </si>
  <si>
    <t>(in thousand yen)</t>
  </si>
  <si>
    <t>Operating Revenues</t>
  </si>
  <si>
    <t>Rental Revenues</t>
  </si>
  <si>
    <t>Other Rental Revenues</t>
  </si>
  <si>
    <t>Operating Expenses</t>
  </si>
  <si>
    <t>Property and other taxes</t>
  </si>
  <si>
    <t>Other expenses</t>
  </si>
  <si>
    <t>Property Mgmt Fees</t>
  </si>
  <si>
    <t>Utilities</t>
  </si>
  <si>
    <t>Casualty Insurance</t>
  </si>
  <si>
    <t>Repairs &amp; Maintenance</t>
  </si>
  <si>
    <t>Other Rental Expenses</t>
  </si>
  <si>
    <t>Depreciation</t>
  </si>
  <si>
    <t>Profit from Rental Activities</t>
  </si>
  <si>
    <r>
      <t>Net Operating Income</t>
    </r>
    <r>
      <rPr>
        <sz val="10"/>
        <rFont val="ＭＳ Ｐゴシック"/>
        <family val="3"/>
      </rPr>
      <t>（</t>
    </r>
    <r>
      <rPr>
        <sz val="10"/>
        <rFont val="Arial"/>
        <family val="2"/>
      </rPr>
      <t>NOI</t>
    </r>
    <r>
      <rPr>
        <sz val="10"/>
        <rFont val="ＭＳ Ｐゴシック"/>
        <family val="3"/>
      </rPr>
      <t>）</t>
    </r>
  </si>
  <si>
    <t>CAPEX</t>
  </si>
  <si>
    <t>Adjusted NOI Yield</t>
  </si>
  <si>
    <t>Occupancy (as of May 31, 2012)</t>
  </si>
  <si>
    <t>2. This property was sold on April 25, 2012.</t>
  </si>
  <si>
    <t>A1</t>
  </si>
  <si>
    <t>A12</t>
  </si>
  <si>
    <t>Daiei
Himonya</t>
  </si>
  <si>
    <t>Joy Park Izumigaoka</t>
  </si>
  <si>
    <t>Daimaru
Peacock Ashiya
Kawanishi</t>
  </si>
  <si>
    <t>Re-LAND Shopping Center</t>
  </si>
  <si>
    <t>AEON MALL 
Uki</t>
  </si>
  <si>
    <t xml:space="preserve">TENJIN
LUCE </t>
  </si>
  <si>
    <t>Miyamae Shopping Center</t>
  </si>
  <si>
    <t>KONAMI SPORTS CLUB Korigaoka</t>
  </si>
  <si>
    <t>ACTIOLE Minami-ikebukuro</t>
  </si>
  <si>
    <t>Tip's Machida Building</t>
  </si>
  <si>
    <t>Daiei Takarazuka Nakayama</t>
  </si>
  <si>
    <t xml:space="preserve">maricom-ISOGO / SYSTEM PLAZA YOKOHAMA (Site) </t>
  </si>
  <si>
    <t>ACTIOLE
Kannai</t>
  </si>
  <si>
    <t>Shinsaibashi OPA Honkan</t>
  </si>
  <si>
    <t>Albore Sendai</t>
  </si>
  <si>
    <t>A22</t>
  </si>
  <si>
    <t>Bellfa Uji
(Note 2)</t>
  </si>
  <si>
    <t>A24</t>
  </si>
  <si>
    <t>Yokohama Kariba Shopping Center</t>
  </si>
  <si>
    <t>Luz
Jiyugaoka</t>
  </si>
  <si>
    <t>Actiole Ichikawa</t>
  </si>
  <si>
    <t>Vivahome Yokohama Aoba (Site)</t>
  </si>
  <si>
    <t>Yamada Denki Tecc. Land Aoba (Site)</t>
  </si>
  <si>
    <t>Retail</t>
  </si>
  <si>
    <t>B1</t>
  </si>
  <si>
    <t>B11</t>
  </si>
  <si>
    <t>T&amp;G
Hamamatsucho Building</t>
  </si>
  <si>
    <t>SK Nagoya Building</t>
  </si>
  <si>
    <t>Fukuoka Eartheon Building</t>
  </si>
  <si>
    <t>Marumasu
Kojimachi
Building</t>
  </si>
  <si>
    <t>Rokubancho
K Building</t>
  </si>
  <si>
    <t>Shin-Osaka Central Tower</t>
  </si>
  <si>
    <t>Kawasaki Toshiba Building</t>
  </si>
  <si>
    <t>UUR Toyocho Building</t>
  </si>
  <si>
    <t>FOUR SEASONS BLDG</t>
  </si>
  <si>
    <t>Hitachi High-Tech Building</t>
  </si>
  <si>
    <t>Pacific Marks Shinjuku
Parkside</t>
  </si>
  <si>
    <t>UUR Tsukiji Building</t>
  </si>
  <si>
    <t>Pacific Marks Tsukishima</t>
  </si>
  <si>
    <t>Pacific Marks Yokohama East</t>
  </si>
  <si>
    <t>Pacific Marks Shin-Urayasu</t>
  </si>
  <si>
    <t>Omori City Building</t>
  </si>
  <si>
    <t>Akasaka
Hikawa
Building</t>
  </si>
  <si>
    <t>Pacific Marks Shibuya 
Koen-dori</t>
  </si>
  <si>
    <t>Pacific Marks Nihonbashi-Tomizawacho</t>
  </si>
  <si>
    <t>Pacific Marks Akasaka-mitsuke</t>
  </si>
  <si>
    <t>Yokohama Aioicho Building</t>
  </si>
  <si>
    <t>B35</t>
  </si>
  <si>
    <t>B37</t>
  </si>
  <si>
    <t>Pacific Marks Shin-Yokohama</t>
  </si>
  <si>
    <t>Pacific Marks Kawasaki</t>
  </si>
  <si>
    <t>Lila
Hijirizaka</t>
  </si>
  <si>
    <t>Otsuka HT Building</t>
  </si>
  <si>
    <t>Pacific Marks Shinjuku
South-gate</t>
  </si>
  <si>
    <t>Pacific Marks Nishi-Umeda</t>
  </si>
  <si>
    <t>Pacific Marks Higobashi</t>
  </si>
  <si>
    <t>Nagoya Nishiki City Building</t>
  </si>
  <si>
    <t>Pacific Marks Esaka</t>
  </si>
  <si>
    <t>Pacific Marks Sapporo 
Kita-Ichijo</t>
  </si>
  <si>
    <t>Shin-Sapporo Center Building</t>
  </si>
  <si>
    <t>ARENA TOWER</t>
  </si>
  <si>
    <t>Office</t>
  </si>
  <si>
    <t>C1</t>
  </si>
  <si>
    <t xml:space="preserve">Toyoko Inn Shinagawa-eki Takanawa-guchi </t>
  </si>
  <si>
    <t>MZ BLD.</t>
  </si>
  <si>
    <t>HOTEL ROUTE-INN Yokohama Bashamichi</t>
  </si>
  <si>
    <t>D1</t>
  </si>
  <si>
    <t>D5</t>
  </si>
  <si>
    <t>D17</t>
  </si>
  <si>
    <t xml:space="preserve">T&amp;G Higashi-ikebukuro Mansion </t>
  </si>
  <si>
    <t>T&amp;G Yotsuya Mansion</t>
  </si>
  <si>
    <t>Komazawa
Court</t>
  </si>
  <si>
    <t>Ropponmatsu Court</t>
  </si>
  <si>
    <t>Sky Court
Shiba-Daimon</t>
  </si>
  <si>
    <t>Maison
Ukima</t>
  </si>
  <si>
    <t>Narashino Residence</t>
  </si>
  <si>
    <t>Aprile
Shin-Ohgi Ichibankan</t>
  </si>
  <si>
    <t>UUR Court Sapporo 
Kita-Sanjo</t>
  </si>
  <si>
    <t>UUR Court
Chiba Soga</t>
  </si>
  <si>
    <t xml:space="preserve">Higashi-kurume Dormitory Shinkan </t>
  </si>
  <si>
    <t>Nanzan Court Ichigokan</t>
  </si>
  <si>
    <t>Nanzan Court Nigokan</t>
  </si>
  <si>
    <t>CLIO Bunkyo Koishikawa</t>
  </si>
  <si>
    <t>GRAND-ROUGE Sakae</t>
  </si>
  <si>
    <t xml:space="preserve">GRAND-ROUGE Sakae II </t>
  </si>
  <si>
    <t>MA Sendai
Building</t>
  </si>
  <si>
    <t>UUR Court Nagoya Meieki</t>
  </si>
  <si>
    <t>UUR Court Sapporo Shinoro Ichibankan</t>
  </si>
  <si>
    <t>Park Site
IZUMI</t>
  </si>
  <si>
    <t>UUR Court Osaka 
Juso-honmachi</t>
  </si>
  <si>
    <t>UUR Court
Kinshicho</t>
  </si>
  <si>
    <t>E1</t>
  </si>
  <si>
    <t>Residential</t>
  </si>
  <si>
    <t xml:space="preserve">Lilycolor
Tohoku
Branch </t>
  </si>
  <si>
    <t>3.Appraisal Value</t>
  </si>
  <si>
    <r>
      <rPr>
        <b/>
        <sz val="10"/>
        <rFont val="ＭＳ Ｐゴシック"/>
        <family val="3"/>
      </rPr>
      <t>（</t>
    </r>
    <r>
      <rPr>
        <b/>
        <sz val="10"/>
        <rFont val="Arial"/>
        <family val="2"/>
      </rPr>
      <t>in millions of yen</t>
    </r>
    <r>
      <rPr>
        <b/>
        <sz val="10"/>
        <rFont val="ＭＳ Ｐゴシック"/>
        <family val="3"/>
      </rPr>
      <t>）</t>
    </r>
  </si>
  <si>
    <t>Property
Number</t>
  </si>
  <si>
    <t>Acquisition
Period</t>
  </si>
  <si>
    <t>Acquisition
Date</t>
  </si>
  <si>
    <t>Acquisition
Price</t>
  </si>
  <si>
    <t>17th fiscal period (2012/5/31)</t>
  </si>
  <si>
    <r>
      <rPr>
        <sz val="10"/>
        <color indexed="9"/>
        <rFont val="ＭＳ Ｐゴシック"/>
        <family val="3"/>
      </rPr>
      <t xml:space="preserve">③
</t>
    </r>
    <r>
      <rPr>
        <sz val="10"/>
        <color indexed="9"/>
        <rFont val="Arial"/>
        <family val="2"/>
      </rPr>
      <t>Book Value</t>
    </r>
  </si>
  <si>
    <r>
      <rPr>
        <sz val="10"/>
        <color indexed="9"/>
        <rFont val="ＭＳ Ｐゴシック"/>
        <family val="3"/>
      </rPr>
      <t xml:space="preserve">④
</t>
    </r>
    <r>
      <rPr>
        <sz val="10"/>
        <color indexed="9"/>
        <rFont val="Arial"/>
        <family val="2"/>
      </rPr>
      <t>Appraisal Value</t>
    </r>
  </si>
  <si>
    <t>Cap Rate</t>
  </si>
  <si>
    <r>
      <rPr>
        <sz val="10"/>
        <color indexed="9"/>
        <rFont val="ＭＳ Ｐゴシック"/>
        <family val="3"/>
      </rPr>
      <t xml:space="preserve">④－③
</t>
    </r>
    <r>
      <rPr>
        <sz val="10"/>
        <color indexed="9"/>
        <rFont val="Arial"/>
        <family val="2"/>
      </rPr>
      <t>Gain or Loss</t>
    </r>
  </si>
  <si>
    <r>
      <rPr>
        <sz val="10"/>
        <color indexed="9"/>
        <rFont val="ＭＳ Ｐゴシック"/>
        <family val="3"/>
      </rPr>
      <t xml:space="preserve">①
</t>
    </r>
    <r>
      <rPr>
        <sz val="10"/>
        <color indexed="9"/>
        <rFont val="Arial"/>
        <family val="2"/>
      </rPr>
      <t>Book Value</t>
    </r>
  </si>
  <si>
    <r>
      <rPr>
        <sz val="10"/>
        <color indexed="9"/>
        <rFont val="ＭＳ Ｐゴシック"/>
        <family val="3"/>
      </rPr>
      <t xml:space="preserve">②
</t>
    </r>
    <r>
      <rPr>
        <sz val="10"/>
        <color indexed="9"/>
        <rFont val="Arial"/>
        <family val="2"/>
      </rPr>
      <t>Appraisal Value</t>
    </r>
  </si>
  <si>
    <r>
      <rPr>
        <sz val="10"/>
        <color indexed="9"/>
        <rFont val="ＭＳ Ｐゴシック"/>
        <family val="3"/>
      </rPr>
      <t xml:space="preserve">②－①
</t>
    </r>
    <r>
      <rPr>
        <sz val="10"/>
        <color indexed="9"/>
        <rFont val="Arial"/>
        <family val="2"/>
      </rPr>
      <t>Gain or Loss</t>
    </r>
  </si>
  <si>
    <t>16th fiscal period (2011/11/30)</t>
  </si>
  <si>
    <t>Appraiser</t>
  </si>
  <si>
    <t>Appraisal Value</t>
  </si>
  <si>
    <t>Cap Rate
(change)</t>
  </si>
  <si>
    <t>Gain or
Loss
(change)</t>
  </si>
  <si>
    <r>
      <rPr>
        <sz val="10"/>
        <color indexed="9"/>
        <rFont val="ＭＳ Ｐゴシック"/>
        <family val="3"/>
      </rPr>
      <t xml:space="preserve">④－②
</t>
    </r>
    <r>
      <rPr>
        <sz val="10"/>
        <color indexed="9"/>
        <rFont val="Arial"/>
        <family val="2"/>
      </rPr>
      <t>(change)</t>
    </r>
  </si>
  <si>
    <r>
      <rPr>
        <sz val="10"/>
        <color indexed="9"/>
        <rFont val="ＭＳ Ｐゴシック"/>
        <family val="3"/>
      </rPr>
      <t>④</t>
    </r>
    <r>
      <rPr>
        <sz val="10"/>
        <color indexed="9"/>
        <rFont val="Arial"/>
        <family val="2"/>
      </rPr>
      <t>/</t>
    </r>
    <r>
      <rPr>
        <sz val="10"/>
        <color indexed="9"/>
        <rFont val="ＭＳ Ｐゴシック"/>
        <family val="3"/>
      </rPr>
      <t>②</t>
    </r>
    <r>
      <rPr>
        <sz val="10"/>
        <color indexed="9"/>
        <rFont val="Arial"/>
        <family val="2"/>
      </rPr>
      <t>-1
(change)</t>
    </r>
  </si>
  <si>
    <t>A2</t>
  </si>
  <si>
    <t>A3</t>
  </si>
  <si>
    <t>Daimaru Peacock Ashiya Kawanishi</t>
  </si>
  <si>
    <t>A4</t>
  </si>
  <si>
    <t>A5</t>
  </si>
  <si>
    <t>A6</t>
  </si>
  <si>
    <t>Yamada Denki Tecc Land Sakai Honten</t>
  </si>
  <si>
    <t>A9</t>
  </si>
  <si>
    <t>A10</t>
  </si>
  <si>
    <t>A11</t>
  </si>
  <si>
    <t>A13</t>
  </si>
  <si>
    <t>maricom-ISOGO / SYSTEM PLAZA YOKOHAMA (Site)</t>
  </si>
  <si>
    <r>
      <rPr>
        <sz val="10"/>
        <rFont val="ＭＳ Ｐゴシック"/>
        <family val="3"/>
      </rPr>
      <t>●</t>
    </r>
  </si>
  <si>
    <t>Shinsaibashi OPA Kireikan</t>
  </si>
  <si>
    <t>Yokohama Kariba Shopping Center</t>
  </si>
  <si>
    <t>ACTIOLE Ichikawa</t>
  </si>
  <si>
    <t>Vivahome Yokohama Aoba (Site)</t>
  </si>
  <si>
    <t>A22</t>
  </si>
  <si>
    <t>Bellfa Uji</t>
  </si>
  <si>
    <t>Retail Property</t>
  </si>
  <si>
    <t xml:space="preserve">Japan Real Estate Institute </t>
  </si>
  <si>
    <t>Nippon Tochi-Tatemono Co.,Ltd.</t>
  </si>
  <si>
    <t xml:space="preserve">Japan Real Estate Institute </t>
  </si>
  <si>
    <t>B1</t>
  </si>
  <si>
    <t>B2</t>
  </si>
  <si>
    <t>B3</t>
  </si>
  <si>
    <t>B4</t>
  </si>
  <si>
    <t>B5</t>
  </si>
  <si>
    <t>B6</t>
  </si>
  <si>
    <t>Shin-Osaka Central Tower</t>
  </si>
  <si>
    <t>B7</t>
  </si>
  <si>
    <t>UUR Toyocho Building</t>
  </si>
  <si>
    <t>UUR Tsukiji Building</t>
  </si>
  <si>
    <t>Omori City Building</t>
  </si>
  <si>
    <t>Pacific Marks Nihonbashi-Tomizawacho</t>
  </si>
  <si>
    <t>Pacific Marks Shinkawa</t>
  </si>
  <si>
    <t>Pacific Marks Aobadai</t>
  </si>
  <si>
    <t>Tanizawa Sōgō Appraisal Co., Ltd.</t>
  </si>
  <si>
    <t>Tanizawa Sōgō Appraisal Co., Ltd.</t>
  </si>
  <si>
    <t>C2</t>
  </si>
  <si>
    <t>C3</t>
  </si>
  <si>
    <t>C4</t>
  </si>
  <si>
    <t>D2</t>
  </si>
  <si>
    <t>T&amp;G Yotsuya Mansion</t>
  </si>
  <si>
    <t>D3</t>
  </si>
  <si>
    <t>D4</t>
  </si>
  <si>
    <t>D6</t>
  </si>
  <si>
    <t>D7</t>
  </si>
  <si>
    <t>D8</t>
  </si>
  <si>
    <t>D9</t>
  </si>
  <si>
    <t>D10</t>
  </si>
  <si>
    <t>D11</t>
  </si>
  <si>
    <t>D12</t>
  </si>
  <si>
    <t>D13</t>
  </si>
  <si>
    <t>D14</t>
  </si>
  <si>
    <t>D15</t>
  </si>
  <si>
    <t>D16</t>
  </si>
  <si>
    <t>D18</t>
  </si>
  <si>
    <t>D19</t>
  </si>
  <si>
    <t>D20</t>
  </si>
  <si>
    <t>D22</t>
  </si>
  <si>
    <t>D23</t>
  </si>
  <si>
    <t>UUR Court Kinshicho</t>
  </si>
  <si>
    <t>Residential Property</t>
  </si>
  <si>
    <t>Total</t>
  </si>
  <si>
    <t>(Notes)</t>
  </si>
  <si>
    <t>1. Towa Hamamtsucho Building (B26) and Shinjuku Washington Hotel Honkan (C1) were acquired in separate acquisitions. The first acquisition date is shown as the acquisition date and aggregated acquisition price are shown as the acquisition price.</t>
  </si>
  <si>
    <t>2. Cap Rate of Vivahome Yokohama Aoba (Site) (A27) and Yamada Denki Tecc Land Aoba (A28) shows the discount rate applied for the DCF method.</t>
  </si>
  <si>
    <t>4. As for the former NCI properties, succession price by United Urban are shown as “Acquisition Price”, and “Book Value” and “Appraisal Value” at the end of fiscal period.</t>
  </si>
  <si>
    <t>3. Properties acquired or sold during the 17th fiscal period are not taken into account as changes in the comparison between 17th FP and 16th FP.</t>
  </si>
  <si>
    <t>1.Properties (as of May 31, 2012)</t>
  </si>
  <si>
    <t>Pacific Marks Shinkawa</t>
  </si>
  <si>
    <t>Excellia Magome</t>
  </si>
  <si>
    <t xml:space="preserve">Hotel JAL Yotsuya Tokyo </t>
  </si>
  <si>
    <t>Hotel JAL Yotsuya Tokyo</t>
  </si>
  <si>
    <t xml:space="preserve">Towa Hamamatsucho Building </t>
  </si>
  <si>
    <t>Towa Hamamatsucho Building</t>
  </si>
  <si>
    <t>2.Property Income and Occupancy (17th Fiscal Period (from December 1, 2011 to May 31, 2012))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</si>
</sst>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0.0%\ ;\ &quot;-&quot;\ "/>
    <numFmt numFmtId="178" formatCode="yy/mm/dd"/>
    <numFmt numFmtId="179" formatCode="[Blue]&quot;＋&quot;#,##0;[Red]&quot;▲&quot;#,##0;&quot;±&quot;0"/>
    <numFmt numFmtId="180" formatCode="[Blue]&quot;＋&quot;0.0%;[Red]&quot;▲&quot;0.0%;&quot;±&quot;0%"/>
    <numFmt numFmtId="181" formatCode="_ * #,##0_ ;_ * \-#,##0_ ;_ @_ "/>
    <numFmt numFmtId="182" formatCode="#,##0.00_);[Red]\(#,##0.00\)"/>
    <numFmt numFmtId="183" formatCode="#"/>
    <numFmt numFmtId="184" formatCode="[Blue]&quot;＋&quot;#,##0;[Red]&quot;-&quot;#,##0;&quot;±&quot;0"/>
    <numFmt numFmtId="185" formatCode="[Blue]&quot;＋&quot;0.0%;[Red]&quot;-&quot;0.0%;&quot;±&quot;0%"/>
  </numFmts>
  <fonts count="8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Arial"/>
      <family val="2"/>
    </font>
    <font>
      <sz val="14"/>
      <name val="Arial"/>
      <family val="2"/>
    </font>
    <font>
      <b/>
      <sz val="10"/>
      <name val="ＭＳ Ｐゴシック"/>
      <family val="3"/>
    </font>
    <font>
      <sz val="11"/>
      <name val="Arial"/>
      <family val="2"/>
    </font>
    <font>
      <b/>
      <sz val="10"/>
      <name val="Arial"/>
      <family val="2"/>
    </font>
    <font>
      <sz val="10"/>
      <name val="Arial"/>
      <family val="2"/>
    </font>
    <font>
      <b/>
      <sz val="9"/>
      <name val="Arial"/>
      <family val="2"/>
    </font>
    <font>
      <sz val="9"/>
      <name val="Arial"/>
      <family val="2"/>
    </font>
    <font>
      <sz val="9"/>
      <name val="ＭＳ Ｐゴシック"/>
      <family val="3"/>
    </font>
    <font>
      <sz val="10"/>
      <name val="ＭＳ Ｐゴシック"/>
      <family val="3"/>
    </font>
    <font>
      <b/>
      <sz val="8"/>
      <color indexed="9"/>
      <name val="Arial"/>
      <family val="2"/>
    </font>
    <font>
      <b/>
      <sz val="9"/>
      <color indexed="9"/>
      <name val="Arial"/>
      <family val="2"/>
    </font>
    <font>
      <sz val="9"/>
      <color indexed="9"/>
      <name val="ＭＳ Ｐゴシック"/>
      <family val="3"/>
    </font>
    <font>
      <sz val="8"/>
      <name val="Arial"/>
      <family val="2"/>
    </font>
    <font>
      <sz val="8"/>
      <name val="ＭＳ Ｐゴシック"/>
      <family val="3"/>
    </font>
    <font>
      <sz val="14"/>
      <name val="Meiryo UI"/>
      <family val="3"/>
    </font>
    <font>
      <sz val="10"/>
      <color indexed="9"/>
      <name val="Arial"/>
      <family val="2"/>
    </font>
    <font>
      <sz val="11"/>
      <color indexed="9"/>
      <name val="Arial"/>
      <family val="2"/>
    </font>
    <font>
      <sz val="14"/>
      <color indexed="9"/>
      <name val="Arial"/>
      <family val="2"/>
    </font>
    <font>
      <sz val="10"/>
      <color indexed="8"/>
      <name val="Arial"/>
      <family val="2"/>
    </font>
    <font>
      <b/>
      <sz val="10"/>
      <color indexed="9"/>
      <name val="Arial"/>
      <family val="2"/>
    </font>
    <font>
      <sz val="10"/>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Meiryo UI"/>
      <family val="3"/>
    </font>
    <font>
      <sz val="11"/>
      <color indexed="8"/>
      <name val="Arial"/>
      <family val="2"/>
    </font>
    <font>
      <sz val="12"/>
      <color indexed="9"/>
      <name val="Arial"/>
      <family val="2"/>
    </font>
    <font>
      <sz val="9"/>
      <color indexed="9"/>
      <name val="Arial"/>
      <family val="2"/>
    </font>
    <font>
      <b/>
      <sz val="10"/>
      <color indexed="48"/>
      <name val="Arial"/>
      <family val="2"/>
    </font>
    <font>
      <b/>
      <sz val="10"/>
      <color indexed="49"/>
      <name val="Arial"/>
      <family val="2"/>
    </font>
    <font>
      <b/>
      <sz val="10"/>
      <color indexed="51"/>
      <name val="Arial"/>
      <family val="2"/>
    </font>
    <font>
      <b/>
      <sz val="10"/>
      <color indexed="45"/>
      <name val="Arial"/>
      <family val="2"/>
    </font>
    <font>
      <b/>
      <sz val="10"/>
      <color indexed="42"/>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0000"/>
      <name val="ＭＳ Ｐゴシック"/>
      <family val="3"/>
    </font>
    <font>
      <sz val="11"/>
      <color theme="1"/>
      <name val="Meiryo UI"/>
      <family val="3"/>
    </font>
    <font>
      <sz val="11"/>
      <color theme="1"/>
      <name val="Arial"/>
      <family val="2"/>
    </font>
    <font>
      <sz val="10"/>
      <color theme="0"/>
      <name val="Arial"/>
      <family val="2"/>
    </font>
    <font>
      <sz val="12"/>
      <color theme="0"/>
      <name val="Arial"/>
      <family val="2"/>
    </font>
    <font>
      <sz val="9"/>
      <color theme="0"/>
      <name val="Arial"/>
      <family val="2"/>
    </font>
    <font>
      <b/>
      <sz val="10"/>
      <color theme="6"/>
      <name val="Arial"/>
      <family val="2"/>
    </font>
    <font>
      <b/>
      <sz val="10"/>
      <color theme="7"/>
      <name val="Arial"/>
      <family val="2"/>
    </font>
    <font>
      <b/>
      <sz val="10"/>
      <color theme="8"/>
      <name val="Arial"/>
      <family val="2"/>
    </font>
    <font>
      <b/>
      <sz val="10"/>
      <color theme="9"/>
      <name val="Arial"/>
      <family val="2"/>
    </font>
    <font>
      <b/>
      <sz val="10"/>
      <color theme="7" tint="0.7999799847602844"/>
      <name val="Arial"/>
      <family val="2"/>
    </font>
    <font>
      <sz val="10"/>
      <color theme="1"/>
      <name val="Arial"/>
      <family val="2"/>
    </font>
    <font>
      <b/>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65CA7"/>
        <bgColor indexed="64"/>
      </patternFill>
    </fill>
    <fill>
      <patternFill patternType="solid">
        <fgColor theme="9" tint="0.7999799847602844"/>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theme="7" tint="0.5999600291252136"/>
        <bgColor indexed="64"/>
      </patternFill>
    </fill>
    <fill>
      <patternFill patternType="solid">
        <fgColor theme="0"/>
        <bgColor indexed="64"/>
      </patternFill>
    </fill>
    <fill>
      <patternFill patternType="solid">
        <fgColor theme="9" tint="0.7999799847602844"/>
        <bgColor indexed="64"/>
      </patternFill>
    </fill>
    <fill>
      <patternFill patternType="solid">
        <fgColor theme="0"/>
        <bgColor indexed="64"/>
      </patternFill>
    </fill>
    <fill>
      <patternFill patternType="solid">
        <fgColor theme="9"/>
        <bgColor indexed="64"/>
      </patternFill>
    </fill>
    <fill>
      <patternFill patternType="solid">
        <fgColor theme="9" tint="0.5999600291252136"/>
        <bgColor indexed="64"/>
      </patternFill>
    </fill>
    <fill>
      <patternFill patternType="solid">
        <fgColor theme="6" tint="0.5999600291252136"/>
        <bgColor indexed="64"/>
      </patternFill>
    </fill>
    <fill>
      <patternFill patternType="solid">
        <fgColor theme="8" tint="0.5999600291252136"/>
        <bgColor indexed="64"/>
      </patternFill>
    </fill>
    <fill>
      <patternFill patternType="solid">
        <fgColor indexed="1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color indexed="63"/>
      </left>
      <right>
        <color indexed="63"/>
      </right>
      <top style="thin">
        <color theme="0"/>
      </top>
      <bottom style="thin">
        <color theme="0"/>
      </bottom>
    </border>
    <border>
      <left style="thin"/>
      <right style="thin"/>
      <top style="thin"/>
      <bottom style="thin"/>
    </border>
    <border>
      <left>
        <color indexed="63"/>
      </left>
      <right style="thin">
        <color theme="0"/>
      </right>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color theme="0"/>
      </left>
      <right>
        <color indexed="63"/>
      </right>
      <top>
        <color indexed="63"/>
      </top>
      <bottom>
        <color indexed="63"/>
      </bottom>
    </border>
    <border>
      <left style="thin">
        <color theme="0"/>
      </left>
      <right style="thin">
        <color theme="0"/>
      </right>
      <top style="thin"/>
      <bottom style="thin"/>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style="thin">
        <color indexed="9"/>
      </left>
      <right style="thin">
        <color theme="0"/>
      </right>
      <top/>
      <bottom style="thin">
        <color theme="0"/>
      </bottom>
    </border>
    <border>
      <left style="thin">
        <color indexed="9"/>
      </left>
      <right style="thin">
        <color theme="0"/>
      </right>
      <top style="thin">
        <color theme="0"/>
      </top>
      <bottom style="thin">
        <color theme="0"/>
      </bottom>
    </border>
    <border>
      <left style="thin">
        <color theme="0"/>
      </left>
      <right/>
      <top/>
      <bottom style="thin">
        <color theme="0"/>
      </bottom>
    </border>
    <border>
      <left style="thin">
        <color indexed="9"/>
      </left>
      <right style="thin">
        <color theme="0"/>
      </right>
      <top style="thin">
        <color theme="0"/>
      </top>
      <bottom>
        <color indexed="63"/>
      </bottom>
    </border>
    <border>
      <left style="thin">
        <color theme="0"/>
      </left>
      <right/>
      <top style="thin">
        <color theme="0"/>
      </top>
      <bottom style="thin">
        <color theme="0"/>
      </bottom>
    </border>
    <border>
      <left/>
      <right style="thin">
        <color indexed="9"/>
      </right>
      <top style="thin">
        <color theme="0"/>
      </top>
      <bottom/>
    </border>
    <border>
      <left style="thin">
        <color theme="0"/>
      </left>
      <right/>
      <top style="thin">
        <color theme="0"/>
      </top>
      <bottom/>
    </border>
    <border>
      <left>
        <color indexed="63"/>
      </left>
      <right style="thin">
        <color indexed="9"/>
      </right>
      <top>
        <color indexed="63"/>
      </top>
      <bottom>
        <color indexed="63"/>
      </bottom>
    </border>
    <border>
      <left style="thin">
        <color indexed="9"/>
      </left>
      <right/>
      <top style="thin">
        <color indexed="9"/>
      </top>
      <bottom/>
    </border>
    <border>
      <left style="thin">
        <color indexed="9"/>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theme="0"/>
      </bottom>
    </border>
    <border>
      <left>
        <color indexed="63"/>
      </left>
      <right>
        <color indexed="63"/>
      </right>
      <top style="thin">
        <color theme="0"/>
      </top>
      <bottom>
        <color indexed="63"/>
      </bottom>
    </border>
    <border>
      <left style="thin">
        <color theme="0"/>
      </left>
      <right style="thin">
        <color theme="0"/>
      </right>
      <top>
        <color indexed="63"/>
      </top>
      <bottom style="thin"/>
    </border>
    <border>
      <left style="thin">
        <color theme="0"/>
      </left>
      <right>
        <color indexed="63"/>
      </right>
      <top>
        <color indexed="63"/>
      </top>
      <bottom style="thin"/>
    </border>
    <border>
      <left>
        <color indexed="63"/>
      </left>
      <right style="thin">
        <color theme="0"/>
      </right>
      <top style="thin">
        <color theme="0"/>
      </top>
      <bottom style="thin">
        <color theme="0"/>
      </bottom>
    </border>
    <border>
      <left/>
      <right style="thin">
        <color theme="0"/>
      </right>
      <top style="thin">
        <color theme="0"/>
      </top>
      <bottom/>
    </border>
    <border diagonalUp="1">
      <left style="thin">
        <color theme="0"/>
      </left>
      <right>
        <color indexed="63"/>
      </right>
      <top style="thin">
        <color theme="0"/>
      </top>
      <bottom>
        <color indexed="63"/>
      </bottom>
      <diagonal style="thin">
        <color theme="0" tint="-0.3499799966812134"/>
      </diagonal>
    </border>
    <border>
      <left/>
      <right style="thin">
        <color theme="0"/>
      </right>
      <top/>
      <bottom style="thin">
        <color theme="0"/>
      </bottom>
    </border>
    <border>
      <left>
        <color indexed="63"/>
      </left>
      <right style="thin">
        <color indexed="9"/>
      </right>
      <top style="thin">
        <color theme="0"/>
      </top>
      <bottom style="thin">
        <color theme="0"/>
      </bottom>
    </border>
    <border>
      <left/>
      <right style="thin">
        <color indexed="9"/>
      </right>
      <top/>
      <bottom style="thin">
        <color indexed="9"/>
      </bottom>
    </border>
    <border>
      <left/>
      <right style="thin">
        <color indexed="9"/>
      </right>
      <top style="thin">
        <color indexed="9"/>
      </top>
      <bottom/>
    </border>
    <border>
      <left style="thin">
        <color theme="0"/>
      </left>
      <right style="thin">
        <color theme="0"/>
      </right>
      <top style="thin">
        <color theme="0"/>
      </top>
      <bottom style="thin"/>
    </border>
    <border>
      <left>
        <color indexed="63"/>
      </left>
      <right style="thin">
        <color theme="0"/>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 fillId="0" borderId="0" applyNumberFormat="0" applyFill="0" applyBorder="0" applyAlignment="0" applyProtection="0"/>
    <xf numFmtId="0" fontId="69" fillId="32" borderId="0" applyNumberFormat="0" applyBorder="0" applyAlignment="0" applyProtection="0"/>
  </cellStyleXfs>
  <cellXfs count="333">
    <xf numFmtId="0" fontId="0" fillId="0" borderId="0" xfId="0" applyAlignment="1">
      <alignment vertical="center"/>
    </xf>
    <xf numFmtId="3" fontId="4" fillId="0" borderId="0" xfId="0" applyNumberFormat="1" applyFont="1" applyFill="1" applyBorder="1" applyAlignment="1">
      <alignment vertical="center" shrinkToFit="1"/>
    </xf>
    <xf numFmtId="177" fontId="5" fillId="0" borderId="0" xfId="42" applyNumberFormat="1" applyFont="1" applyFill="1" applyBorder="1" applyAlignment="1">
      <alignment vertical="center" shrinkToFit="1"/>
    </xf>
    <xf numFmtId="0" fontId="7" fillId="0" borderId="0" xfId="0" applyFont="1" applyAlignment="1">
      <alignment vertical="center"/>
    </xf>
    <xf numFmtId="0" fontId="4" fillId="0" borderId="0" xfId="0" applyFont="1" applyFill="1" applyAlignment="1">
      <alignment vertical="center"/>
    </xf>
    <xf numFmtId="3" fontId="7" fillId="0" borderId="0" xfId="0" applyNumberFormat="1" applyFont="1" applyFill="1" applyBorder="1" applyAlignment="1">
      <alignment vertical="center"/>
    </xf>
    <xf numFmtId="41" fontId="7" fillId="0" borderId="0" xfId="0" applyNumberFormat="1" applyFont="1" applyAlignment="1">
      <alignment vertical="center"/>
    </xf>
    <xf numFmtId="3" fontId="9" fillId="0" borderId="0" xfId="0" applyNumberFormat="1" applyFont="1" applyFill="1" applyBorder="1" applyAlignment="1">
      <alignment vertical="center" wrapText="1"/>
    </xf>
    <xf numFmtId="0" fontId="7" fillId="0" borderId="0" xfId="0" applyFont="1" applyAlignment="1">
      <alignment horizontal="left" vertical="center"/>
    </xf>
    <xf numFmtId="3" fontId="7" fillId="0" borderId="0" xfId="0" applyNumberFormat="1" applyFont="1" applyFill="1" applyBorder="1" applyAlignment="1">
      <alignment vertical="center" shrinkToFit="1"/>
    </xf>
    <xf numFmtId="0" fontId="7" fillId="0" borderId="0" xfId="0" applyFont="1" applyAlignment="1">
      <alignment horizontal="left" vertical="center" wrapText="1"/>
    </xf>
    <xf numFmtId="0" fontId="7" fillId="0" borderId="10" xfId="0" applyFont="1" applyBorder="1" applyAlignment="1">
      <alignment vertical="center"/>
    </xf>
    <xf numFmtId="0" fontId="7" fillId="0" borderId="10" xfId="0" applyFont="1" applyBorder="1" applyAlignment="1">
      <alignment horizontal="right" vertical="center"/>
    </xf>
    <xf numFmtId="0" fontId="4" fillId="0" borderId="11" xfId="0" applyFont="1" applyFill="1" applyBorder="1" applyAlignment="1">
      <alignment vertical="center"/>
    </xf>
    <xf numFmtId="3" fontId="7" fillId="0" borderId="12" xfId="0" applyNumberFormat="1" applyFont="1" applyFill="1" applyBorder="1" applyAlignment="1">
      <alignment vertical="center"/>
    </xf>
    <xf numFmtId="176" fontId="4" fillId="0" borderId="13" xfId="42" applyNumberFormat="1" applyFont="1" applyFill="1" applyBorder="1" applyAlignment="1">
      <alignment horizontal="right" vertical="center"/>
    </xf>
    <xf numFmtId="0" fontId="4" fillId="0" borderId="14" xfId="0" applyFont="1" applyFill="1" applyBorder="1" applyAlignment="1">
      <alignment vertical="center"/>
    </xf>
    <xf numFmtId="10" fontId="4" fillId="0" borderId="13" xfId="42" applyNumberFormat="1" applyFont="1" applyFill="1" applyBorder="1" applyAlignment="1">
      <alignment horizontal="right" vertical="center"/>
    </xf>
    <xf numFmtId="181" fontId="4" fillId="0" borderId="15" xfId="0" applyNumberFormat="1" applyFont="1" applyFill="1" applyBorder="1" applyAlignment="1">
      <alignment horizontal="right" vertical="center" shrinkToFit="1"/>
    </xf>
    <xf numFmtId="181" fontId="4" fillId="0" borderId="16" xfId="0" applyNumberFormat="1" applyFont="1" applyFill="1" applyBorder="1" applyAlignment="1">
      <alignment horizontal="right" vertical="center" shrinkToFit="1"/>
    </xf>
    <xf numFmtId="181" fontId="4" fillId="0" borderId="13" xfId="0" applyNumberFormat="1" applyFont="1" applyFill="1" applyBorder="1" applyAlignment="1">
      <alignment horizontal="center" vertical="center" shrinkToFit="1"/>
    </xf>
    <xf numFmtId="181" fontId="4" fillId="0" borderId="13" xfId="0" applyNumberFormat="1" applyFont="1" applyFill="1" applyBorder="1" applyAlignment="1">
      <alignment horizontal="right" vertical="center" shrinkToFit="1"/>
    </xf>
    <xf numFmtId="181" fontId="4" fillId="0" borderId="17" xfId="0" applyNumberFormat="1" applyFont="1" applyFill="1" applyBorder="1" applyAlignment="1">
      <alignment horizontal="right" vertical="center" shrinkToFit="1"/>
    </xf>
    <xf numFmtId="181" fontId="4" fillId="0" borderId="18" xfId="0" applyNumberFormat="1" applyFont="1" applyFill="1" applyBorder="1" applyAlignment="1">
      <alignment horizontal="right" vertical="center" shrinkToFit="1"/>
    </xf>
    <xf numFmtId="181" fontId="4" fillId="0" borderId="19" xfId="0" applyNumberFormat="1" applyFont="1" applyFill="1" applyBorder="1" applyAlignment="1">
      <alignment horizontal="right" vertical="center" shrinkToFit="1"/>
    </xf>
    <xf numFmtId="181" fontId="4" fillId="0" borderId="20" xfId="0" applyNumberFormat="1" applyFont="1" applyFill="1" applyBorder="1" applyAlignment="1">
      <alignment horizontal="right" vertical="center" shrinkToFit="1"/>
    </xf>
    <xf numFmtId="181" fontId="4" fillId="0" borderId="21" xfId="0" applyNumberFormat="1" applyFont="1" applyFill="1" applyBorder="1" applyAlignment="1">
      <alignment horizontal="right" vertical="center" shrinkToFit="1"/>
    </xf>
    <xf numFmtId="181" fontId="4" fillId="0" borderId="22" xfId="0" applyNumberFormat="1" applyFont="1" applyFill="1" applyBorder="1" applyAlignment="1">
      <alignment horizontal="right" vertical="center" shrinkToFit="1"/>
    </xf>
    <xf numFmtId="181" fontId="4" fillId="0" borderId="23" xfId="0" applyNumberFormat="1" applyFont="1" applyFill="1" applyBorder="1" applyAlignment="1">
      <alignment horizontal="right" vertical="center" shrinkToFit="1"/>
    </xf>
    <xf numFmtId="181" fontId="4" fillId="0" borderId="11" xfId="0" applyNumberFormat="1" applyFont="1" applyFill="1" applyBorder="1" applyAlignment="1">
      <alignment vertical="center" shrinkToFit="1"/>
    </xf>
    <xf numFmtId="181" fontId="4" fillId="0" borderId="14" xfId="0" applyNumberFormat="1" applyFont="1" applyFill="1" applyBorder="1" applyAlignment="1">
      <alignment vertical="center" shrinkToFit="1"/>
    </xf>
    <xf numFmtId="181" fontId="4" fillId="0" borderId="24" xfId="0" applyNumberFormat="1" applyFont="1" applyFill="1" applyBorder="1" applyAlignment="1">
      <alignment vertical="center" shrinkToFit="1"/>
    </xf>
    <xf numFmtId="0" fontId="9"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4" fillId="0" borderId="0" xfId="0" applyFont="1" applyFill="1" applyBorder="1" applyAlignment="1">
      <alignment vertical="center"/>
    </xf>
    <xf numFmtId="181" fontId="4" fillId="0" borderId="0" xfId="0" applyNumberFormat="1" applyFont="1" applyFill="1" applyBorder="1" applyAlignment="1">
      <alignment vertical="center" shrinkToFit="1"/>
    </xf>
    <xf numFmtId="181" fontId="4" fillId="0" borderId="0" xfId="0" applyNumberFormat="1" applyFont="1" applyFill="1" applyAlignment="1">
      <alignment vertical="center" shrinkToFit="1"/>
    </xf>
    <xf numFmtId="0" fontId="7" fillId="0" borderId="11" xfId="0" applyFont="1" applyFill="1" applyBorder="1" applyAlignment="1">
      <alignment vertical="center"/>
    </xf>
    <xf numFmtId="0" fontId="7" fillId="0" borderId="0" xfId="0" applyFont="1" applyFill="1" applyAlignment="1">
      <alignment horizontal="right" vertical="center"/>
    </xf>
    <xf numFmtId="0" fontId="4" fillId="0" borderId="25" xfId="0" applyFont="1" applyFill="1" applyBorder="1" applyAlignment="1">
      <alignment vertical="center"/>
    </xf>
    <xf numFmtId="3" fontId="9" fillId="0" borderId="0" xfId="0" applyNumberFormat="1" applyFont="1" applyFill="1" applyBorder="1" applyAlignment="1">
      <alignment vertical="center"/>
    </xf>
    <xf numFmtId="0" fontId="0"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xf>
    <xf numFmtId="178" fontId="9" fillId="0" borderId="0" xfId="0" applyNumberFormat="1" applyFont="1" applyFill="1" applyAlignment="1">
      <alignment horizontal="center" vertical="center"/>
    </xf>
    <xf numFmtId="38" fontId="9" fillId="0" borderId="0" xfId="49" applyFont="1" applyFill="1" applyAlignment="1">
      <alignment vertical="center"/>
    </xf>
    <xf numFmtId="176" fontId="9" fillId="0" borderId="0" xfId="42" applyNumberFormat="1" applyFont="1" applyFill="1" applyAlignment="1">
      <alignment vertical="center"/>
    </xf>
    <xf numFmtId="179" fontId="9" fillId="0" borderId="0" xfId="49" applyNumberFormat="1" applyFont="1" applyFill="1" applyAlignment="1">
      <alignment vertical="center"/>
    </xf>
    <xf numFmtId="180" fontId="9" fillId="0" borderId="0" xfId="42" applyNumberFormat="1" applyFont="1" applyFill="1" applyAlignment="1">
      <alignment vertical="center"/>
    </xf>
    <xf numFmtId="0" fontId="9" fillId="0" borderId="0" xfId="0" applyFont="1" applyFill="1" applyAlignment="1">
      <alignment horizontal="center" vertical="center" wrapText="1"/>
    </xf>
    <xf numFmtId="38" fontId="9" fillId="0" borderId="0" xfId="49" applyFont="1" applyFill="1" applyAlignment="1">
      <alignment horizontal="center" vertical="center"/>
    </xf>
    <xf numFmtId="3" fontId="11" fillId="0" borderId="0" xfId="0" applyNumberFormat="1" applyFont="1" applyFill="1" applyBorder="1" applyAlignment="1">
      <alignment vertical="center"/>
    </xf>
    <xf numFmtId="3" fontId="11" fillId="0" borderId="0" xfId="0" applyNumberFormat="1" applyFont="1" applyFill="1" applyBorder="1" applyAlignment="1">
      <alignment vertical="center" shrinkToFit="1"/>
    </xf>
    <xf numFmtId="0" fontId="9" fillId="0" borderId="0" xfId="0" applyFont="1" applyFill="1" applyAlignment="1">
      <alignment horizontal="left" vertical="center"/>
    </xf>
    <xf numFmtId="0" fontId="70" fillId="0" borderId="0" xfId="0" applyFont="1" applyAlignment="1">
      <alignment horizontal="left" vertical="center" readingOrder="1"/>
    </xf>
    <xf numFmtId="3" fontId="7" fillId="0" borderId="0" xfId="0" applyNumberFormat="1" applyFont="1" applyFill="1" applyBorder="1" applyAlignment="1">
      <alignment horizontal="left" vertical="center"/>
    </xf>
    <xf numFmtId="0" fontId="71" fillId="0" borderId="0" xfId="0" applyFont="1" applyAlignment="1">
      <alignment vertical="center"/>
    </xf>
    <xf numFmtId="0" fontId="72" fillId="0" borderId="0" xfId="0" applyFont="1" applyAlignment="1">
      <alignment vertical="center"/>
    </xf>
    <xf numFmtId="0" fontId="14" fillId="33" borderId="26" xfId="0" applyFont="1" applyFill="1" applyBorder="1" applyAlignment="1">
      <alignment horizontal="center" vertical="top" wrapText="1"/>
    </xf>
    <xf numFmtId="0" fontId="14" fillId="33" borderId="27" xfId="0" applyFont="1" applyFill="1" applyBorder="1" applyAlignment="1">
      <alignment horizontal="center" vertical="center" wrapText="1"/>
    </xf>
    <xf numFmtId="0" fontId="11" fillId="4" borderId="28" xfId="0" applyFont="1" applyFill="1" applyBorder="1" applyAlignment="1">
      <alignment horizontal="center" vertical="center" textRotation="255" wrapText="1"/>
    </xf>
    <xf numFmtId="0" fontId="11" fillId="4" borderId="26" xfId="0" applyFont="1" applyFill="1" applyBorder="1" applyAlignment="1">
      <alignment horizontal="center" vertical="center" wrapText="1"/>
    </xf>
    <xf numFmtId="0" fontId="17" fillId="4" borderId="26" xfId="0" applyFont="1" applyFill="1" applyBorder="1" applyAlignment="1">
      <alignment vertical="center" wrapText="1"/>
    </xf>
    <xf numFmtId="0" fontId="11" fillId="4" borderId="29" xfId="0" applyFont="1" applyFill="1" applyBorder="1" applyAlignment="1">
      <alignment horizontal="center" vertical="center" textRotation="255" wrapText="1"/>
    </xf>
    <xf numFmtId="0" fontId="11" fillId="4" borderId="27" xfId="0" applyFont="1" applyFill="1" applyBorder="1" applyAlignment="1">
      <alignment horizontal="center" vertical="center" wrapText="1"/>
    </xf>
    <xf numFmtId="0" fontId="17" fillId="4" borderId="27" xfId="0" applyFont="1" applyFill="1" applyBorder="1" applyAlignment="1">
      <alignment vertical="center" wrapText="1"/>
    </xf>
    <xf numFmtId="3" fontId="11" fillId="4" borderId="26" xfId="0" applyNumberFormat="1" applyFont="1" applyFill="1" applyBorder="1" applyAlignment="1">
      <alignment horizontal="right" vertical="center" wrapText="1"/>
    </xf>
    <xf numFmtId="176" fontId="11" fillId="4" borderId="26" xfId="42" applyNumberFormat="1" applyFont="1" applyFill="1" applyBorder="1" applyAlignment="1">
      <alignment horizontal="right" vertical="center" wrapText="1"/>
    </xf>
    <xf numFmtId="182" fontId="11" fillId="4" borderId="26" xfId="0" applyNumberFormat="1" applyFont="1" applyFill="1" applyBorder="1" applyAlignment="1">
      <alignment horizontal="right" vertical="center" wrapText="1"/>
    </xf>
    <xf numFmtId="4" fontId="11" fillId="4" borderId="26" xfId="0" applyNumberFormat="1" applyFont="1" applyFill="1" applyBorder="1" applyAlignment="1">
      <alignment horizontal="right" vertical="center" wrapText="1"/>
    </xf>
    <xf numFmtId="183" fontId="11" fillId="4" borderId="26" xfId="0" applyNumberFormat="1" applyFont="1" applyFill="1" applyBorder="1" applyAlignment="1">
      <alignment horizontal="center" vertical="center" wrapText="1"/>
    </xf>
    <xf numFmtId="14" fontId="11" fillId="4" borderId="30" xfId="0" applyNumberFormat="1" applyFont="1" applyFill="1" applyBorder="1" applyAlignment="1">
      <alignment horizontal="center" vertical="center" wrapText="1"/>
    </xf>
    <xf numFmtId="0" fontId="11" fillId="5" borderId="29" xfId="0" applyFont="1" applyFill="1" applyBorder="1" applyAlignment="1">
      <alignment horizontal="center" vertical="center" textRotation="255" wrapText="1"/>
    </xf>
    <xf numFmtId="0" fontId="11" fillId="5" borderId="27" xfId="0" applyFont="1" applyFill="1" applyBorder="1" applyAlignment="1">
      <alignment horizontal="center" vertical="center" wrapText="1"/>
    </xf>
    <xf numFmtId="0" fontId="17" fillId="5" borderId="27" xfId="0" applyFont="1" applyFill="1" applyBorder="1" applyAlignment="1">
      <alignment vertical="center" wrapText="1"/>
    </xf>
    <xf numFmtId="0" fontId="11" fillId="5" borderId="31" xfId="0" applyFont="1" applyFill="1" applyBorder="1" applyAlignment="1">
      <alignment horizontal="center" vertical="center" textRotation="255" wrapText="1"/>
    </xf>
    <xf numFmtId="0" fontId="11" fillId="5" borderId="10" xfId="0" applyFont="1" applyFill="1" applyBorder="1" applyAlignment="1">
      <alignment horizontal="center" vertical="center" wrapText="1"/>
    </xf>
    <xf numFmtId="0" fontId="17" fillId="5" borderId="10" xfId="0" applyFont="1" applyFill="1" applyBorder="1" applyAlignment="1">
      <alignment vertical="center" wrapText="1"/>
    </xf>
    <xf numFmtId="3" fontId="11" fillId="5" borderId="27" xfId="0" applyNumberFormat="1" applyFont="1" applyFill="1" applyBorder="1" applyAlignment="1">
      <alignment horizontal="right" vertical="center" wrapText="1"/>
    </xf>
    <xf numFmtId="176" fontId="11" fillId="5" borderId="27" xfId="42" applyNumberFormat="1" applyFont="1" applyFill="1" applyBorder="1" applyAlignment="1">
      <alignment horizontal="right" vertical="center" wrapText="1"/>
    </xf>
    <xf numFmtId="182" fontId="11" fillId="5" borderId="27" xfId="0" applyNumberFormat="1" applyFont="1" applyFill="1" applyBorder="1" applyAlignment="1">
      <alignment horizontal="right" vertical="center" wrapText="1"/>
    </xf>
    <xf numFmtId="4" fontId="11" fillId="5" borderId="27" xfId="0" applyNumberFormat="1" applyFont="1" applyFill="1" applyBorder="1" applyAlignment="1">
      <alignment horizontal="right" vertical="center" wrapText="1"/>
    </xf>
    <xf numFmtId="183" fontId="11" fillId="5" borderId="27" xfId="0" applyNumberFormat="1" applyFont="1" applyFill="1" applyBorder="1" applyAlignment="1">
      <alignment horizontal="center" vertical="center" wrapText="1"/>
    </xf>
    <xf numFmtId="14" fontId="11" fillId="5" borderId="32" xfId="0" applyNumberFormat="1" applyFont="1" applyFill="1" applyBorder="1" applyAlignment="1">
      <alignment horizontal="center" vertical="center" wrapText="1"/>
    </xf>
    <xf numFmtId="0" fontId="11" fillId="6" borderId="29" xfId="0" applyFont="1" applyFill="1" applyBorder="1" applyAlignment="1">
      <alignment horizontal="center" vertical="center" textRotation="255" shrinkToFit="1"/>
    </xf>
    <xf numFmtId="0" fontId="11" fillId="6" borderId="27" xfId="0" applyFont="1" applyFill="1" applyBorder="1" applyAlignment="1">
      <alignment horizontal="center" vertical="center" wrapText="1"/>
    </xf>
    <xf numFmtId="0" fontId="17" fillId="6" borderId="27" xfId="0" applyFont="1" applyFill="1" applyBorder="1" applyAlignment="1">
      <alignment vertical="center" wrapText="1"/>
    </xf>
    <xf numFmtId="0" fontId="11" fillId="6" borderId="29" xfId="0" applyFont="1" applyFill="1" applyBorder="1" applyAlignment="1">
      <alignment horizontal="center" vertical="center" textRotation="255" wrapText="1"/>
    </xf>
    <xf numFmtId="0" fontId="17" fillId="6" borderId="26" xfId="0" applyFont="1" applyFill="1" applyBorder="1" applyAlignment="1">
      <alignment vertical="center" wrapText="1"/>
    </xf>
    <xf numFmtId="3" fontId="11" fillId="6" borderId="27" xfId="0" applyNumberFormat="1" applyFont="1" applyFill="1" applyBorder="1" applyAlignment="1">
      <alignment horizontal="right" vertical="center" wrapText="1"/>
    </xf>
    <xf numFmtId="176" fontId="11" fillId="6" borderId="27" xfId="42" applyNumberFormat="1" applyFont="1" applyFill="1" applyBorder="1" applyAlignment="1">
      <alignment horizontal="right" vertical="center" wrapText="1"/>
    </xf>
    <xf numFmtId="4" fontId="11" fillId="6" borderId="27" xfId="0" applyNumberFormat="1" applyFont="1" applyFill="1" applyBorder="1" applyAlignment="1">
      <alignment horizontal="right" vertical="center" wrapText="1"/>
    </xf>
    <xf numFmtId="183" fontId="11" fillId="6" borderId="27" xfId="0" applyNumberFormat="1" applyFont="1" applyFill="1" applyBorder="1" applyAlignment="1">
      <alignment horizontal="center" vertical="center" wrapText="1"/>
    </xf>
    <xf numFmtId="14" fontId="11" fillId="6" borderId="32" xfId="0" applyNumberFormat="1" applyFont="1" applyFill="1" applyBorder="1" applyAlignment="1">
      <alignment horizontal="center" vertical="center" wrapText="1"/>
    </xf>
    <xf numFmtId="0" fontId="11" fillId="34" borderId="29" xfId="0" applyFont="1" applyFill="1" applyBorder="1" applyAlignment="1">
      <alignment horizontal="center" vertical="center" textRotation="255" wrapText="1"/>
    </xf>
    <xf numFmtId="0" fontId="11" fillId="34" borderId="27" xfId="0" applyFont="1" applyFill="1" applyBorder="1" applyAlignment="1">
      <alignment horizontal="center" vertical="center" wrapText="1"/>
    </xf>
    <xf numFmtId="0" fontId="17" fillId="34" borderId="27" xfId="0" applyFont="1" applyFill="1" applyBorder="1" applyAlignment="1">
      <alignment vertical="center" wrapText="1"/>
    </xf>
    <xf numFmtId="3" fontId="11" fillId="34" borderId="27" xfId="0" applyNumberFormat="1" applyFont="1" applyFill="1" applyBorder="1" applyAlignment="1">
      <alignment horizontal="right" vertical="center" wrapText="1"/>
    </xf>
    <xf numFmtId="176" fontId="11" fillId="7" borderId="27" xfId="42" applyNumberFormat="1" applyFont="1" applyFill="1" applyBorder="1" applyAlignment="1">
      <alignment horizontal="right" vertical="center" wrapText="1"/>
    </xf>
    <xf numFmtId="0" fontId="11" fillId="34" borderId="27" xfId="0" applyFont="1" applyFill="1" applyBorder="1" applyAlignment="1">
      <alignment horizontal="right" vertical="center" wrapText="1"/>
    </xf>
    <xf numFmtId="4" fontId="11" fillId="34" borderId="27" xfId="0" applyNumberFormat="1" applyFont="1" applyFill="1" applyBorder="1" applyAlignment="1">
      <alignment horizontal="right" vertical="center" wrapText="1"/>
    </xf>
    <xf numFmtId="183" fontId="11" fillId="34" borderId="27" xfId="0" applyNumberFormat="1" applyFont="1" applyFill="1" applyBorder="1" applyAlignment="1">
      <alignment horizontal="center" vertical="center" wrapText="1"/>
    </xf>
    <xf numFmtId="14" fontId="11" fillId="34" borderId="32" xfId="0" applyNumberFormat="1" applyFont="1" applyFill="1" applyBorder="1" applyAlignment="1">
      <alignment horizontal="center" vertical="center" wrapText="1"/>
    </xf>
    <xf numFmtId="0" fontId="16" fillId="35" borderId="33" xfId="0" applyFont="1" applyFill="1" applyBorder="1" applyAlignment="1">
      <alignment horizontal="center" vertical="center" shrinkToFit="1"/>
    </xf>
    <xf numFmtId="0" fontId="11" fillId="36" borderId="29" xfId="0" applyFont="1" applyFill="1" applyBorder="1" applyAlignment="1">
      <alignment vertical="center" shrinkToFit="1"/>
    </xf>
    <xf numFmtId="0" fontId="11" fillId="36" borderId="27" xfId="0" applyFont="1" applyFill="1" applyBorder="1" applyAlignment="1">
      <alignment horizontal="center" vertical="center" wrapText="1"/>
    </xf>
    <xf numFmtId="0" fontId="17" fillId="36" borderId="27" xfId="0" applyFont="1" applyFill="1" applyBorder="1" applyAlignment="1">
      <alignment vertical="center" wrapText="1"/>
    </xf>
    <xf numFmtId="3" fontId="11" fillId="36" borderId="10" xfId="0" applyNumberFormat="1" applyFont="1" applyFill="1" applyBorder="1" applyAlignment="1">
      <alignment horizontal="right" vertical="center" wrapText="1"/>
    </xf>
    <xf numFmtId="176" fontId="11" fillId="36" borderId="10" xfId="42" applyNumberFormat="1" applyFont="1" applyFill="1" applyBorder="1" applyAlignment="1">
      <alignment horizontal="right" vertical="center" wrapText="1"/>
    </xf>
    <xf numFmtId="4" fontId="11" fillId="36" borderId="10" xfId="0" applyNumberFormat="1" applyFont="1" applyFill="1" applyBorder="1" applyAlignment="1">
      <alignment horizontal="right" vertical="center" wrapText="1"/>
    </xf>
    <xf numFmtId="0" fontId="11" fillId="36" borderId="10" xfId="0" applyFont="1" applyFill="1" applyBorder="1" applyAlignment="1">
      <alignment horizontal="center" vertical="center" wrapText="1"/>
    </xf>
    <xf numFmtId="183" fontId="11" fillId="36" borderId="10" xfId="0" applyNumberFormat="1" applyFont="1" applyFill="1" applyBorder="1" applyAlignment="1">
      <alignment horizontal="center" vertical="center" wrapText="1"/>
    </xf>
    <xf numFmtId="14" fontId="11" fillId="36" borderId="34" xfId="0" applyNumberFormat="1" applyFont="1" applyFill="1" applyBorder="1" applyAlignment="1">
      <alignment horizontal="center" vertical="center" wrapText="1"/>
    </xf>
    <xf numFmtId="0" fontId="10" fillId="37" borderId="0" xfId="0" applyFont="1" applyFill="1" applyBorder="1" applyAlignment="1">
      <alignment horizontal="center" vertical="center" wrapText="1"/>
    </xf>
    <xf numFmtId="0" fontId="10" fillId="37" borderId="35" xfId="0" applyFont="1" applyFill="1" applyBorder="1" applyAlignment="1">
      <alignment vertical="center" wrapText="1"/>
    </xf>
    <xf numFmtId="3" fontId="11" fillId="37" borderId="36" xfId="0" applyNumberFormat="1" applyFont="1" applyFill="1" applyBorder="1" applyAlignment="1">
      <alignment horizontal="right" vertical="center" wrapText="1"/>
    </xf>
    <xf numFmtId="176" fontId="11" fillId="37" borderId="36" xfId="42" applyNumberFormat="1" applyFont="1" applyFill="1" applyBorder="1" applyAlignment="1">
      <alignment horizontal="right" vertical="center" wrapText="1"/>
    </xf>
    <xf numFmtId="4" fontId="11" fillId="37" borderId="37" xfId="0" applyNumberFormat="1" applyFont="1" applyFill="1" applyBorder="1" applyAlignment="1">
      <alignment horizontal="right" vertical="center" wrapText="1"/>
    </xf>
    <xf numFmtId="4" fontId="11" fillId="37" borderId="37" xfId="0" applyNumberFormat="1" applyFont="1" applyFill="1" applyBorder="1" applyAlignment="1">
      <alignment horizontal="center" vertical="center" wrapText="1"/>
    </xf>
    <xf numFmtId="0" fontId="72" fillId="37" borderId="38" xfId="0" applyFont="1" applyFill="1" applyBorder="1" applyAlignment="1">
      <alignment vertical="center"/>
    </xf>
    <xf numFmtId="3" fontId="11" fillId="0" borderId="0" xfId="0" applyNumberFormat="1" applyFont="1" applyFill="1" applyBorder="1" applyAlignment="1">
      <alignment vertical="center"/>
    </xf>
    <xf numFmtId="0" fontId="19" fillId="0" borderId="0" xfId="0" applyFont="1" applyBorder="1" applyAlignment="1">
      <alignment vertical="center"/>
    </xf>
    <xf numFmtId="0" fontId="7" fillId="0" borderId="11" xfId="0" applyFont="1" applyBorder="1" applyAlignment="1">
      <alignment vertical="center"/>
    </xf>
    <xf numFmtId="3" fontId="20" fillId="21" borderId="0" xfId="0" applyNumberFormat="1" applyFont="1" applyFill="1" applyBorder="1" applyAlignment="1">
      <alignment vertical="center"/>
    </xf>
    <xf numFmtId="3" fontId="21" fillId="21" borderId="0" xfId="0" applyNumberFormat="1" applyFont="1" applyFill="1" applyBorder="1" applyAlignment="1">
      <alignment horizontal="center" vertical="center"/>
    </xf>
    <xf numFmtId="0" fontId="7" fillId="3" borderId="0" xfId="0" applyFont="1" applyFill="1" applyBorder="1" applyAlignment="1">
      <alignment vertical="center"/>
    </xf>
    <xf numFmtId="0" fontId="7" fillId="3" borderId="32" xfId="0" applyFont="1" applyFill="1" applyBorder="1" applyAlignment="1">
      <alignment vertical="center"/>
    </xf>
    <xf numFmtId="0" fontId="7" fillId="3" borderId="12" xfId="0" applyFont="1" applyFill="1" applyBorder="1" applyAlignment="1">
      <alignment vertical="center"/>
    </xf>
    <xf numFmtId="0" fontId="7" fillId="3" borderId="39" xfId="0" applyFont="1" applyFill="1" applyBorder="1" applyAlignment="1">
      <alignment vertical="center"/>
    </xf>
    <xf numFmtId="0" fontId="7" fillId="3" borderId="40" xfId="0" applyFont="1" applyFill="1" applyBorder="1" applyAlignment="1">
      <alignment vertical="center"/>
    </xf>
    <xf numFmtId="0" fontId="7" fillId="3" borderId="24" xfId="0" applyFont="1" applyFill="1" applyBorder="1" applyAlignment="1">
      <alignment vertical="center"/>
    </xf>
    <xf numFmtId="0" fontId="7" fillId="3" borderId="30" xfId="0" applyFont="1" applyFill="1" applyBorder="1" applyAlignment="1">
      <alignment vertical="center"/>
    </xf>
    <xf numFmtId="38" fontId="4" fillId="0" borderId="24" xfId="49" applyNumberFormat="1" applyFont="1" applyBorder="1" applyAlignment="1">
      <alignment vertical="center"/>
    </xf>
    <xf numFmtId="38" fontId="4" fillId="0" borderId="0" xfId="49" applyNumberFormat="1" applyFont="1" applyBorder="1" applyAlignment="1">
      <alignment vertical="center"/>
    </xf>
    <xf numFmtId="38" fontId="4" fillId="0" borderId="14" xfId="49" applyNumberFormat="1" applyFont="1" applyBorder="1" applyAlignment="1">
      <alignment vertical="center"/>
    </xf>
    <xf numFmtId="3" fontId="7" fillId="3" borderId="0" xfId="0" applyNumberFormat="1" applyFont="1" applyFill="1" applyBorder="1" applyAlignment="1">
      <alignment horizontal="right" vertical="center"/>
    </xf>
    <xf numFmtId="0" fontId="7" fillId="0" borderId="24" xfId="0" applyFont="1" applyFill="1" applyBorder="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3" fontId="73" fillId="22" borderId="26" xfId="0" applyNumberFormat="1" applyFont="1" applyFill="1" applyBorder="1" applyAlignment="1">
      <alignment horizontal="center" vertical="center"/>
    </xf>
    <xf numFmtId="3" fontId="9" fillId="22" borderId="11" xfId="0" applyNumberFormat="1" applyFont="1" applyFill="1" applyBorder="1" applyAlignment="1">
      <alignment horizontal="centerContinuous" vertical="center"/>
    </xf>
    <xf numFmtId="3" fontId="74" fillId="22" borderId="11" xfId="0" applyNumberFormat="1" applyFont="1" applyFill="1" applyBorder="1" applyAlignment="1">
      <alignment horizontal="center" vertical="center"/>
    </xf>
    <xf numFmtId="3" fontId="9" fillId="22" borderId="41" xfId="0" applyNumberFormat="1" applyFont="1" applyFill="1" applyBorder="1" applyAlignment="1">
      <alignment horizontal="center" vertical="center"/>
    </xf>
    <xf numFmtId="3" fontId="73" fillId="23" borderId="26" xfId="0" applyNumberFormat="1" applyFont="1" applyFill="1" applyBorder="1" applyAlignment="1">
      <alignment horizontal="center" vertical="center"/>
    </xf>
    <xf numFmtId="3" fontId="73" fillId="23" borderId="11" xfId="0" applyNumberFormat="1" applyFont="1" applyFill="1" applyBorder="1" applyAlignment="1">
      <alignment horizontal="center" vertical="center"/>
    </xf>
    <xf numFmtId="3" fontId="74" fillId="23" borderId="11" xfId="0" applyNumberFormat="1" applyFont="1" applyFill="1" applyBorder="1" applyAlignment="1">
      <alignment horizontal="center" vertical="center"/>
    </xf>
    <xf numFmtId="3" fontId="73" fillId="23" borderId="41" xfId="0" applyNumberFormat="1" applyFont="1" applyFill="1" applyBorder="1" applyAlignment="1">
      <alignment horizontal="center" vertical="center"/>
    </xf>
    <xf numFmtId="3" fontId="73" fillId="24" borderId="26" xfId="0" applyNumberFormat="1" applyFont="1" applyFill="1" applyBorder="1" applyAlignment="1">
      <alignment horizontal="center" vertical="center"/>
    </xf>
    <xf numFmtId="3" fontId="73" fillId="24" borderId="11" xfId="0" applyNumberFormat="1" applyFont="1" applyFill="1" applyBorder="1" applyAlignment="1">
      <alignment horizontal="centerContinuous" vertical="center"/>
    </xf>
    <xf numFmtId="3" fontId="74" fillId="24" borderId="11" xfId="0" applyNumberFormat="1" applyFont="1" applyFill="1" applyBorder="1" applyAlignment="1">
      <alignment horizontal="center" vertical="center"/>
    </xf>
    <xf numFmtId="3" fontId="75" fillId="24" borderId="41" xfId="0" applyNumberFormat="1" applyFont="1" applyFill="1" applyBorder="1" applyAlignment="1">
      <alignment horizontal="center" vertical="center"/>
    </xf>
    <xf numFmtId="3" fontId="73" fillId="25" borderId="26" xfId="0" applyNumberFormat="1" applyFont="1" applyFill="1" applyBorder="1" applyAlignment="1">
      <alignment horizontal="center" vertical="center"/>
    </xf>
    <xf numFmtId="3" fontId="73" fillId="25" borderId="11" xfId="0" applyNumberFormat="1" applyFont="1" applyFill="1" applyBorder="1" applyAlignment="1">
      <alignment horizontal="center" vertical="center"/>
    </xf>
    <xf numFmtId="3" fontId="73" fillId="35" borderId="26" xfId="0" applyNumberFormat="1" applyFont="1" applyFill="1" applyBorder="1" applyAlignment="1">
      <alignment horizontal="center" vertical="center"/>
    </xf>
    <xf numFmtId="3" fontId="73" fillId="35" borderId="24" xfId="0" applyNumberFormat="1" applyFont="1" applyFill="1" applyBorder="1" applyAlignment="1">
      <alignment horizontal="center" vertical="center"/>
    </xf>
    <xf numFmtId="3" fontId="74" fillId="25" borderId="0" xfId="0" applyNumberFormat="1" applyFont="1" applyFill="1" applyBorder="1" applyAlignment="1">
      <alignment horizontal="center" vertical="center"/>
    </xf>
    <xf numFmtId="3" fontId="74" fillId="35" borderId="24" xfId="0" applyNumberFormat="1" applyFont="1" applyFill="1" applyBorder="1" applyAlignment="1">
      <alignment horizontal="center" vertical="center"/>
    </xf>
    <xf numFmtId="3" fontId="75" fillId="25" borderId="41" xfId="0" applyNumberFormat="1" applyFont="1" applyFill="1" applyBorder="1" applyAlignment="1">
      <alignment horizontal="center" vertical="center"/>
    </xf>
    <xf numFmtId="3" fontId="11" fillId="35" borderId="42" xfId="0" applyNumberFormat="1" applyFont="1" applyFill="1" applyBorder="1" applyAlignment="1">
      <alignment horizontal="center" vertical="center"/>
    </xf>
    <xf numFmtId="38" fontId="9" fillId="0" borderId="0" xfId="49"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178" fontId="9" fillId="0" borderId="0" xfId="0" applyNumberFormat="1" applyFont="1" applyAlignment="1">
      <alignment horizontal="center" vertical="center"/>
    </xf>
    <xf numFmtId="0" fontId="8" fillId="0" borderId="0" xfId="0" applyFont="1" applyAlignment="1">
      <alignment horizontal="left" vertical="center"/>
    </xf>
    <xf numFmtId="38" fontId="9" fillId="0" borderId="0" xfId="49" applyFont="1" applyAlignment="1">
      <alignment horizontal="center" vertical="center"/>
    </xf>
    <xf numFmtId="179" fontId="20" fillId="21" borderId="27" xfId="49" applyNumberFormat="1" applyFont="1" applyFill="1" applyBorder="1" applyAlignment="1">
      <alignment horizontal="center" vertical="center" wrapText="1"/>
    </xf>
    <xf numFmtId="180" fontId="20" fillId="21" borderId="27" xfId="49" applyNumberFormat="1" applyFont="1" applyFill="1" applyBorder="1" applyAlignment="1">
      <alignment horizontal="center" vertical="center" wrapText="1"/>
    </xf>
    <xf numFmtId="0" fontId="9" fillId="4" borderId="27" xfId="0" applyFont="1" applyFill="1" applyBorder="1" applyAlignment="1">
      <alignment horizontal="center" vertical="center"/>
    </xf>
    <xf numFmtId="0" fontId="76" fillId="38" borderId="27" xfId="0" applyFont="1" applyFill="1" applyBorder="1" applyAlignment="1">
      <alignment horizontal="center" vertical="center"/>
    </xf>
    <xf numFmtId="0" fontId="9" fillId="4" borderId="27" xfId="0" applyFont="1" applyFill="1" applyBorder="1" applyAlignment="1">
      <alignment vertical="center" wrapText="1" shrinkToFit="1"/>
    </xf>
    <xf numFmtId="0" fontId="9" fillId="4" borderId="27" xfId="0" applyFont="1" applyFill="1" applyBorder="1" applyAlignment="1">
      <alignment vertical="center" shrinkToFit="1"/>
    </xf>
    <xf numFmtId="178" fontId="9" fillId="4" borderId="27" xfId="0" applyNumberFormat="1" applyFont="1" applyFill="1" applyBorder="1" applyAlignment="1">
      <alignment horizontal="center" vertical="center"/>
    </xf>
    <xf numFmtId="38" fontId="9" fillId="4" borderId="27" xfId="49" applyFont="1" applyFill="1" applyBorder="1" applyAlignment="1">
      <alignment vertical="center"/>
    </xf>
    <xf numFmtId="176" fontId="9" fillId="4" borderId="27" xfId="42" applyNumberFormat="1" applyFont="1" applyFill="1" applyBorder="1" applyAlignment="1">
      <alignment vertical="center"/>
    </xf>
    <xf numFmtId="184" fontId="9" fillId="4" borderId="27" xfId="49" applyNumberFormat="1" applyFont="1" applyFill="1" applyBorder="1" applyAlignment="1">
      <alignment vertical="center"/>
    </xf>
    <xf numFmtId="185" fontId="9" fillId="4" borderId="27" xfId="42" applyNumberFormat="1" applyFont="1" applyFill="1" applyBorder="1" applyAlignment="1">
      <alignment vertical="center"/>
    </xf>
    <xf numFmtId="38" fontId="9" fillId="4" borderId="27" xfId="49" applyFont="1" applyFill="1" applyBorder="1" applyAlignment="1">
      <alignment horizontal="right" vertical="center"/>
    </xf>
    <xf numFmtId="176" fontId="9" fillId="4" borderId="27" xfId="42" applyNumberFormat="1" applyFont="1" applyFill="1" applyBorder="1" applyAlignment="1">
      <alignment horizontal="right" vertical="center"/>
    </xf>
    <xf numFmtId="184" fontId="9" fillId="4" borderId="27" xfId="49" applyNumberFormat="1" applyFont="1" applyFill="1" applyBorder="1" applyAlignment="1">
      <alignment horizontal="right" vertical="center"/>
    </xf>
    <xf numFmtId="185" fontId="9" fillId="4" borderId="27" xfId="42" applyNumberFormat="1" applyFont="1" applyFill="1" applyBorder="1" applyAlignment="1">
      <alignment horizontal="right" vertical="center"/>
    </xf>
    <xf numFmtId="0" fontId="9" fillId="4" borderId="32" xfId="0" applyFont="1" applyFill="1" applyBorder="1" applyAlignment="1">
      <alignment horizontal="center" vertical="center" wrapText="1"/>
    </xf>
    <xf numFmtId="0" fontId="9" fillId="5" borderId="27" xfId="0" applyFont="1" applyFill="1" applyBorder="1" applyAlignment="1">
      <alignment horizontal="center" vertical="center"/>
    </xf>
    <xf numFmtId="0" fontId="77" fillId="38" borderId="27" xfId="0" applyFont="1" applyFill="1" applyBorder="1" applyAlignment="1">
      <alignment horizontal="center" vertical="center"/>
    </xf>
    <xf numFmtId="0" fontId="9" fillId="5" borderId="27" xfId="0" applyFont="1" applyFill="1" applyBorder="1" applyAlignment="1">
      <alignment vertical="center" shrinkToFit="1"/>
    </xf>
    <xf numFmtId="178" fontId="9" fillId="5" borderId="27" xfId="0" applyNumberFormat="1" applyFont="1" applyFill="1" applyBorder="1" applyAlignment="1">
      <alignment horizontal="center" vertical="center"/>
    </xf>
    <xf numFmtId="38" fontId="9" fillId="5" borderId="27" xfId="49" applyFont="1" applyFill="1" applyBorder="1" applyAlignment="1">
      <alignment vertical="center"/>
    </xf>
    <xf numFmtId="176" fontId="9" fillId="5" borderId="27" xfId="42" applyNumberFormat="1" applyFont="1" applyFill="1" applyBorder="1" applyAlignment="1">
      <alignment vertical="center"/>
    </xf>
    <xf numFmtId="184" fontId="9" fillId="5" borderId="27" xfId="49" applyNumberFormat="1" applyFont="1" applyFill="1" applyBorder="1" applyAlignment="1">
      <alignment vertical="center"/>
    </xf>
    <xf numFmtId="185" fontId="9" fillId="5" borderId="27" xfId="42" applyNumberFormat="1" applyFont="1" applyFill="1" applyBorder="1" applyAlignment="1">
      <alignment vertical="center"/>
    </xf>
    <xf numFmtId="0" fontId="9" fillId="5" borderId="32" xfId="0" applyFont="1" applyFill="1" applyBorder="1" applyAlignment="1">
      <alignment horizontal="center" vertical="center" wrapText="1"/>
    </xf>
    <xf numFmtId="0" fontId="9" fillId="6" borderId="27" xfId="0" applyFont="1" applyFill="1" applyBorder="1" applyAlignment="1">
      <alignment horizontal="center" vertical="center"/>
    </xf>
    <xf numFmtId="0" fontId="78" fillId="38" borderId="27" xfId="0" applyFont="1" applyFill="1" applyBorder="1" applyAlignment="1">
      <alignment horizontal="center" vertical="center"/>
    </xf>
    <xf numFmtId="0" fontId="9" fillId="6" borderId="27" xfId="0" applyFont="1" applyFill="1" applyBorder="1" applyAlignment="1">
      <alignment vertical="center" shrinkToFit="1"/>
    </xf>
    <xf numFmtId="178" fontId="9" fillId="6" borderId="27" xfId="0" applyNumberFormat="1" applyFont="1" applyFill="1" applyBorder="1" applyAlignment="1">
      <alignment horizontal="center" vertical="center"/>
    </xf>
    <xf numFmtId="38" fontId="9" fillId="6" borderId="27" xfId="49" applyFont="1" applyFill="1" applyBorder="1" applyAlignment="1">
      <alignment vertical="center"/>
    </xf>
    <xf numFmtId="176" fontId="9" fillId="6" borderId="27" xfId="42" applyNumberFormat="1" applyFont="1" applyFill="1" applyBorder="1" applyAlignment="1">
      <alignment vertical="center"/>
    </xf>
    <xf numFmtId="184" fontId="9" fillId="6" borderId="27" xfId="49" applyNumberFormat="1" applyFont="1" applyFill="1" applyBorder="1" applyAlignment="1">
      <alignment vertical="center"/>
    </xf>
    <xf numFmtId="185" fontId="9" fillId="6" borderId="27" xfId="42" applyNumberFormat="1" applyFont="1" applyFill="1" applyBorder="1" applyAlignment="1">
      <alignment vertical="center"/>
    </xf>
    <xf numFmtId="38" fontId="9" fillId="6" borderId="27" xfId="49" applyFont="1" applyFill="1" applyBorder="1" applyAlignment="1">
      <alignment horizontal="right" vertical="center"/>
    </xf>
    <xf numFmtId="176" fontId="9" fillId="6" borderId="27" xfId="42" applyNumberFormat="1" applyFont="1" applyFill="1" applyBorder="1" applyAlignment="1">
      <alignment horizontal="right" vertical="center"/>
    </xf>
    <xf numFmtId="184" fontId="9" fillId="6" borderId="27" xfId="49" applyNumberFormat="1" applyFont="1" applyFill="1" applyBorder="1" applyAlignment="1">
      <alignment horizontal="right" vertical="center"/>
    </xf>
    <xf numFmtId="185" fontId="9" fillId="6" borderId="27" xfId="42" applyNumberFormat="1" applyFont="1" applyFill="1" applyBorder="1" applyAlignment="1">
      <alignment horizontal="right" vertical="center"/>
    </xf>
    <xf numFmtId="0" fontId="9" fillId="6" borderId="32" xfId="0" applyFont="1" applyFill="1" applyBorder="1" applyAlignment="1">
      <alignment horizontal="center" vertical="center" wrapText="1"/>
    </xf>
    <xf numFmtId="0" fontId="9" fillId="39" borderId="27" xfId="0" applyFont="1" applyFill="1" applyBorder="1" applyAlignment="1">
      <alignment horizontal="center" vertical="center"/>
    </xf>
    <xf numFmtId="0" fontId="79" fillId="40" borderId="27" xfId="0" applyFont="1" applyFill="1" applyBorder="1" applyAlignment="1">
      <alignment horizontal="center" vertical="center"/>
    </xf>
    <xf numFmtId="0" fontId="9" fillId="39" borderId="27" xfId="0" applyFont="1" applyFill="1" applyBorder="1" applyAlignment="1">
      <alignment vertical="center" shrinkToFit="1"/>
    </xf>
    <xf numFmtId="178" fontId="9" fillId="39" borderId="27" xfId="0" applyNumberFormat="1" applyFont="1" applyFill="1" applyBorder="1" applyAlignment="1">
      <alignment horizontal="center" vertical="center"/>
    </xf>
    <xf numFmtId="38" fontId="9" fillId="39" borderId="27" xfId="49" applyFont="1" applyFill="1" applyBorder="1" applyAlignment="1">
      <alignment vertical="center"/>
    </xf>
    <xf numFmtId="176" fontId="9" fillId="39" borderId="27" xfId="42" applyNumberFormat="1" applyFont="1" applyFill="1" applyBorder="1" applyAlignment="1">
      <alignment vertical="center"/>
    </xf>
    <xf numFmtId="184" fontId="9" fillId="39" borderId="27" xfId="49" applyNumberFormat="1" applyFont="1" applyFill="1" applyBorder="1" applyAlignment="1">
      <alignment vertical="center"/>
    </xf>
    <xf numFmtId="185" fontId="9" fillId="39" borderId="27" xfId="42" applyNumberFormat="1" applyFont="1" applyFill="1" applyBorder="1" applyAlignment="1">
      <alignment vertical="center"/>
    </xf>
    <xf numFmtId="0" fontId="9" fillId="39" borderId="32" xfId="0" applyFont="1" applyFill="1" applyBorder="1" applyAlignment="1">
      <alignment horizontal="center" vertical="center" wrapText="1"/>
    </xf>
    <xf numFmtId="0" fontId="20" fillId="35" borderId="43" xfId="0" applyFont="1" applyFill="1" applyBorder="1" applyAlignment="1">
      <alignment horizontal="center" vertical="center" shrinkToFit="1"/>
    </xf>
    <xf numFmtId="0" fontId="9" fillId="36" borderId="27" xfId="0" applyFont="1" applyFill="1" applyBorder="1" applyAlignment="1">
      <alignment horizontal="center" vertical="center"/>
    </xf>
    <xf numFmtId="0" fontId="8" fillId="38" borderId="27" xfId="0" applyFont="1" applyFill="1" applyBorder="1" applyAlignment="1">
      <alignment horizontal="center" vertical="center"/>
    </xf>
    <xf numFmtId="0" fontId="9" fillId="36" borderId="27" xfId="0" applyFont="1" applyFill="1" applyBorder="1" applyAlignment="1">
      <alignment vertical="center" shrinkToFit="1"/>
    </xf>
    <xf numFmtId="178" fontId="9" fillId="36" borderId="27" xfId="0" applyNumberFormat="1" applyFont="1" applyFill="1" applyBorder="1" applyAlignment="1">
      <alignment horizontal="center" vertical="center"/>
    </xf>
    <xf numFmtId="38" fontId="9" fillId="36" borderId="27" xfId="49" applyFont="1" applyFill="1" applyBorder="1" applyAlignment="1">
      <alignment vertical="center"/>
    </xf>
    <xf numFmtId="176" fontId="9" fillId="36" borderId="27" xfId="42" applyNumberFormat="1" applyFont="1" applyFill="1" applyBorder="1" applyAlignment="1">
      <alignment vertical="center"/>
    </xf>
    <xf numFmtId="184" fontId="9" fillId="36" borderId="27" xfId="49" applyNumberFormat="1" applyFont="1" applyFill="1" applyBorder="1" applyAlignment="1">
      <alignment vertical="center"/>
    </xf>
    <xf numFmtId="185" fontId="9" fillId="36" borderId="27" xfId="42" applyNumberFormat="1" applyFont="1" applyFill="1" applyBorder="1" applyAlignment="1">
      <alignment vertical="center"/>
    </xf>
    <xf numFmtId="0" fontId="9" fillId="36" borderId="32" xfId="0" applyFont="1" applyFill="1" applyBorder="1" applyAlignment="1">
      <alignment horizontal="center" vertical="center" wrapText="1"/>
    </xf>
    <xf numFmtId="0" fontId="8" fillId="5" borderId="44" xfId="0" applyFont="1" applyFill="1" applyBorder="1" applyAlignment="1">
      <alignment horizontal="centerContinuous" vertical="center"/>
    </xf>
    <xf numFmtId="0" fontId="8" fillId="5" borderId="10" xfId="0" applyFont="1" applyFill="1" applyBorder="1" applyAlignment="1">
      <alignment horizontal="centerContinuous" vertical="center"/>
    </xf>
    <xf numFmtId="0" fontId="80" fillId="5" borderId="10" xfId="0" applyFont="1" applyFill="1" applyBorder="1" applyAlignment="1">
      <alignment horizontal="centerContinuous" vertical="center"/>
    </xf>
    <xf numFmtId="0" fontId="8" fillId="5" borderId="10" xfId="0" applyFont="1" applyFill="1" applyBorder="1" applyAlignment="1">
      <alignment horizontal="center" vertical="center"/>
    </xf>
    <xf numFmtId="38" fontId="8" fillId="5" borderId="10" xfId="49" applyFont="1" applyFill="1" applyBorder="1" applyAlignment="1">
      <alignment vertical="center"/>
    </xf>
    <xf numFmtId="176" fontId="8" fillId="5" borderId="10" xfId="42" applyNumberFormat="1" applyFont="1" applyFill="1" applyBorder="1" applyAlignment="1">
      <alignment vertical="center"/>
    </xf>
    <xf numFmtId="184" fontId="8" fillId="5" borderId="10" xfId="49" applyNumberFormat="1" applyFont="1" applyFill="1" applyBorder="1" applyAlignment="1">
      <alignment vertical="center"/>
    </xf>
    <xf numFmtId="185" fontId="8" fillId="5" borderId="10" xfId="42" applyNumberFormat="1" applyFont="1" applyFill="1" applyBorder="1" applyAlignment="1">
      <alignment vertical="center"/>
    </xf>
    <xf numFmtId="0" fontId="8" fillId="5" borderId="45"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right" vertical="center"/>
    </xf>
    <xf numFmtId="0" fontId="14" fillId="33" borderId="26"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32" xfId="0" applyFont="1" applyFill="1" applyBorder="1" applyAlignment="1">
      <alignment horizontal="center" vertical="center" wrapText="1"/>
    </xf>
    <xf numFmtId="0" fontId="14" fillId="33" borderId="46" xfId="0" applyFont="1" applyFill="1" applyBorder="1" applyAlignment="1">
      <alignment horizontal="center" vertical="center" wrapText="1"/>
    </xf>
    <xf numFmtId="0" fontId="14" fillId="33" borderId="43" xfId="0" applyFont="1" applyFill="1" applyBorder="1" applyAlignment="1">
      <alignment horizontal="center" vertical="center" wrapText="1"/>
    </xf>
    <xf numFmtId="0" fontId="15" fillId="21" borderId="24" xfId="0" applyFont="1" applyFill="1" applyBorder="1" applyAlignment="1">
      <alignment horizontal="center" vertical="center" wrapText="1"/>
    </xf>
    <xf numFmtId="0" fontId="15" fillId="21" borderId="30"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72" fillId="0" borderId="14" xfId="0" applyFont="1" applyBorder="1" applyAlignment="1">
      <alignment vertical="center"/>
    </xf>
    <xf numFmtId="0" fontId="16" fillId="22" borderId="47" xfId="0" applyFont="1" applyFill="1" applyBorder="1" applyAlignment="1">
      <alignment horizontal="center" vertical="center" textRotation="90" wrapText="1"/>
    </xf>
    <xf numFmtId="0" fontId="16" fillId="24" borderId="33" xfId="0" applyFont="1" applyFill="1" applyBorder="1" applyAlignment="1">
      <alignment horizontal="center" vertical="center" textRotation="90" shrinkToFit="1"/>
    </xf>
    <xf numFmtId="0" fontId="16" fillId="24" borderId="35" xfId="0" applyFont="1" applyFill="1" applyBorder="1" applyAlignment="1">
      <alignment horizontal="center" vertical="center" textRotation="90" shrinkToFit="1"/>
    </xf>
    <xf numFmtId="0" fontId="16" fillId="24" borderId="48" xfId="0" applyFont="1" applyFill="1" applyBorder="1" applyAlignment="1">
      <alignment horizontal="center" vertical="center" textRotation="90" shrinkToFit="1"/>
    </xf>
    <xf numFmtId="0" fontId="10" fillId="37" borderId="0" xfId="0" applyFont="1" applyFill="1" applyBorder="1" applyAlignment="1">
      <alignment horizontal="center" vertical="center" wrapText="1"/>
    </xf>
    <xf numFmtId="0" fontId="16" fillId="23" borderId="47" xfId="0" applyFont="1" applyFill="1" applyBorder="1" applyAlignment="1">
      <alignment horizontal="center" vertical="center" textRotation="90" wrapText="1"/>
    </xf>
    <xf numFmtId="0" fontId="16" fillId="41" borderId="49" xfId="0" applyFont="1" applyFill="1" applyBorder="1" applyAlignment="1">
      <alignment horizontal="center" vertical="center" textRotation="90" wrapText="1"/>
    </xf>
    <xf numFmtId="0" fontId="16" fillId="41" borderId="35" xfId="0" applyFont="1" applyFill="1" applyBorder="1" applyAlignment="1">
      <alignment horizontal="center" vertical="center" textRotation="90" wrapText="1"/>
    </xf>
    <xf numFmtId="3" fontId="81" fillId="42" borderId="11" xfId="0" applyNumberFormat="1" applyFont="1" applyFill="1" applyBorder="1" applyAlignment="1">
      <alignment horizontal="center" vertical="center" wrapText="1"/>
    </xf>
    <xf numFmtId="3" fontId="81" fillId="42" borderId="41" xfId="0" applyNumberFormat="1" applyFont="1" applyFill="1" applyBorder="1" applyAlignment="1">
      <alignment horizontal="center" vertical="center"/>
    </xf>
    <xf numFmtId="3" fontId="9" fillId="43" borderId="11" xfId="0" applyNumberFormat="1" applyFont="1" applyFill="1" applyBorder="1" applyAlignment="1">
      <alignment horizontal="center" vertical="center" wrapText="1"/>
    </xf>
    <xf numFmtId="3" fontId="9" fillId="43" borderId="41" xfId="0" applyNumberFormat="1" applyFont="1" applyFill="1" applyBorder="1" applyAlignment="1">
      <alignment horizontal="center" vertical="center" wrapText="1"/>
    </xf>
    <xf numFmtId="3" fontId="9" fillId="37" borderId="11" xfId="0" applyNumberFormat="1" applyFont="1" applyFill="1" applyBorder="1" applyAlignment="1">
      <alignment horizontal="center" vertical="center" wrapText="1"/>
    </xf>
    <xf numFmtId="3" fontId="9" fillId="37" borderId="41" xfId="0" applyNumberFormat="1" applyFont="1" applyFill="1" applyBorder="1" applyAlignment="1">
      <alignment horizontal="center" vertical="center" wrapText="1"/>
    </xf>
    <xf numFmtId="3" fontId="9" fillId="42" borderId="27" xfId="0" applyNumberFormat="1" applyFont="1" applyFill="1" applyBorder="1" applyAlignment="1">
      <alignment horizontal="center" vertical="center" wrapText="1"/>
    </xf>
    <xf numFmtId="3" fontId="9" fillId="42" borderId="50" xfId="0" applyNumberFormat="1" applyFont="1" applyFill="1" applyBorder="1" applyAlignment="1">
      <alignment horizontal="center" vertical="center" wrapText="1"/>
    </xf>
    <xf numFmtId="3" fontId="9" fillId="42" borderId="11" xfId="0" applyNumberFormat="1" applyFont="1" applyFill="1" applyBorder="1" applyAlignment="1">
      <alignment horizontal="center" vertical="center" wrapText="1"/>
    </xf>
    <xf numFmtId="3" fontId="9" fillId="42" borderId="41" xfId="0" applyNumberFormat="1" applyFont="1" applyFill="1" applyBorder="1" applyAlignment="1">
      <alignment horizontal="center" vertical="center" wrapText="1"/>
    </xf>
    <xf numFmtId="3" fontId="23" fillId="42" borderId="11" xfId="0" applyNumberFormat="1" applyFont="1" applyFill="1" applyBorder="1" applyAlignment="1">
      <alignment horizontal="center" vertical="center" wrapText="1"/>
    </xf>
    <xf numFmtId="3" fontId="81" fillId="42" borderId="11" xfId="0" applyNumberFormat="1" applyFont="1" applyFill="1" applyBorder="1" applyAlignment="1">
      <alignment horizontal="center" vertical="center"/>
    </xf>
    <xf numFmtId="3" fontId="9" fillId="44" borderId="11" xfId="0" applyNumberFormat="1" applyFont="1" applyFill="1" applyBorder="1" applyAlignment="1">
      <alignment horizontal="center" vertical="center" wrapText="1"/>
    </xf>
    <xf numFmtId="3" fontId="9" fillId="44" borderId="41" xfId="0" applyNumberFormat="1" applyFont="1" applyFill="1" applyBorder="1" applyAlignment="1">
      <alignment horizontal="center" vertical="center" wrapText="1"/>
    </xf>
    <xf numFmtId="3" fontId="9" fillId="10" borderId="11" xfId="0" applyNumberFormat="1" applyFont="1" applyFill="1" applyBorder="1" applyAlignment="1">
      <alignment horizontal="center" vertical="center" wrapText="1"/>
    </xf>
    <xf numFmtId="3" fontId="9" fillId="10" borderId="41" xfId="0" applyNumberFormat="1" applyFont="1" applyFill="1" applyBorder="1" applyAlignment="1">
      <alignment horizontal="center" vertical="center" wrapText="1"/>
    </xf>
    <xf numFmtId="3" fontId="9" fillId="36" borderId="10" xfId="0" applyNumberFormat="1" applyFont="1" applyFill="1" applyBorder="1" applyAlignment="1">
      <alignment horizontal="center" vertical="center" wrapText="1"/>
    </xf>
    <xf numFmtId="3" fontId="9" fillId="36" borderId="11" xfId="0" applyNumberFormat="1" applyFont="1" applyFill="1" applyBorder="1" applyAlignment="1">
      <alignment horizontal="center" vertical="center" wrapText="1"/>
    </xf>
    <xf numFmtId="3" fontId="9" fillId="36" borderId="41" xfId="0" applyNumberFormat="1" applyFont="1" applyFill="1" applyBorder="1" applyAlignment="1">
      <alignment horizontal="center" vertical="center" wrapText="1"/>
    </xf>
    <xf numFmtId="3" fontId="81" fillId="42" borderId="41" xfId="0" applyNumberFormat="1" applyFont="1" applyFill="1" applyBorder="1" applyAlignment="1">
      <alignment horizontal="center" vertical="center" wrapText="1"/>
    </xf>
    <xf numFmtId="3" fontId="9" fillId="42" borderId="11" xfId="0" applyNumberFormat="1" applyFont="1" applyFill="1" applyBorder="1" applyAlignment="1">
      <alignment horizontal="center" vertical="center"/>
    </xf>
    <xf numFmtId="3" fontId="9" fillId="42" borderId="41" xfId="0" applyNumberFormat="1" applyFont="1" applyFill="1" applyBorder="1" applyAlignment="1">
      <alignment horizontal="center" vertical="center"/>
    </xf>
    <xf numFmtId="3" fontId="11" fillId="37" borderId="11" xfId="0" applyNumberFormat="1" applyFont="1" applyFill="1" applyBorder="1" applyAlignment="1">
      <alignment horizontal="center" vertical="center" wrapText="1"/>
    </xf>
    <xf numFmtId="3" fontId="11" fillId="37" borderId="41" xfId="0" applyNumberFormat="1" applyFont="1" applyFill="1" applyBorder="1" applyAlignment="1">
      <alignment horizontal="center" vertical="center" wrapText="1"/>
    </xf>
    <xf numFmtId="3" fontId="9" fillId="44" borderId="14" xfId="0" applyNumberFormat="1" applyFont="1" applyFill="1" applyBorder="1" applyAlignment="1">
      <alignment horizontal="center" vertical="center" wrapText="1"/>
    </xf>
    <xf numFmtId="3" fontId="9" fillId="44" borderId="51" xfId="0" applyNumberFormat="1" applyFont="1" applyFill="1" applyBorder="1" applyAlignment="1">
      <alignment horizontal="center" vertical="center" wrapText="1"/>
    </xf>
    <xf numFmtId="3" fontId="9" fillId="44" borderId="11" xfId="0" applyNumberFormat="1" applyFont="1" applyFill="1" applyBorder="1" applyAlignment="1">
      <alignment horizontal="center" vertical="center"/>
    </xf>
    <xf numFmtId="3" fontId="9" fillId="44" borderId="41" xfId="0" applyNumberFormat="1" applyFont="1" applyFill="1" applyBorder="1" applyAlignment="1">
      <alignment horizontal="center" vertical="center"/>
    </xf>
    <xf numFmtId="3" fontId="9" fillId="42" borderId="14" xfId="0" applyNumberFormat="1" applyFont="1" applyFill="1" applyBorder="1" applyAlignment="1">
      <alignment horizontal="center" vertical="center" wrapText="1"/>
    </xf>
    <xf numFmtId="3" fontId="9" fillId="42" borderId="51" xfId="0" applyNumberFormat="1" applyFont="1" applyFill="1" applyBorder="1" applyAlignment="1">
      <alignment horizontal="center" vertical="center" wrapText="1"/>
    </xf>
    <xf numFmtId="3" fontId="9" fillId="37" borderId="11" xfId="0" applyNumberFormat="1" applyFont="1" applyFill="1" applyBorder="1" applyAlignment="1">
      <alignment horizontal="center" vertical="center"/>
    </xf>
    <xf numFmtId="3" fontId="9" fillId="37" borderId="41" xfId="0" applyNumberFormat="1" applyFont="1" applyFill="1" applyBorder="1" applyAlignment="1">
      <alignment horizontal="center" vertical="center"/>
    </xf>
    <xf numFmtId="0" fontId="11" fillId="37" borderId="11" xfId="0" applyFont="1" applyFill="1" applyBorder="1" applyAlignment="1">
      <alignment vertical="center"/>
    </xf>
    <xf numFmtId="0" fontId="11" fillId="37" borderId="41" xfId="0" applyFont="1" applyFill="1" applyBorder="1" applyAlignment="1">
      <alignment vertical="center"/>
    </xf>
    <xf numFmtId="3" fontId="11" fillId="37" borderId="27" xfId="0" applyNumberFormat="1" applyFont="1" applyFill="1" applyBorder="1" applyAlignment="1">
      <alignment horizontal="center" vertical="center" wrapText="1"/>
    </xf>
    <xf numFmtId="3" fontId="11" fillId="37" borderId="27" xfId="0" applyNumberFormat="1" applyFont="1" applyFill="1" applyBorder="1" applyAlignment="1">
      <alignment horizontal="center" vertical="center"/>
    </xf>
    <xf numFmtId="3" fontId="11" fillId="37" borderId="50" xfId="0" applyNumberFormat="1" applyFont="1" applyFill="1" applyBorder="1" applyAlignment="1">
      <alignment horizontal="center" vertical="center"/>
    </xf>
    <xf numFmtId="3" fontId="9" fillId="37" borderId="14" xfId="0" applyNumberFormat="1" applyFont="1" applyFill="1" applyBorder="1" applyAlignment="1">
      <alignment horizontal="center" vertical="center" wrapText="1"/>
    </xf>
    <xf numFmtId="3" fontId="9" fillId="37" borderId="51" xfId="0" applyNumberFormat="1" applyFont="1" applyFill="1" applyBorder="1" applyAlignment="1">
      <alignment horizontal="center" vertical="center" wrapText="1"/>
    </xf>
    <xf numFmtId="3" fontId="9" fillId="43" borderId="11" xfId="0" applyNumberFormat="1" applyFont="1" applyFill="1" applyBorder="1" applyAlignment="1">
      <alignment horizontal="center" vertical="center"/>
    </xf>
    <xf numFmtId="3" fontId="9" fillId="43" borderId="41" xfId="0" applyNumberFormat="1" applyFont="1" applyFill="1" applyBorder="1" applyAlignment="1">
      <alignment horizontal="center" vertical="center"/>
    </xf>
    <xf numFmtId="3" fontId="22" fillId="45" borderId="0" xfId="0" applyNumberFormat="1" applyFont="1" applyFill="1" applyBorder="1" applyAlignment="1">
      <alignment horizontal="center" vertical="center" wrapText="1"/>
    </xf>
    <xf numFmtId="3" fontId="22" fillId="45" borderId="52" xfId="0" applyNumberFormat="1" applyFont="1" applyFill="1" applyBorder="1" applyAlignment="1">
      <alignment horizontal="center" vertical="center" wrapText="1"/>
    </xf>
    <xf numFmtId="0" fontId="7" fillId="43" borderId="11" xfId="0" applyFont="1" applyFill="1" applyBorder="1" applyAlignment="1">
      <alignment vertical="center" wrapText="1"/>
    </xf>
    <xf numFmtId="0" fontId="7" fillId="43" borderId="41" xfId="0" applyFont="1" applyFill="1" applyBorder="1" applyAlignment="1">
      <alignment vertical="center" wrapText="1"/>
    </xf>
    <xf numFmtId="3" fontId="9" fillId="43" borderId="14" xfId="0" applyNumberFormat="1" applyFont="1" applyFill="1" applyBorder="1" applyAlignment="1">
      <alignment horizontal="center" vertical="center" wrapText="1"/>
    </xf>
    <xf numFmtId="3" fontId="9" fillId="43" borderId="51" xfId="0" applyNumberFormat="1" applyFont="1" applyFill="1" applyBorder="1" applyAlignment="1">
      <alignment horizontal="center" vertical="center" wrapText="1"/>
    </xf>
    <xf numFmtId="179" fontId="82" fillId="21" borderId="26" xfId="49" applyNumberFormat="1" applyFont="1" applyFill="1" applyBorder="1" applyAlignment="1">
      <alignment horizontal="center" vertical="center"/>
    </xf>
    <xf numFmtId="0" fontId="24" fillId="21" borderId="30" xfId="0" applyFont="1" applyFill="1" applyBorder="1" applyAlignment="1">
      <alignment horizontal="center" vertical="center" wrapText="1"/>
    </xf>
    <xf numFmtId="0" fontId="24" fillId="21" borderId="32" xfId="0" applyFont="1" applyFill="1" applyBorder="1" applyAlignment="1">
      <alignment horizontal="center" vertical="center" wrapText="1"/>
    </xf>
    <xf numFmtId="179" fontId="73" fillId="21" borderId="32" xfId="49" applyNumberFormat="1" applyFont="1" applyFill="1" applyBorder="1" applyAlignment="1">
      <alignment horizontal="center" vertical="center" wrapText="1"/>
    </xf>
    <xf numFmtId="179" fontId="73" fillId="21" borderId="43" xfId="49" applyNumberFormat="1" applyFont="1" applyFill="1" applyBorder="1" applyAlignment="1">
      <alignment horizontal="center" vertical="center"/>
    </xf>
    <xf numFmtId="180" fontId="24" fillId="21" borderId="10" xfId="49" applyNumberFormat="1" applyFont="1" applyFill="1" applyBorder="1" applyAlignment="1">
      <alignment horizontal="center" vertical="center" wrapText="1"/>
    </xf>
    <xf numFmtId="180" fontId="24" fillId="21" borderId="26" xfId="49" applyNumberFormat="1" applyFont="1" applyFill="1" applyBorder="1" applyAlignment="1">
      <alignment horizontal="center" vertical="center" wrapText="1"/>
    </xf>
    <xf numFmtId="184" fontId="24" fillId="21" borderId="10" xfId="49" applyNumberFormat="1" applyFont="1" applyFill="1" applyBorder="1" applyAlignment="1">
      <alignment horizontal="center" vertical="center" wrapText="1"/>
    </xf>
    <xf numFmtId="184" fontId="24" fillId="21" borderId="26" xfId="49" applyNumberFormat="1" applyFont="1" applyFill="1" applyBorder="1" applyAlignment="1">
      <alignment horizontal="center" vertical="center" wrapText="1"/>
    </xf>
    <xf numFmtId="0" fontId="20" fillId="21" borderId="10" xfId="0" applyFont="1" applyFill="1" applyBorder="1" applyAlignment="1">
      <alignment horizontal="center" vertical="center" wrapText="1"/>
    </xf>
    <xf numFmtId="0" fontId="20" fillId="21" borderId="26" xfId="0" applyFont="1" applyFill="1" applyBorder="1" applyAlignment="1">
      <alignment horizontal="center" vertical="center" wrapText="1"/>
    </xf>
    <xf numFmtId="38" fontId="20" fillId="21" borderId="10" xfId="49" applyFont="1" applyFill="1" applyBorder="1" applyAlignment="1">
      <alignment horizontal="center" vertical="center" wrapText="1"/>
    </xf>
    <xf numFmtId="38" fontId="20" fillId="21" borderId="26" xfId="49" applyFont="1" applyFill="1" applyBorder="1" applyAlignment="1">
      <alignment horizontal="center" vertical="center" wrapText="1"/>
    </xf>
    <xf numFmtId="179" fontId="20" fillId="21" borderId="10" xfId="49" applyNumberFormat="1" applyFont="1" applyFill="1" applyBorder="1" applyAlignment="1">
      <alignment horizontal="center" vertical="center" wrapText="1"/>
    </xf>
    <xf numFmtId="179" fontId="20" fillId="21" borderId="26" xfId="49" applyNumberFormat="1" applyFont="1" applyFill="1" applyBorder="1" applyAlignment="1">
      <alignment horizontal="center" vertical="center" wrapText="1"/>
    </xf>
    <xf numFmtId="0" fontId="24" fillId="21" borderId="26" xfId="0" applyFont="1" applyFill="1" applyBorder="1" applyAlignment="1">
      <alignment horizontal="center" vertical="center" wrapText="1"/>
    </xf>
    <xf numFmtId="178" fontId="24" fillId="21" borderId="26" xfId="0" applyNumberFormat="1" applyFont="1" applyFill="1" applyBorder="1" applyAlignment="1">
      <alignment horizontal="center" vertical="center" textRotation="90" wrapText="1"/>
    </xf>
    <xf numFmtId="178" fontId="24" fillId="21" borderId="27" xfId="0" applyNumberFormat="1" applyFont="1" applyFill="1" applyBorder="1" applyAlignment="1">
      <alignment horizontal="center" vertical="center" textRotation="90" wrapText="1"/>
    </xf>
    <xf numFmtId="38" fontId="24" fillId="21" borderId="26" xfId="49" applyFont="1" applyFill="1" applyBorder="1" applyAlignment="1">
      <alignment horizontal="center" vertical="center" textRotation="90" wrapText="1"/>
    </xf>
    <xf numFmtId="38" fontId="24" fillId="21" borderId="27" xfId="49" applyFont="1" applyFill="1" applyBorder="1" applyAlignment="1">
      <alignment horizontal="center" vertical="center" textRotation="90" wrapText="1"/>
    </xf>
    <xf numFmtId="0" fontId="20" fillId="25" borderId="44" xfId="0" applyFont="1" applyFill="1" applyBorder="1" applyAlignment="1">
      <alignment horizontal="center" vertical="center" textRotation="90"/>
    </xf>
    <xf numFmtId="0" fontId="20" fillId="25" borderId="14" xfId="0" applyFont="1" applyFill="1" applyBorder="1" applyAlignment="1">
      <alignment horizontal="center" vertical="center" textRotation="90"/>
    </xf>
    <xf numFmtId="0" fontId="20" fillId="23" borderId="43" xfId="0" applyFont="1" applyFill="1" applyBorder="1" applyAlignment="1">
      <alignment horizontal="center" vertical="center" textRotation="90"/>
    </xf>
    <xf numFmtId="0" fontId="24" fillId="21" borderId="46" xfId="0" applyFont="1" applyFill="1" applyBorder="1" applyAlignment="1">
      <alignment horizontal="center" vertical="center"/>
    </xf>
    <xf numFmtId="0" fontId="24" fillId="21" borderId="43" xfId="0" applyFont="1" applyFill="1" applyBorder="1" applyAlignment="1">
      <alignment horizontal="center" vertical="center"/>
    </xf>
    <xf numFmtId="0" fontId="82" fillId="21" borderId="27" xfId="0" applyFont="1" applyFill="1" applyBorder="1" applyAlignment="1">
      <alignment horizontal="center" vertical="center"/>
    </xf>
    <xf numFmtId="0" fontId="24" fillId="21" borderId="26" xfId="0" applyFont="1" applyFill="1" applyBorder="1" applyAlignment="1">
      <alignment horizontal="center" vertical="center" textRotation="90" wrapText="1"/>
    </xf>
    <xf numFmtId="0" fontId="24" fillId="21" borderId="27" xfId="0" applyFont="1" applyFill="1" applyBorder="1" applyAlignment="1">
      <alignment horizontal="center" vertical="center" textRotation="90" wrapText="1"/>
    </xf>
    <xf numFmtId="0" fontId="24" fillId="21" borderId="26" xfId="0" applyFont="1" applyFill="1" applyBorder="1" applyAlignment="1">
      <alignment horizontal="center" vertical="center"/>
    </xf>
    <xf numFmtId="0" fontId="24" fillId="21" borderId="27" xfId="0" applyFont="1" applyFill="1" applyBorder="1" applyAlignment="1">
      <alignment horizontal="center" vertical="center"/>
    </xf>
    <xf numFmtId="0" fontId="20" fillId="22" borderId="43" xfId="0" applyFont="1" applyFill="1" applyBorder="1" applyAlignment="1">
      <alignment horizontal="center" vertical="center" textRotation="90"/>
    </xf>
    <xf numFmtId="0" fontId="20" fillId="24" borderId="44" xfId="0" applyFont="1" applyFill="1" applyBorder="1" applyAlignment="1">
      <alignment horizontal="center" vertical="center" textRotation="90" wrapText="1"/>
    </xf>
    <xf numFmtId="0" fontId="20" fillId="24" borderId="14" xfId="0" applyFont="1" applyFill="1" applyBorder="1" applyAlignment="1">
      <alignment horizontal="center" vertical="center" textRotation="90" wrapText="1"/>
    </xf>
    <xf numFmtId="0" fontId="20" fillId="24" borderId="46" xfId="0" applyFont="1" applyFill="1" applyBorder="1" applyAlignment="1">
      <alignment horizontal="center" vertical="center" textRotation="90"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88</xdr:col>
      <xdr:colOff>0</xdr:colOff>
      <xdr:row>24</xdr:row>
      <xdr:rowOff>0</xdr:rowOff>
    </xdr:from>
    <xdr:to>
      <xdr:col>88</xdr:col>
      <xdr:colOff>0</xdr:colOff>
      <xdr:row>24</xdr:row>
      <xdr:rowOff>0</xdr:rowOff>
    </xdr:to>
    <xdr:sp>
      <xdr:nvSpPr>
        <xdr:cNvPr id="1" name="Line 1"/>
        <xdr:cNvSpPr>
          <a:spLocks/>
        </xdr:cNvSpPr>
      </xdr:nvSpPr>
      <xdr:spPr>
        <a:xfrm flipV="1">
          <a:off x="94449900" y="450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UURテンプレート">
      <a:dk1>
        <a:sysClr val="windowText" lastClr="000000"/>
      </a:dk1>
      <a:lt1>
        <a:sysClr val="window" lastClr="FFFFFF"/>
      </a:lt1>
      <a:dk2>
        <a:srgbClr val="1F497D"/>
      </a:dk2>
      <a:lt2>
        <a:srgbClr val="EEECE1"/>
      </a:lt2>
      <a:accent1>
        <a:srgbClr val="E10014"/>
      </a:accent1>
      <a:accent2>
        <a:srgbClr val="065CA7"/>
      </a:accent2>
      <a:accent3>
        <a:srgbClr val="5885EA"/>
      </a:accent3>
      <a:accent4>
        <a:srgbClr val="78BE96"/>
      </a:accent4>
      <a:accent5>
        <a:srgbClr val="F6C700"/>
      </a:accent5>
      <a:accent6>
        <a:srgbClr val="F57B80"/>
      </a:accent6>
      <a:hlink>
        <a:srgbClr val="B2B2B2"/>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T104"/>
  <sheetViews>
    <sheetView tabSelected="1" zoomScale="85" zoomScaleNormal="85" zoomScalePageLayoutView="0" workbookViewId="0" topLeftCell="A1">
      <selection activeCell="A1" sqref="A1"/>
    </sheetView>
  </sheetViews>
  <sheetFormatPr defaultColWidth="9.00390625" defaultRowHeight="13.5"/>
  <cols>
    <col min="1" max="1" width="1.12109375" style="42" customWidth="1"/>
    <col min="2" max="2" width="6.375" style="42" customWidth="1"/>
    <col min="3" max="3" width="5.875" style="42" bestFit="1" customWidth="1"/>
    <col min="4" max="4" width="5.375" style="42" bestFit="1" customWidth="1"/>
    <col min="5" max="5" width="35.00390625" style="42" customWidth="1"/>
    <col min="6" max="6" width="19.375" style="42" customWidth="1"/>
    <col min="7" max="7" width="20.75390625" style="42" bestFit="1" customWidth="1"/>
    <col min="8" max="8" width="8.625" style="42" bestFit="1" customWidth="1"/>
    <col min="9" max="9" width="9.375" style="42" bestFit="1" customWidth="1"/>
    <col min="10" max="12" width="11.375" style="42" bestFit="1" customWidth="1"/>
    <col min="13" max="13" width="5.125" style="42" bestFit="1" customWidth="1"/>
    <col min="14" max="14" width="9.75390625" style="42" customWidth="1"/>
    <col min="15" max="15" width="14.125" style="42" bestFit="1" customWidth="1"/>
    <col min="16" max="16384" width="9.00390625" style="42" customWidth="1"/>
  </cols>
  <sheetData>
    <row r="1" spans="2:15" ht="15.75">
      <c r="B1" s="57" t="s">
        <v>491</v>
      </c>
      <c r="C1" s="58"/>
      <c r="D1" s="58"/>
      <c r="E1" s="58"/>
      <c r="F1" s="58"/>
      <c r="G1" s="58"/>
      <c r="H1" s="58"/>
      <c r="I1" s="58"/>
      <c r="J1" s="58"/>
      <c r="K1" s="58"/>
      <c r="L1" s="58"/>
      <c r="M1" s="58"/>
      <c r="N1" s="58"/>
      <c r="O1" s="58"/>
    </row>
    <row r="2" spans="2:15" ht="14.25">
      <c r="B2" s="238" t="s">
        <v>99</v>
      </c>
      <c r="C2" s="240" t="s">
        <v>100</v>
      </c>
      <c r="D2" s="234" t="s">
        <v>101</v>
      </c>
      <c r="E2" s="234" t="s">
        <v>102</v>
      </c>
      <c r="F2" s="234" t="s">
        <v>103</v>
      </c>
      <c r="G2" s="234" t="s">
        <v>104</v>
      </c>
      <c r="H2" s="242" t="s">
        <v>105</v>
      </c>
      <c r="I2" s="243"/>
      <c r="J2" s="234" t="s">
        <v>106</v>
      </c>
      <c r="K2" s="234" t="s">
        <v>107</v>
      </c>
      <c r="L2" s="234" t="s">
        <v>108</v>
      </c>
      <c r="M2" s="234" t="s">
        <v>109</v>
      </c>
      <c r="N2" s="234" t="s">
        <v>110</v>
      </c>
      <c r="O2" s="236" t="s">
        <v>111</v>
      </c>
    </row>
    <row r="3" spans="2:15" ht="13.5">
      <c r="B3" s="239"/>
      <c r="C3" s="241"/>
      <c r="D3" s="235"/>
      <c r="E3" s="235"/>
      <c r="F3" s="235"/>
      <c r="G3" s="235"/>
      <c r="H3" s="59" t="s">
        <v>112</v>
      </c>
      <c r="I3" s="60" t="s">
        <v>113</v>
      </c>
      <c r="J3" s="235"/>
      <c r="K3" s="235"/>
      <c r="L3" s="235"/>
      <c r="M3" s="235"/>
      <c r="N3" s="235"/>
      <c r="O3" s="237"/>
    </row>
    <row r="4" spans="2:15" ht="13.5" customHeight="1">
      <c r="B4" s="244" t="s">
        <v>114</v>
      </c>
      <c r="C4" s="61"/>
      <c r="D4" s="62" t="s">
        <v>10</v>
      </c>
      <c r="E4" s="63" t="s">
        <v>115</v>
      </c>
      <c r="F4" s="63" t="s">
        <v>116</v>
      </c>
      <c r="G4" s="63" t="s">
        <v>117</v>
      </c>
      <c r="H4" s="67">
        <v>15300</v>
      </c>
      <c r="I4" s="68">
        <v>0.03620587940886448</v>
      </c>
      <c r="J4" s="69">
        <v>5249.86</v>
      </c>
      <c r="K4" s="70">
        <v>27032.5</v>
      </c>
      <c r="L4" s="70">
        <v>26655.66</v>
      </c>
      <c r="M4" s="62">
        <v>15</v>
      </c>
      <c r="N4" s="71">
        <v>1</v>
      </c>
      <c r="O4" s="72">
        <v>37980</v>
      </c>
    </row>
    <row r="5" spans="2:15" ht="13.5">
      <c r="B5" s="244"/>
      <c r="C5" s="64"/>
      <c r="D5" s="65" t="s">
        <v>11</v>
      </c>
      <c r="E5" s="66" t="s">
        <v>118</v>
      </c>
      <c r="F5" s="66" t="s">
        <v>119</v>
      </c>
      <c r="G5" s="66" t="s">
        <v>120</v>
      </c>
      <c r="H5" s="67">
        <v>6770</v>
      </c>
      <c r="I5" s="68">
        <v>0.016020510039085785</v>
      </c>
      <c r="J5" s="69">
        <v>10368.45</v>
      </c>
      <c r="K5" s="70">
        <v>29250.71</v>
      </c>
      <c r="L5" s="70">
        <v>13306.45</v>
      </c>
      <c r="M5" s="62">
        <v>10</v>
      </c>
      <c r="N5" s="71">
        <v>1</v>
      </c>
      <c r="O5" s="72">
        <v>37977</v>
      </c>
    </row>
    <row r="6" spans="2:15" ht="13.5">
      <c r="B6" s="244"/>
      <c r="C6" s="64"/>
      <c r="D6" s="65" t="s">
        <v>12</v>
      </c>
      <c r="E6" s="66" t="s">
        <v>121</v>
      </c>
      <c r="F6" s="66" t="s">
        <v>122</v>
      </c>
      <c r="G6" s="66" t="s">
        <v>123</v>
      </c>
      <c r="H6" s="67">
        <v>769</v>
      </c>
      <c r="I6" s="68">
        <v>0.0018197595598311623</v>
      </c>
      <c r="J6" s="69">
        <v>3455.3</v>
      </c>
      <c r="K6" s="70">
        <v>1488.28</v>
      </c>
      <c r="L6" s="70">
        <v>1558.8</v>
      </c>
      <c r="M6" s="62">
        <v>6</v>
      </c>
      <c r="N6" s="71">
        <v>1</v>
      </c>
      <c r="O6" s="72">
        <v>37977</v>
      </c>
    </row>
    <row r="7" spans="2:15" ht="13.5">
      <c r="B7" s="244"/>
      <c r="C7" s="64"/>
      <c r="D7" s="65" t="s">
        <v>13</v>
      </c>
      <c r="E7" s="66" t="s">
        <v>124</v>
      </c>
      <c r="F7" s="66" t="s">
        <v>125</v>
      </c>
      <c r="G7" s="66" t="s">
        <v>126</v>
      </c>
      <c r="H7" s="67">
        <v>5200</v>
      </c>
      <c r="I7" s="68">
        <v>0.012305266204319954</v>
      </c>
      <c r="J7" s="69">
        <v>5198.2</v>
      </c>
      <c r="K7" s="70">
        <v>12944.65</v>
      </c>
      <c r="L7" s="70">
        <v>12968.85</v>
      </c>
      <c r="M7" s="62">
        <v>13</v>
      </c>
      <c r="N7" s="71">
        <v>2</v>
      </c>
      <c r="O7" s="72">
        <v>38247</v>
      </c>
    </row>
    <row r="8" spans="2:15" ht="13.5">
      <c r="B8" s="244"/>
      <c r="C8" s="64"/>
      <c r="D8" s="65" t="s">
        <v>14</v>
      </c>
      <c r="E8" s="66" t="s">
        <v>169</v>
      </c>
      <c r="F8" s="66" t="s">
        <v>122</v>
      </c>
      <c r="G8" s="66" t="s">
        <v>128</v>
      </c>
      <c r="H8" s="67">
        <v>11100</v>
      </c>
      <c r="I8" s="68">
        <v>0.026267010551529132</v>
      </c>
      <c r="J8" s="69">
        <v>173498.31</v>
      </c>
      <c r="K8" s="70">
        <v>63058.78</v>
      </c>
      <c r="L8" s="70">
        <v>72073.39</v>
      </c>
      <c r="M8" s="62">
        <v>7.8</v>
      </c>
      <c r="N8" s="71">
        <v>3</v>
      </c>
      <c r="O8" s="72">
        <v>38324</v>
      </c>
    </row>
    <row r="9" spans="2:15" ht="13.5">
      <c r="B9" s="244"/>
      <c r="C9" s="64"/>
      <c r="D9" s="65" t="s">
        <v>15</v>
      </c>
      <c r="E9" s="66" t="s">
        <v>129</v>
      </c>
      <c r="F9" s="66" t="s">
        <v>130</v>
      </c>
      <c r="G9" s="66" t="s">
        <v>131</v>
      </c>
      <c r="H9" s="67">
        <v>6500</v>
      </c>
      <c r="I9" s="68">
        <v>0.015381582755399942</v>
      </c>
      <c r="J9" s="69">
        <v>1138.66</v>
      </c>
      <c r="K9" s="70">
        <v>5369.7</v>
      </c>
      <c r="L9" s="70">
        <v>4194.66</v>
      </c>
      <c r="M9" s="62">
        <v>2</v>
      </c>
      <c r="N9" s="71">
        <v>5</v>
      </c>
      <c r="O9" s="72">
        <v>38821</v>
      </c>
    </row>
    <row r="10" spans="2:15" ht="13.5">
      <c r="B10" s="244"/>
      <c r="C10" s="64"/>
      <c r="D10" s="65" t="s">
        <v>8</v>
      </c>
      <c r="E10" s="66" t="s">
        <v>132</v>
      </c>
      <c r="F10" s="66" t="s">
        <v>133</v>
      </c>
      <c r="G10" s="66" t="s">
        <v>120</v>
      </c>
      <c r="H10" s="67">
        <v>3210</v>
      </c>
      <c r="I10" s="68">
        <v>0.007596135483820586</v>
      </c>
      <c r="J10" s="69">
        <v>10702.86</v>
      </c>
      <c r="K10" s="70">
        <v>8637.63</v>
      </c>
      <c r="L10" s="70">
        <v>8637.63</v>
      </c>
      <c r="M10" s="62">
        <v>8</v>
      </c>
      <c r="N10" s="71">
        <v>5</v>
      </c>
      <c r="O10" s="72">
        <v>38835</v>
      </c>
    </row>
    <row r="11" spans="2:15" ht="13.5">
      <c r="B11" s="244"/>
      <c r="C11" s="64"/>
      <c r="D11" s="65" t="s">
        <v>9</v>
      </c>
      <c r="E11" s="66" t="s">
        <v>134</v>
      </c>
      <c r="F11" s="66" t="s">
        <v>125</v>
      </c>
      <c r="G11" s="66" t="s">
        <v>135</v>
      </c>
      <c r="H11" s="67">
        <v>5312</v>
      </c>
      <c r="I11" s="68">
        <v>0.01257030270718223</v>
      </c>
      <c r="J11" s="69">
        <v>6937.54</v>
      </c>
      <c r="K11" s="70">
        <v>17338.54</v>
      </c>
      <c r="L11" s="70">
        <v>10487.92</v>
      </c>
      <c r="M11" s="62">
        <v>17</v>
      </c>
      <c r="N11" s="71">
        <v>7</v>
      </c>
      <c r="O11" s="72">
        <v>39132</v>
      </c>
    </row>
    <row r="12" spans="2:15" ht="13.5">
      <c r="B12" s="244"/>
      <c r="C12" s="64"/>
      <c r="D12" s="65" t="s">
        <v>16</v>
      </c>
      <c r="E12" s="66" t="s">
        <v>136</v>
      </c>
      <c r="F12" s="66" t="s">
        <v>133</v>
      </c>
      <c r="G12" s="66" t="s">
        <v>137</v>
      </c>
      <c r="H12" s="67">
        <v>2040</v>
      </c>
      <c r="I12" s="68">
        <v>0.004827450587848597</v>
      </c>
      <c r="J12" s="69">
        <v>4120</v>
      </c>
      <c r="K12" s="70">
        <v>6381.4</v>
      </c>
      <c r="L12" s="70">
        <v>8627.58</v>
      </c>
      <c r="M12" s="62">
        <v>11</v>
      </c>
      <c r="N12" s="71">
        <v>8</v>
      </c>
      <c r="O12" s="72">
        <v>39262</v>
      </c>
    </row>
    <row r="13" spans="2:15" ht="13.5">
      <c r="B13" s="244"/>
      <c r="C13" s="64"/>
      <c r="D13" s="65" t="s">
        <v>17</v>
      </c>
      <c r="E13" s="66" t="s">
        <v>138</v>
      </c>
      <c r="F13" s="66" t="s">
        <v>116</v>
      </c>
      <c r="G13" s="66" t="s">
        <v>139</v>
      </c>
      <c r="H13" s="67">
        <v>3760</v>
      </c>
      <c r="I13" s="68">
        <v>0.008897654024662121</v>
      </c>
      <c r="J13" s="69">
        <v>320.39</v>
      </c>
      <c r="K13" s="70">
        <v>2265.15</v>
      </c>
      <c r="L13" s="70">
        <v>2081.5</v>
      </c>
      <c r="M13" s="62">
        <v>14</v>
      </c>
      <c r="N13" s="71">
        <v>8</v>
      </c>
      <c r="O13" s="72">
        <v>39352</v>
      </c>
    </row>
    <row r="14" spans="2:15" ht="13.5">
      <c r="B14" s="244"/>
      <c r="C14" s="64"/>
      <c r="D14" s="65" t="s">
        <v>18</v>
      </c>
      <c r="E14" s="66" t="s">
        <v>140</v>
      </c>
      <c r="F14" s="66" t="s">
        <v>125</v>
      </c>
      <c r="G14" s="66" t="s">
        <v>141</v>
      </c>
      <c r="H14" s="67">
        <v>4100</v>
      </c>
      <c r="I14" s="68">
        <v>0.009702229122636886</v>
      </c>
      <c r="J14" s="69">
        <v>1596.82</v>
      </c>
      <c r="K14" s="70">
        <v>8075.04</v>
      </c>
      <c r="L14" s="70">
        <v>6715.75</v>
      </c>
      <c r="M14" s="62">
        <v>18</v>
      </c>
      <c r="N14" s="71">
        <v>9</v>
      </c>
      <c r="O14" s="72">
        <v>39443</v>
      </c>
    </row>
    <row r="15" spans="2:15" ht="13.5">
      <c r="B15" s="244"/>
      <c r="C15" s="64"/>
      <c r="D15" s="65" t="s">
        <v>19</v>
      </c>
      <c r="E15" s="66" t="s">
        <v>142</v>
      </c>
      <c r="F15" s="66" t="s">
        <v>122</v>
      </c>
      <c r="G15" s="66" t="s">
        <v>143</v>
      </c>
      <c r="H15" s="67">
        <v>4284</v>
      </c>
      <c r="I15" s="68">
        <v>0.010137646234482054</v>
      </c>
      <c r="J15" s="69">
        <v>16330.14</v>
      </c>
      <c r="K15" s="70">
        <v>16729.6</v>
      </c>
      <c r="L15" s="70">
        <v>16729.6</v>
      </c>
      <c r="M15" s="62">
        <v>9</v>
      </c>
      <c r="N15" s="71">
        <v>9</v>
      </c>
      <c r="O15" s="72">
        <v>39477</v>
      </c>
    </row>
    <row r="16" spans="2:15" ht="22.5">
      <c r="B16" s="244"/>
      <c r="C16" s="64"/>
      <c r="D16" s="65" t="s">
        <v>20</v>
      </c>
      <c r="E16" s="66" t="s">
        <v>144</v>
      </c>
      <c r="F16" s="66" t="s">
        <v>145</v>
      </c>
      <c r="G16" s="66" t="s">
        <v>146</v>
      </c>
      <c r="H16" s="67">
        <v>6883</v>
      </c>
      <c r="I16" s="68">
        <v>0.016287912939295046</v>
      </c>
      <c r="J16" s="69">
        <v>53363.57</v>
      </c>
      <c r="K16" s="70" t="s">
        <v>88</v>
      </c>
      <c r="L16" s="70">
        <v>30453.73</v>
      </c>
      <c r="M16" s="62" t="s">
        <v>88</v>
      </c>
      <c r="N16" s="71">
        <v>9</v>
      </c>
      <c r="O16" s="72">
        <v>39496</v>
      </c>
    </row>
    <row r="17" spans="2:15" ht="13.5">
      <c r="B17" s="244"/>
      <c r="C17" s="64"/>
      <c r="D17" s="65" t="s">
        <v>21</v>
      </c>
      <c r="E17" s="66" t="s">
        <v>147</v>
      </c>
      <c r="F17" s="66" t="s">
        <v>125</v>
      </c>
      <c r="G17" s="66" t="s">
        <v>148</v>
      </c>
      <c r="H17" s="67">
        <v>2410</v>
      </c>
      <c r="I17" s="68">
        <v>0.005703017606232902</v>
      </c>
      <c r="J17" s="69">
        <v>375.17</v>
      </c>
      <c r="K17" s="70">
        <v>2238.82</v>
      </c>
      <c r="L17" s="70">
        <v>1938.56</v>
      </c>
      <c r="M17" s="62">
        <v>19</v>
      </c>
      <c r="N17" s="71">
        <v>10</v>
      </c>
      <c r="O17" s="72">
        <v>39629</v>
      </c>
    </row>
    <row r="18" spans="2:15" ht="13.5">
      <c r="B18" s="244"/>
      <c r="C18" s="64" t="s">
        <v>89</v>
      </c>
      <c r="D18" s="65" t="s">
        <v>47</v>
      </c>
      <c r="E18" s="66" t="s">
        <v>149</v>
      </c>
      <c r="F18" s="66" t="s">
        <v>133</v>
      </c>
      <c r="G18" s="66" t="s">
        <v>150</v>
      </c>
      <c r="H18" s="67">
        <v>22800</v>
      </c>
      <c r="I18" s="68">
        <v>0.05395385951124903</v>
      </c>
      <c r="J18" s="69">
        <v>2430.23</v>
      </c>
      <c r="K18" s="70">
        <v>25865.61</v>
      </c>
      <c r="L18" s="70">
        <v>27025.42</v>
      </c>
      <c r="M18" s="62">
        <v>12</v>
      </c>
      <c r="N18" s="71">
        <v>15</v>
      </c>
      <c r="O18" s="72">
        <v>40513</v>
      </c>
    </row>
    <row r="19" spans="2:15" ht="13.5">
      <c r="B19" s="244"/>
      <c r="C19" s="64" t="s">
        <v>89</v>
      </c>
      <c r="D19" s="65" t="s">
        <v>48</v>
      </c>
      <c r="E19" s="66" t="s">
        <v>151</v>
      </c>
      <c r="F19" s="66" t="s">
        <v>133</v>
      </c>
      <c r="G19" s="66" t="s">
        <v>150</v>
      </c>
      <c r="H19" s="67">
        <v>2770</v>
      </c>
      <c r="I19" s="68">
        <v>0.00655492065114736</v>
      </c>
      <c r="J19" s="69">
        <v>946.53</v>
      </c>
      <c r="K19" s="70">
        <v>4923.95</v>
      </c>
      <c r="L19" s="70">
        <v>4858.61</v>
      </c>
      <c r="M19" s="62">
        <v>10</v>
      </c>
      <c r="N19" s="71">
        <v>15</v>
      </c>
      <c r="O19" s="72">
        <v>40513</v>
      </c>
    </row>
    <row r="20" spans="2:15" ht="13.5">
      <c r="B20" s="244"/>
      <c r="C20" s="64" t="s">
        <v>89</v>
      </c>
      <c r="D20" s="65" t="s">
        <v>49</v>
      </c>
      <c r="E20" s="66" t="s">
        <v>152</v>
      </c>
      <c r="F20" s="66" t="s">
        <v>153</v>
      </c>
      <c r="G20" s="66" t="s">
        <v>154</v>
      </c>
      <c r="H20" s="67">
        <v>1580</v>
      </c>
      <c r="I20" s="68">
        <v>0.003738907808235678</v>
      </c>
      <c r="J20" s="69">
        <v>308.02</v>
      </c>
      <c r="K20" s="70">
        <v>816.6</v>
      </c>
      <c r="L20" s="70">
        <v>931.14</v>
      </c>
      <c r="M20" s="62">
        <v>14.6</v>
      </c>
      <c r="N20" s="71">
        <v>15</v>
      </c>
      <c r="O20" s="72">
        <v>40513</v>
      </c>
    </row>
    <row r="21" spans="2:15" ht="13.5">
      <c r="B21" s="244"/>
      <c r="C21" s="64" t="s">
        <v>89</v>
      </c>
      <c r="D21" s="65" t="s">
        <v>50</v>
      </c>
      <c r="E21" s="66" t="s">
        <v>155</v>
      </c>
      <c r="F21" s="66" t="s">
        <v>156</v>
      </c>
      <c r="G21" s="66" t="s">
        <v>157</v>
      </c>
      <c r="H21" s="67">
        <v>2590</v>
      </c>
      <c r="I21" s="68">
        <v>0.00612896912869013</v>
      </c>
      <c r="J21" s="69">
        <v>736.01</v>
      </c>
      <c r="K21" s="70">
        <v>4082.94</v>
      </c>
      <c r="L21" s="70">
        <v>3147.29</v>
      </c>
      <c r="M21" s="62">
        <v>8</v>
      </c>
      <c r="N21" s="71">
        <v>15</v>
      </c>
      <c r="O21" s="72">
        <v>40513</v>
      </c>
    </row>
    <row r="22" spans="2:15" ht="13.5">
      <c r="B22" s="244"/>
      <c r="C22" s="64" t="s">
        <v>89</v>
      </c>
      <c r="D22" s="65" t="s">
        <v>51</v>
      </c>
      <c r="E22" s="66" t="s">
        <v>158</v>
      </c>
      <c r="F22" s="66" t="s">
        <v>125</v>
      </c>
      <c r="G22" s="66" t="s">
        <v>159</v>
      </c>
      <c r="H22" s="67">
        <v>7040</v>
      </c>
      <c r="I22" s="68">
        <v>0.016659437322771628</v>
      </c>
      <c r="J22" s="69">
        <v>83810.27</v>
      </c>
      <c r="K22" s="70">
        <v>54689.28</v>
      </c>
      <c r="L22" s="70">
        <v>39964.87</v>
      </c>
      <c r="M22" s="62">
        <v>9</v>
      </c>
      <c r="N22" s="71">
        <v>15</v>
      </c>
      <c r="O22" s="72">
        <v>40513</v>
      </c>
    </row>
    <row r="23" spans="2:15" ht="13.5">
      <c r="B23" s="244"/>
      <c r="C23" s="64" t="s">
        <v>89</v>
      </c>
      <c r="D23" s="65" t="s">
        <v>52</v>
      </c>
      <c r="E23" s="66" t="s">
        <v>160</v>
      </c>
      <c r="F23" s="66" t="s">
        <v>122</v>
      </c>
      <c r="G23" s="66" t="s">
        <v>161</v>
      </c>
      <c r="H23" s="67">
        <v>4840</v>
      </c>
      <c r="I23" s="68">
        <v>0.011453363159405495</v>
      </c>
      <c r="J23" s="69">
        <v>34612.39</v>
      </c>
      <c r="K23" s="70">
        <v>56371.77</v>
      </c>
      <c r="L23" s="70">
        <v>54606.34</v>
      </c>
      <c r="M23" s="62">
        <v>11</v>
      </c>
      <c r="N23" s="71">
        <v>15</v>
      </c>
      <c r="O23" s="72">
        <v>40513</v>
      </c>
    </row>
    <row r="24" spans="2:15" ht="13.5">
      <c r="B24" s="244"/>
      <c r="C24" s="64" t="s">
        <v>89</v>
      </c>
      <c r="D24" s="65" t="s">
        <v>90</v>
      </c>
      <c r="E24" s="66" t="s">
        <v>170</v>
      </c>
      <c r="F24" s="66" t="s">
        <v>125</v>
      </c>
      <c r="G24" s="66" t="s">
        <v>148</v>
      </c>
      <c r="H24" s="67">
        <v>2500</v>
      </c>
      <c r="I24" s="68">
        <v>0.005915993367461516</v>
      </c>
      <c r="J24" s="69">
        <v>7093.66</v>
      </c>
      <c r="K24" s="70">
        <v>10628.44</v>
      </c>
      <c r="L24" s="70">
        <v>11345.09</v>
      </c>
      <c r="M24" s="62">
        <v>12</v>
      </c>
      <c r="N24" s="71">
        <v>15</v>
      </c>
      <c r="O24" s="72">
        <v>40513</v>
      </c>
    </row>
    <row r="25" spans="2:15" ht="13.5">
      <c r="B25" s="244"/>
      <c r="C25" s="64"/>
      <c r="D25" s="65" t="s">
        <v>80</v>
      </c>
      <c r="E25" s="66" t="s">
        <v>162</v>
      </c>
      <c r="F25" s="66" t="s">
        <v>116</v>
      </c>
      <c r="G25" s="66" t="s">
        <v>117</v>
      </c>
      <c r="H25" s="67">
        <v>5090</v>
      </c>
      <c r="I25" s="68">
        <v>0.012044962496151647</v>
      </c>
      <c r="J25" s="69">
        <v>828.7</v>
      </c>
      <c r="K25" s="70">
        <v>2771.59</v>
      </c>
      <c r="L25" s="70">
        <v>2283.47</v>
      </c>
      <c r="M25" s="62">
        <v>12</v>
      </c>
      <c r="N25" s="71">
        <v>16</v>
      </c>
      <c r="O25" s="72">
        <v>40709</v>
      </c>
    </row>
    <row r="26" spans="2:15" ht="13.5">
      <c r="B26" s="244"/>
      <c r="C26" s="64"/>
      <c r="D26" s="65" t="s">
        <v>81</v>
      </c>
      <c r="E26" s="66" t="s">
        <v>163</v>
      </c>
      <c r="F26" s="66" t="s">
        <v>125</v>
      </c>
      <c r="G26" s="66" t="s">
        <v>164</v>
      </c>
      <c r="H26" s="67">
        <v>3350</v>
      </c>
      <c r="I26" s="68">
        <v>0.007927431112398431</v>
      </c>
      <c r="J26" s="69">
        <v>749.42</v>
      </c>
      <c r="K26" s="70">
        <v>4452.39</v>
      </c>
      <c r="L26" s="70">
        <v>3925.49</v>
      </c>
      <c r="M26" s="62">
        <v>10</v>
      </c>
      <c r="N26" s="71">
        <v>16</v>
      </c>
      <c r="O26" s="72">
        <v>40709</v>
      </c>
    </row>
    <row r="27" spans="2:15" ht="13.5">
      <c r="B27" s="244"/>
      <c r="C27" s="64"/>
      <c r="D27" s="65" t="s">
        <v>165</v>
      </c>
      <c r="E27" s="66" t="s">
        <v>166</v>
      </c>
      <c r="F27" s="66" t="s">
        <v>125</v>
      </c>
      <c r="G27" s="66" t="s">
        <v>148</v>
      </c>
      <c r="H27" s="67">
        <v>2600</v>
      </c>
      <c r="I27" s="68">
        <v>0.006152633102159977</v>
      </c>
      <c r="J27" s="69">
        <v>9193</v>
      </c>
      <c r="K27" s="70" t="s">
        <v>91</v>
      </c>
      <c r="L27" s="70">
        <v>9193</v>
      </c>
      <c r="M27" s="62" t="s">
        <v>91</v>
      </c>
      <c r="N27" s="71">
        <v>16</v>
      </c>
      <c r="O27" s="72">
        <v>40847</v>
      </c>
    </row>
    <row r="28" spans="2:15" ht="13.5">
      <c r="B28" s="244"/>
      <c r="C28" s="64"/>
      <c r="D28" s="65" t="s">
        <v>167</v>
      </c>
      <c r="E28" s="66" t="s">
        <v>168</v>
      </c>
      <c r="F28" s="66" t="s">
        <v>145</v>
      </c>
      <c r="G28" s="66" t="s">
        <v>146</v>
      </c>
      <c r="H28" s="67">
        <v>2150</v>
      </c>
      <c r="I28" s="68">
        <v>0.005087754296016904</v>
      </c>
      <c r="J28" s="69">
        <v>7594</v>
      </c>
      <c r="K28" s="70" t="s">
        <v>91</v>
      </c>
      <c r="L28" s="70">
        <v>7650.63</v>
      </c>
      <c r="M28" s="62" t="s">
        <v>91</v>
      </c>
      <c r="N28" s="71">
        <v>17</v>
      </c>
      <c r="O28" s="72">
        <v>41047</v>
      </c>
    </row>
    <row r="29" spans="2:15" ht="13.5" customHeight="1">
      <c r="B29" s="249" t="s">
        <v>221</v>
      </c>
      <c r="C29" s="73"/>
      <c r="D29" s="74" t="s">
        <v>22</v>
      </c>
      <c r="E29" s="75" t="s">
        <v>171</v>
      </c>
      <c r="F29" s="75" t="s">
        <v>172</v>
      </c>
      <c r="G29" s="75" t="s">
        <v>173</v>
      </c>
      <c r="H29" s="79">
        <v>2257</v>
      </c>
      <c r="I29" s="80">
        <v>0.005340958812144257</v>
      </c>
      <c r="J29" s="81">
        <v>453.81</v>
      </c>
      <c r="K29" s="82">
        <v>3296.58</v>
      </c>
      <c r="L29" s="82">
        <v>2420.85</v>
      </c>
      <c r="M29" s="74">
        <v>12</v>
      </c>
      <c r="N29" s="83">
        <v>1</v>
      </c>
      <c r="O29" s="84">
        <v>37981</v>
      </c>
    </row>
    <row r="30" spans="2:15" ht="13.5">
      <c r="B30" s="249"/>
      <c r="C30" s="73"/>
      <c r="D30" s="74" t="s">
        <v>23</v>
      </c>
      <c r="E30" s="75" t="s">
        <v>174</v>
      </c>
      <c r="F30" s="75" t="s">
        <v>175</v>
      </c>
      <c r="G30" s="75" t="s">
        <v>176</v>
      </c>
      <c r="H30" s="79">
        <v>5400</v>
      </c>
      <c r="I30" s="80">
        <v>0.012778545673716874</v>
      </c>
      <c r="J30" s="81">
        <v>1361.96</v>
      </c>
      <c r="K30" s="82">
        <v>11795.38</v>
      </c>
      <c r="L30" s="82">
        <v>8708.52</v>
      </c>
      <c r="M30" s="74">
        <v>11</v>
      </c>
      <c r="N30" s="83">
        <v>1</v>
      </c>
      <c r="O30" s="84">
        <v>37981</v>
      </c>
    </row>
    <row r="31" spans="2:15" ht="13.5">
      <c r="B31" s="249"/>
      <c r="C31" s="73"/>
      <c r="D31" s="74" t="s">
        <v>24</v>
      </c>
      <c r="E31" s="75" t="s">
        <v>177</v>
      </c>
      <c r="F31" s="75" t="s">
        <v>130</v>
      </c>
      <c r="G31" s="75" t="s">
        <v>131</v>
      </c>
      <c r="H31" s="79">
        <v>2080</v>
      </c>
      <c r="I31" s="80">
        <v>0.004922106481727981</v>
      </c>
      <c r="J31" s="81">
        <v>1358.91</v>
      </c>
      <c r="K31" s="82">
        <v>6079.35</v>
      </c>
      <c r="L31" s="82">
        <v>4934.39</v>
      </c>
      <c r="M31" s="74">
        <v>1</v>
      </c>
      <c r="N31" s="83">
        <v>1</v>
      </c>
      <c r="O31" s="84">
        <v>37981</v>
      </c>
    </row>
    <row r="32" spans="2:15" ht="13.5">
      <c r="B32" s="249"/>
      <c r="C32" s="73"/>
      <c r="D32" s="74" t="s">
        <v>25</v>
      </c>
      <c r="E32" s="75" t="s">
        <v>178</v>
      </c>
      <c r="F32" s="75" t="s">
        <v>172</v>
      </c>
      <c r="G32" s="75" t="s">
        <v>179</v>
      </c>
      <c r="H32" s="79">
        <v>2350</v>
      </c>
      <c r="I32" s="80">
        <v>0.005561033765413825</v>
      </c>
      <c r="J32" s="81">
        <v>703.24</v>
      </c>
      <c r="K32" s="82">
        <v>5218.55</v>
      </c>
      <c r="L32" s="82">
        <v>2589.99</v>
      </c>
      <c r="M32" s="74">
        <v>11</v>
      </c>
      <c r="N32" s="83">
        <v>1</v>
      </c>
      <c r="O32" s="84">
        <v>38075</v>
      </c>
    </row>
    <row r="33" spans="2:15" ht="13.5">
      <c r="B33" s="249"/>
      <c r="C33" s="73"/>
      <c r="D33" s="74" t="s">
        <v>26</v>
      </c>
      <c r="E33" s="75" t="s">
        <v>180</v>
      </c>
      <c r="F33" s="75" t="s">
        <v>172</v>
      </c>
      <c r="G33" s="75" t="s">
        <v>179</v>
      </c>
      <c r="H33" s="79">
        <v>2150</v>
      </c>
      <c r="I33" s="80">
        <v>0.005087754296016904</v>
      </c>
      <c r="J33" s="81">
        <v>689.7</v>
      </c>
      <c r="K33" s="82">
        <v>4031.14</v>
      </c>
      <c r="L33" s="82">
        <v>4031.14</v>
      </c>
      <c r="M33" s="74">
        <v>14</v>
      </c>
      <c r="N33" s="83">
        <v>1</v>
      </c>
      <c r="O33" s="84">
        <v>38076</v>
      </c>
    </row>
    <row r="34" spans="2:15" ht="13.5">
      <c r="B34" s="249"/>
      <c r="C34" s="76"/>
      <c r="D34" s="77" t="s">
        <v>27</v>
      </c>
      <c r="E34" s="78" t="s">
        <v>181</v>
      </c>
      <c r="F34" s="78" t="s">
        <v>133</v>
      </c>
      <c r="G34" s="78" t="s">
        <v>150</v>
      </c>
      <c r="H34" s="79">
        <v>14279</v>
      </c>
      <c r="I34" s="80">
        <v>0.033789787717593195</v>
      </c>
      <c r="J34" s="81">
        <v>7265.79</v>
      </c>
      <c r="K34" s="82">
        <v>58882.64</v>
      </c>
      <c r="L34" s="82">
        <v>27256.64</v>
      </c>
      <c r="M34" s="74">
        <v>7</v>
      </c>
      <c r="N34" s="83">
        <v>3</v>
      </c>
      <c r="O34" s="84">
        <v>38323</v>
      </c>
    </row>
    <row r="35" spans="2:15" ht="13.5" customHeight="1">
      <c r="B35" s="249"/>
      <c r="C35" s="73"/>
      <c r="D35" s="74" t="s">
        <v>28</v>
      </c>
      <c r="E35" s="75" t="s">
        <v>182</v>
      </c>
      <c r="F35" s="75" t="s">
        <v>125</v>
      </c>
      <c r="G35" s="75" t="s">
        <v>135</v>
      </c>
      <c r="H35" s="79">
        <v>19200</v>
      </c>
      <c r="I35" s="80">
        <v>0.04543482906210444</v>
      </c>
      <c r="J35" s="81">
        <v>8615.2</v>
      </c>
      <c r="K35" s="82">
        <v>51254.06</v>
      </c>
      <c r="L35" s="82">
        <v>36118.31</v>
      </c>
      <c r="M35" s="74">
        <v>7</v>
      </c>
      <c r="N35" s="83">
        <v>3</v>
      </c>
      <c r="O35" s="84">
        <v>38341</v>
      </c>
    </row>
    <row r="36" spans="2:15" ht="22.5">
      <c r="B36" s="249"/>
      <c r="C36" s="73"/>
      <c r="D36" s="74" t="s">
        <v>92</v>
      </c>
      <c r="E36" s="75" t="s">
        <v>183</v>
      </c>
      <c r="F36" s="75" t="s">
        <v>125</v>
      </c>
      <c r="G36" s="75" t="s">
        <v>148</v>
      </c>
      <c r="H36" s="79">
        <v>5021</v>
      </c>
      <c r="I36" s="80">
        <v>0.011881681079209708</v>
      </c>
      <c r="J36" s="81" t="s">
        <v>88</v>
      </c>
      <c r="K36" s="82" t="s">
        <v>88</v>
      </c>
      <c r="L36" s="82">
        <v>22214.65</v>
      </c>
      <c r="M36" s="74" t="s">
        <v>88</v>
      </c>
      <c r="N36" s="83">
        <v>9</v>
      </c>
      <c r="O36" s="84">
        <v>39496</v>
      </c>
    </row>
    <row r="37" spans="2:15" ht="13.5">
      <c r="B37" s="249"/>
      <c r="C37" s="73"/>
      <c r="D37" s="74" t="s">
        <v>29</v>
      </c>
      <c r="E37" s="75" t="s">
        <v>218</v>
      </c>
      <c r="F37" s="75" t="s">
        <v>116</v>
      </c>
      <c r="G37" s="75" t="s">
        <v>184</v>
      </c>
      <c r="H37" s="79">
        <v>8500</v>
      </c>
      <c r="I37" s="80">
        <v>0.020114377449369156</v>
      </c>
      <c r="J37" s="81">
        <v>3262.5</v>
      </c>
      <c r="K37" s="82">
        <v>10768.11</v>
      </c>
      <c r="L37" s="82">
        <v>7540.3</v>
      </c>
      <c r="M37" s="74">
        <v>13</v>
      </c>
      <c r="N37" s="83">
        <v>10</v>
      </c>
      <c r="O37" s="84">
        <v>39629</v>
      </c>
    </row>
    <row r="38" spans="2:15" ht="13.5">
      <c r="B38" s="249"/>
      <c r="C38" s="73"/>
      <c r="D38" s="74" t="s">
        <v>78</v>
      </c>
      <c r="E38" s="75" t="s">
        <v>185</v>
      </c>
      <c r="F38" s="75" t="s">
        <v>172</v>
      </c>
      <c r="G38" s="75" t="s">
        <v>186</v>
      </c>
      <c r="H38" s="79">
        <v>4200</v>
      </c>
      <c r="I38" s="80">
        <v>0.009938868857335347</v>
      </c>
      <c r="J38" s="81">
        <v>690.93</v>
      </c>
      <c r="K38" s="82">
        <v>6318.81</v>
      </c>
      <c r="L38" s="82">
        <v>5000.54</v>
      </c>
      <c r="M38" s="74">
        <v>11</v>
      </c>
      <c r="N38" s="83">
        <v>13</v>
      </c>
      <c r="O38" s="84">
        <v>40172</v>
      </c>
    </row>
    <row r="39" spans="2:15" ht="13.5">
      <c r="B39" s="249"/>
      <c r="C39" s="73" t="s">
        <v>89</v>
      </c>
      <c r="D39" s="74" t="s">
        <v>53</v>
      </c>
      <c r="E39" s="75" t="s">
        <v>187</v>
      </c>
      <c r="F39" s="75" t="s">
        <v>172</v>
      </c>
      <c r="G39" s="75" t="s">
        <v>173</v>
      </c>
      <c r="H39" s="79">
        <v>14800</v>
      </c>
      <c r="I39" s="80">
        <v>0.03502268073537217</v>
      </c>
      <c r="J39" s="81">
        <v>3464.39</v>
      </c>
      <c r="K39" s="82">
        <v>22952.71</v>
      </c>
      <c r="L39" s="82">
        <v>15781.64</v>
      </c>
      <c r="M39" s="74">
        <v>15</v>
      </c>
      <c r="N39" s="83">
        <v>15</v>
      </c>
      <c r="O39" s="84">
        <v>40513</v>
      </c>
    </row>
    <row r="40" spans="2:15" ht="13.5">
      <c r="B40" s="249"/>
      <c r="C40" s="73" t="s">
        <v>89</v>
      </c>
      <c r="D40" s="74" t="s">
        <v>54</v>
      </c>
      <c r="E40" s="75" t="s">
        <v>188</v>
      </c>
      <c r="F40" s="75" t="s">
        <v>172</v>
      </c>
      <c r="G40" s="75" t="s">
        <v>186</v>
      </c>
      <c r="H40" s="79">
        <v>12100</v>
      </c>
      <c r="I40" s="80">
        <v>0.02863340789851374</v>
      </c>
      <c r="J40" s="81">
        <v>3201.8</v>
      </c>
      <c r="K40" s="82">
        <v>19802.22</v>
      </c>
      <c r="L40" s="82">
        <v>11372.59</v>
      </c>
      <c r="M40" s="74">
        <v>14.8</v>
      </c>
      <c r="N40" s="83">
        <v>15</v>
      </c>
      <c r="O40" s="84">
        <v>40513</v>
      </c>
    </row>
    <row r="41" spans="2:15" ht="13.5">
      <c r="B41" s="249"/>
      <c r="C41" s="73" t="s">
        <v>89</v>
      </c>
      <c r="D41" s="74" t="s">
        <v>55</v>
      </c>
      <c r="E41" s="75" t="s">
        <v>219</v>
      </c>
      <c r="F41" s="75" t="s">
        <v>172</v>
      </c>
      <c r="G41" s="75" t="s">
        <v>189</v>
      </c>
      <c r="H41" s="79">
        <v>6860</v>
      </c>
      <c r="I41" s="80">
        <v>0.0162334858003144</v>
      </c>
      <c r="J41" s="81">
        <v>1418.01</v>
      </c>
      <c r="K41" s="82">
        <v>6936.48</v>
      </c>
      <c r="L41" s="82">
        <v>5971.42</v>
      </c>
      <c r="M41" s="74">
        <v>14</v>
      </c>
      <c r="N41" s="83">
        <v>15</v>
      </c>
      <c r="O41" s="84">
        <v>40513</v>
      </c>
    </row>
    <row r="42" spans="2:15" ht="13.5">
      <c r="B42" s="249"/>
      <c r="C42" s="73" t="s">
        <v>89</v>
      </c>
      <c r="D42" s="74" t="s">
        <v>56</v>
      </c>
      <c r="E42" s="75" t="s">
        <v>190</v>
      </c>
      <c r="F42" s="75" t="s">
        <v>172</v>
      </c>
      <c r="G42" s="75" t="s">
        <v>189</v>
      </c>
      <c r="H42" s="79">
        <v>6080</v>
      </c>
      <c r="I42" s="80">
        <v>0.014387695869666407</v>
      </c>
      <c r="J42" s="81">
        <v>3302.07</v>
      </c>
      <c r="K42" s="82">
        <v>14507.92</v>
      </c>
      <c r="L42" s="82">
        <v>9336.27</v>
      </c>
      <c r="M42" s="74">
        <v>14</v>
      </c>
      <c r="N42" s="83">
        <v>15</v>
      </c>
      <c r="O42" s="84">
        <v>40513</v>
      </c>
    </row>
    <row r="43" spans="2:15" ht="13.5">
      <c r="B43" s="249"/>
      <c r="C43" s="73" t="s">
        <v>89</v>
      </c>
      <c r="D43" s="74" t="s">
        <v>57</v>
      </c>
      <c r="E43" s="75" t="s">
        <v>191</v>
      </c>
      <c r="F43" s="75" t="s">
        <v>125</v>
      </c>
      <c r="G43" s="75" t="s">
        <v>148</v>
      </c>
      <c r="H43" s="79">
        <v>7050</v>
      </c>
      <c r="I43" s="80">
        <v>0.016683101296241475</v>
      </c>
      <c r="J43" s="81">
        <v>2525.41</v>
      </c>
      <c r="K43" s="82">
        <v>15387.49</v>
      </c>
      <c r="L43" s="82">
        <v>10793.68</v>
      </c>
      <c r="M43" s="74">
        <v>15</v>
      </c>
      <c r="N43" s="83">
        <v>15</v>
      </c>
      <c r="O43" s="84">
        <v>40513</v>
      </c>
    </row>
    <row r="44" spans="2:15" ht="13.5">
      <c r="B44" s="249"/>
      <c r="C44" s="73" t="s">
        <v>89</v>
      </c>
      <c r="D44" s="74" t="s">
        <v>58</v>
      </c>
      <c r="E44" s="75" t="s">
        <v>192</v>
      </c>
      <c r="F44" s="75" t="s">
        <v>125</v>
      </c>
      <c r="G44" s="75" t="s">
        <v>193</v>
      </c>
      <c r="H44" s="79">
        <v>3920</v>
      </c>
      <c r="I44" s="80">
        <v>0.009276277600179657</v>
      </c>
      <c r="J44" s="81">
        <v>2876.94</v>
      </c>
      <c r="K44" s="82">
        <v>15017.17</v>
      </c>
      <c r="L44" s="82">
        <v>8743.05</v>
      </c>
      <c r="M44" s="74">
        <v>11</v>
      </c>
      <c r="N44" s="83">
        <v>15</v>
      </c>
      <c r="O44" s="84">
        <v>40513</v>
      </c>
    </row>
    <row r="45" spans="2:15" ht="13.5">
      <c r="B45" s="249"/>
      <c r="C45" s="73" t="s">
        <v>89</v>
      </c>
      <c r="D45" s="74" t="s">
        <v>59</v>
      </c>
      <c r="E45" s="75" t="s">
        <v>194</v>
      </c>
      <c r="F45" s="75" t="s">
        <v>116</v>
      </c>
      <c r="G45" s="75" t="s">
        <v>195</v>
      </c>
      <c r="H45" s="79">
        <v>4120</v>
      </c>
      <c r="I45" s="80">
        <v>0.009749557069576578</v>
      </c>
      <c r="J45" s="81">
        <v>1041.44</v>
      </c>
      <c r="K45" s="82">
        <v>6550.12</v>
      </c>
      <c r="L45" s="82">
        <v>4925.86</v>
      </c>
      <c r="M45" s="74">
        <v>18</v>
      </c>
      <c r="N45" s="83">
        <v>15</v>
      </c>
      <c r="O45" s="84">
        <v>40513</v>
      </c>
    </row>
    <row r="46" spans="2:15" ht="13.5">
      <c r="B46" s="249"/>
      <c r="C46" s="73" t="s">
        <v>89</v>
      </c>
      <c r="D46" s="74" t="s">
        <v>60</v>
      </c>
      <c r="E46" s="75" t="s">
        <v>196</v>
      </c>
      <c r="F46" s="75" t="s">
        <v>172</v>
      </c>
      <c r="G46" s="75" t="s">
        <v>173</v>
      </c>
      <c r="H46" s="79">
        <v>3290</v>
      </c>
      <c r="I46" s="80">
        <v>0.007785447271579355</v>
      </c>
      <c r="J46" s="81">
        <v>1328.93</v>
      </c>
      <c r="K46" s="82">
        <v>4795.06</v>
      </c>
      <c r="L46" s="82">
        <v>3438.23</v>
      </c>
      <c r="M46" s="74">
        <v>14</v>
      </c>
      <c r="N46" s="83">
        <v>15</v>
      </c>
      <c r="O46" s="84">
        <v>40513</v>
      </c>
    </row>
    <row r="47" spans="2:15" ht="13.5">
      <c r="B47" s="249"/>
      <c r="C47" s="73" t="s">
        <v>89</v>
      </c>
      <c r="D47" s="74" t="s">
        <v>61</v>
      </c>
      <c r="E47" s="75" t="s">
        <v>197</v>
      </c>
      <c r="F47" s="75" t="s">
        <v>172</v>
      </c>
      <c r="G47" s="75" t="s">
        <v>154</v>
      </c>
      <c r="H47" s="79">
        <v>2570</v>
      </c>
      <c r="I47" s="80">
        <v>0.006081641181750438</v>
      </c>
      <c r="J47" s="81">
        <v>428.62</v>
      </c>
      <c r="K47" s="82">
        <v>1972.43</v>
      </c>
      <c r="L47" s="82">
        <v>1972.43</v>
      </c>
      <c r="M47" s="74">
        <v>12</v>
      </c>
      <c r="N47" s="83">
        <v>15</v>
      </c>
      <c r="O47" s="84">
        <v>40513</v>
      </c>
    </row>
    <row r="48" spans="2:15" ht="13.5">
      <c r="B48" s="249"/>
      <c r="C48" s="73" t="s">
        <v>89</v>
      </c>
      <c r="D48" s="74" t="s">
        <v>62</v>
      </c>
      <c r="E48" s="75" t="s">
        <v>198</v>
      </c>
      <c r="F48" s="75" t="s">
        <v>172</v>
      </c>
      <c r="G48" s="75" t="s">
        <v>189</v>
      </c>
      <c r="H48" s="79">
        <v>1890</v>
      </c>
      <c r="I48" s="80">
        <v>0.004472490985800906</v>
      </c>
      <c r="J48" s="81">
        <v>550.67</v>
      </c>
      <c r="K48" s="82">
        <v>3627.03</v>
      </c>
      <c r="L48" s="82">
        <v>2631.17</v>
      </c>
      <c r="M48" s="74">
        <v>15</v>
      </c>
      <c r="N48" s="83">
        <v>15</v>
      </c>
      <c r="O48" s="84">
        <v>40513</v>
      </c>
    </row>
    <row r="49" spans="2:15" ht="13.5">
      <c r="B49" s="249"/>
      <c r="C49" s="73" t="s">
        <v>89</v>
      </c>
      <c r="D49" s="74" t="s">
        <v>63</v>
      </c>
      <c r="E49" s="75" t="s">
        <v>199</v>
      </c>
      <c r="F49" s="75" t="s">
        <v>172</v>
      </c>
      <c r="G49" s="75" t="s">
        <v>173</v>
      </c>
      <c r="H49" s="79">
        <v>2210</v>
      </c>
      <c r="I49" s="80">
        <v>0.00522973813683598</v>
      </c>
      <c r="J49" s="81">
        <v>390.86</v>
      </c>
      <c r="K49" s="82">
        <v>1895.87</v>
      </c>
      <c r="L49" s="82">
        <v>1675.13</v>
      </c>
      <c r="M49" s="74">
        <v>13</v>
      </c>
      <c r="N49" s="83">
        <v>15</v>
      </c>
      <c r="O49" s="84">
        <v>40513</v>
      </c>
    </row>
    <row r="50" spans="2:15" ht="13.5">
      <c r="B50" s="249"/>
      <c r="C50" s="73" t="s">
        <v>89</v>
      </c>
      <c r="D50" s="74" t="s">
        <v>64</v>
      </c>
      <c r="E50" s="75" t="s">
        <v>200</v>
      </c>
      <c r="F50" s="75" t="s">
        <v>125</v>
      </c>
      <c r="G50" s="75" t="s">
        <v>148</v>
      </c>
      <c r="H50" s="79">
        <v>1060</v>
      </c>
      <c r="I50" s="80">
        <v>0.002508381187803683</v>
      </c>
      <c r="J50" s="81">
        <v>1040.76</v>
      </c>
      <c r="K50" s="82">
        <v>7511.49</v>
      </c>
      <c r="L50" s="82">
        <v>2444.45</v>
      </c>
      <c r="M50" s="74">
        <v>17</v>
      </c>
      <c r="N50" s="83">
        <v>15</v>
      </c>
      <c r="O50" s="84">
        <v>40513</v>
      </c>
    </row>
    <row r="51" spans="2:15" ht="13.5">
      <c r="B51" s="249"/>
      <c r="C51" s="73" t="s">
        <v>89</v>
      </c>
      <c r="D51" s="74" t="s">
        <v>65</v>
      </c>
      <c r="E51" s="75" t="s">
        <v>201</v>
      </c>
      <c r="F51" s="75" t="s">
        <v>125</v>
      </c>
      <c r="G51" s="75" t="s">
        <v>148</v>
      </c>
      <c r="H51" s="79">
        <v>1710</v>
      </c>
      <c r="I51" s="80">
        <v>0.004046539463343677</v>
      </c>
      <c r="J51" s="81">
        <v>475</v>
      </c>
      <c r="K51" s="82">
        <v>4141.89</v>
      </c>
      <c r="L51" s="82">
        <v>3137.42</v>
      </c>
      <c r="M51" s="74">
        <v>16</v>
      </c>
      <c r="N51" s="83">
        <v>15</v>
      </c>
      <c r="O51" s="84">
        <v>40513</v>
      </c>
    </row>
    <row r="52" spans="2:15" ht="13.5">
      <c r="B52" s="249"/>
      <c r="C52" s="73" t="s">
        <v>89</v>
      </c>
      <c r="D52" s="74" t="s">
        <v>93</v>
      </c>
      <c r="E52" s="75" t="s">
        <v>220</v>
      </c>
      <c r="F52" s="75" t="s">
        <v>172</v>
      </c>
      <c r="G52" s="75" t="s">
        <v>189</v>
      </c>
      <c r="H52" s="79">
        <v>2790</v>
      </c>
      <c r="I52" s="80">
        <v>0.006602248598087052</v>
      </c>
      <c r="J52" s="81">
        <v>949.85</v>
      </c>
      <c r="K52" s="82">
        <v>6058.75</v>
      </c>
      <c r="L52" s="82">
        <v>4116.33</v>
      </c>
      <c r="M52" s="74">
        <v>14</v>
      </c>
      <c r="N52" s="83">
        <v>15</v>
      </c>
      <c r="O52" s="84">
        <v>40513</v>
      </c>
    </row>
    <row r="53" spans="2:15" ht="13.5">
      <c r="B53" s="249"/>
      <c r="C53" s="73" t="s">
        <v>89</v>
      </c>
      <c r="D53" s="74" t="s">
        <v>66</v>
      </c>
      <c r="E53" s="75" t="s">
        <v>202</v>
      </c>
      <c r="F53" s="75" t="s">
        <v>125</v>
      </c>
      <c r="G53" s="75" t="s">
        <v>135</v>
      </c>
      <c r="H53" s="79">
        <v>9890</v>
      </c>
      <c r="I53" s="80">
        <v>0.023403669761677758</v>
      </c>
      <c r="J53" s="81">
        <v>1183.52</v>
      </c>
      <c r="K53" s="82">
        <v>10694.91</v>
      </c>
      <c r="L53" s="82">
        <v>7383.29</v>
      </c>
      <c r="M53" s="74">
        <v>17</v>
      </c>
      <c r="N53" s="83">
        <v>15</v>
      </c>
      <c r="O53" s="84">
        <v>40513</v>
      </c>
    </row>
    <row r="54" spans="2:15" ht="13.5">
      <c r="B54" s="249"/>
      <c r="C54" s="73" t="s">
        <v>89</v>
      </c>
      <c r="D54" s="74" t="s">
        <v>67</v>
      </c>
      <c r="E54" s="75" t="s">
        <v>496</v>
      </c>
      <c r="F54" s="75" t="s">
        <v>172</v>
      </c>
      <c r="G54" s="75" t="s">
        <v>203</v>
      </c>
      <c r="H54" s="79">
        <v>6260</v>
      </c>
      <c r="I54" s="80">
        <v>0.014813647392123637</v>
      </c>
      <c r="J54" s="81">
        <v>1401.61</v>
      </c>
      <c r="K54" s="82">
        <v>8331.9</v>
      </c>
      <c r="L54" s="82">
        <v>5340.87</v>
      </c>
      <c r="M54" s="74">
        <v>14</v>
      </c>
      <c r="N54" s="83">
        <v>15</v>
      </c>
      <c r="O54" s="84">
        <v>40513</v>
      </c>
    </row>
    <row r="55" spans="2:15" ht="13.5">
      <c r="B55" s="249"/>
      <c r="C55" s="73" t="s">
        <v>89</v>
      </c>
      <c r="D55" s="74" t="s">
        <v>68</v>
      </c>
      <c r="E55" s="75" t="s">
        <v>204</v>
      </c>
      <c r="F55" s="75" t="s">
        <v>172</v>
      </c>
      <c r="G55" s="75" t="s">
        <v>173</v>
      </c>
      <c r="H55" s="79">
        <v>2750</v>
      </c>
      <c r="I55" s="80">
        <v>0.006507592704207667</v>
      </c>
      <c r="J55" s="81">
        <v>1474.05</v>
      </c>
      <c r="K55" s="82">
        <v>6598.52</v>
      </c>
      <c r="L55" s="82">
        <v>4255.02</v>
      </c>
      <c r="M55" s="74">
        <v>12</v>
      </c>
      <c r="N55" s="83">
        <v>15</v>
      </c>
      <c r="O55" s="84">
        <v>40513</v>
      </c>
    </row>
    <row r="56" spans="2:15" ht="13.5">
      <c r="B56" s="249"/>
      <c r="C56" s="73" t="s">
        <v>89</v>
      </c>
      <c r="D56" s="74" t="s">
        <v>69</v>
      </c>
      <c r="E56" s="75" t="s">
        <v>205</v>
      </c>
      <c r="F56" s="75" t="s">
        <v>116</v>
      </c>
      <c r="G56" s="75" t="s">
        <v>206</v>
      </c>
      <c r="H56" s="79">
        <v>1620</v>
      </c>
      <c r="I56" s="80">
        <v>0.0038335637021150626</v>
      </c>
      <c r="J56" s="81">
        <v>701.83</v>
      </c>
      <c r="K56" s="82">
        <v>3215.11</v>
      </c>
      <c r="L56" s="82">
        <v>2486.4</v>
      </c>
      <c r="M56" s="74">
        <v>12</v>
      </c>
      <c r="N56" s="83">
        <v>15</v>
      </c>
      <c r="O56" s="84">
        <v>40513</v>
      </c>
    </row>
    <row r="57" spans="2:15" ht="13.5">
      <c r="B57" s="249"/>
      <c r="C57" s="73" t="s">
        <v>89</v>
      </c>
      <c r="D57" s="74" t="s">
        <v>70</v>
      </c>
      <c r="E57" s="75" t="s">
        <v>207</v>
      </c>
      <c r="F57" s="75" t="s">
        <v>116</v>
      </c>
      <c r="G57" s="75" t="s">
        <v>139</v>
      </c>
      <c r="H57" s="79">
        <v>1160</v>
      </c>
      <c r="I57" s="80">
        <v>0.0027450209225021436</v>
      </c>
      <c r="J57" s="81">
        <v>455.94</v>
      </c>
      <c r="K57" s="82">
        <v>2317.67</v>
      </c>
      <c r="L57" s="82">
        <v>1794.71</v>
      </c>
      <c r="M57" s="74">
        <v>13</v>
      </c>
      <c r="N57" s="83">
        <v>15</v>
      </c>
      <c r="O57" s="84">
        <v>40513</v>
      </c>
    </row>
    <row r="58" spans="2:15" ht="13.5">
      <c r="B58" s="249"/>
      <c r="C58" s="73" t="s">
        <v>89</v>
      </c>
      <c r="D58" s="74" t="s">
        <v>71</v>
      </c>
      <c r="E58" s="75" t="s">
        <v>208</v>
      </c>
      <c r="F58" s="75" t="s">
        <v>153</v>
      </c>
      <c r="G58" s="75" t="s">
        <v>186</v>
      </c>
      <c r="H58" s="79">
        <v>2460</v>
      </c>
      <c r="I58" s="80">
        <v>0.005821337473582132</v>
      </c>
      <c r="J58" s="81">
        <v>257.87</v>
      </c>
      <c r="K58" s="82">
        <v>2038.7</v>
      </c>
      <c r="L58" s="82">
        <v>1742.04</v>
      </c>
      <c r="M58" s="74">
        <v>12</v>
      </c>
      <c r="N58" s="83">
        <v>15</v>
      </c>
      <c r="O58" s="84">
        <v>40513</v>
      </c>
    </row>
    <row r="59" spans="2:15" ht="13.5">
      <c r="B59" s="249"/>
      <c r="C59" s="73" t="s">
        <v>89</v>
      </c>
      <c r="D59" s="74" t="s">
        <v>72</v>
      </c>
      <c r="E59" s="75" t="s">
        <v>209</v>
      </c>
      <c r="F59" s="75" t="s">
        <v>133</v>
      </c>
      <c r="G59" s="75" t="s">
        <v>150</v>
      </c>
      <c r="H59" s="79">
        <v>6860</v>
      </c>
      <c r="I59" s="80">
        <v>0.0162334858003144</v>
      </c>
      <c r="J59" s="81">
        <v>2053.3</v>
      </c>
      <c r="K59" s="82">
        <v>16142.54</v>
      </c>
      <c r="L59" s="82">
        <v>11039.27</v>
      </c>
      <c r="M59" s="74">
        <v>10</v>
      </c>
      <c r="N59" s="83">
        <v>15</v>
      </c>
      <c r="O59" s="84">
        <v>40513</v>
      </c>
    </row>
    <row r="60" spans="2:15" ht="13.5">
      <c r="B60" s="249"/>
      <c r="C60" s="73" t="s">
        <v>89</v>
      </c>
      <c r="D60" s="74" t="s">
        <v>73</v>
      </c>
      <c r="E60" s="75" t="s">
        <v>210</v>
      </c>
      <c r="F60" s="75" t="s">
        <v>133</v>
      </c>
      <c r="G60" s="75" t="s">
        <v>150</v>
      </c>
      <c r="H60" s="79">
        <v>4570</v>
      </c>
      <c r="I60" s="80">
        <v>0.010814435875719652</v>
      </c>
      <c r="J60" s="81">
        <v>1284.23</v>
      </c>
      <c r="K60" s="82">
        <v>9596.62</v>
      </c>
      <c r="L60" s="82">
        <v>7623.59</v>
      </c>
      <c r="M60" s="74">
        <v>12</v>
      </c>
      <c r="N60" s="83">
        <v>15</v>
      </c>
      <c r="O60" s="84">
        <v>40513</v>
      </c>
    </row>
    <row r="61" spans="2:15" ht="13.5">
      <c r="B61" s="249"/>
      <c r="C61" s="73" t="s">
        <v>89</v>
      </c>
      <c r="D61" s="74" t="s">
        <v>74</v>
      </c>
      <c r="E61" s="75" t="s">
        <v>211</v>
      </c>
      <c r="F61" s="75" t="s">
        <v>175</v>
      </c>
      <c r="G61" s="75" t="s">
        <v>176</v>
      </c>
      <c r="H61" s="79">
        <v>2670</v>
      </c>
      <c r="I61" s="80">
        <v>0.006318280916448899</v>
      </c>
      <c r="J61" s="81">
        <v>1342.54</v>
      </c>
      <c r="K61" s="82">
        <v>8219.53</v>
      </c>
      <c r="L61" s="82">
        <v>5617.28</v>
      </c>
      <c r="M61" s="74">
        <v>16</v>
      </c>
      <c r="N61" s="83">
        <v>15</v>
      </c>
      <c r="O61" s="84">
        <v>40513</v>
      </c>
    </row>
    <row r="62" spans="2:15" ht="13.5">
      <c r="B62" s="249"/>
      <c r="C62" s="73" t="s">
        <v>89</v>
      </c>
      <c r="D62" s="74" t="s">
        <v>75</v>
      </c>
      <c r="E62" s="75" t="s">
        <v>212</v>
      </c>
      <c r="F62" s="75" t="s">
        <v>133</v>
      </c>
      <c r="G62" s="75" t="s">
        <v>213</v>
      </c>
      <c r="H62" s="79">
        <v>9590</v>
      </c>
      <c r="I62" s="80">
        <v>0.022693750557582375</v>
      </c>
      <c r="J62" s="81">
        <v>3929.31</v>
      </c>
      <c r="K62" s="82">
        <v>33316.53</v>
      </c>
      <c r="L62" s="82">
        <v>20046.11</v>
      </c>
      <c r="M62" s="74">
        <v>9</v>
      </c>
      <c r="N62" s="83">
        <v>15</v>
      </c>
      <c r="O62" s="84">
        <v>40513</v>
      </c>
    </row>
    <row r="63" spans="2:15" ht="13.5">
      <c r="B63" s="249"/>
      <c r="C63" s="73" t="s">
        <v>89</v>
      </c>
      <c r="D63" s="74" t="s">
        <v>76</v>
      </c>
      <c r="E63" s="75" t="s">
        <v>214</v>
      </c>
      <c r="F63" s="75" t="s">
        <v>122</v>
      </c>
      <c r="G63" s="75" t="s">
        <v>215</v>
      </c>
      <c r="H63" s="79">
        <v>1790</v>
      </c>
      <c r="I63" s="80">
        <v>0.004235851251102446</v>
      </c>
      <c r="J63" s="81">
        <v>987.04</v>
      </c>
      <c r="K63" s="82">
        <v>6048.97</v>
      </c>
      <c r="L63" s="82">
        <v>4761.87</v>
      </c>
      <c r="M63" s="74">
        <v>1</v>
      </c>
      <c r="N63" s="83">
        <v>15</v>
      </c>
      <c r="O63" s="84">
        <v>40513</v>
      </c>
    </row>
    <row r="64" spans="2:15" ht="13.5">
      <c r="B64" s="249"/>
      <c r="C64" s="73" t="s">
        <v>89</v>
      </c>
      <c r="D64" s="74" t="s">
        <v>77</v>
      </c>
      <c r="E64" s="75" t="s">
        <v>216</v>
      </c>
      <c r="F64" s="75" t="s">
        <v>122</v>
      </c>
      <c r="G64" s="75" t="s">
        <v>215</v>
      </c>
      <c r="H64" s="79">
        <v>987</v>
      </c>
      <c r="I64" s="80">
        <v>0.0023356341814738065</v>
      </c>
      <c r="J64" s="81">
        <v>1940.08</v>
      </c>
      <c r="K64" s="82">
        <v>3725.13</v>
      </c>
      <c r="L64" s="82">
        <v>2797.03</v>
      </c>
      <c r="M64" s="74">
        <v>2</v>
      </c>
      <c r="N64" s="83">
        <v>15</v>
      </c>
      <c r="O64" s="84">
        <v>40513</v>
      </c>
    </row>
    <row r="65" spans="2:15" ht="13.5">
      <c r="B65" s="249"/>
      <c r="C65" s="76"/>
      <c r="D65" s="77" t="s">
        <v>83</v>
      </c>
      <c r="E65" s="75" t="s">
        <v>217</v>
      </c>
      <c r="F65" s="75" t="s">
        <v>125</v>
      </c>
      <c r="G65" s="75" t="s">
        <v>148</v>
      </c>
      <c r="H65" s="79">
        <v>9500</v>
      </c>
      <c r="I65" s="80">
        <v>0.02248077479635376</v>
      </c>
      <c r="J65" s="81">
        <v>2733</v>
      </c>
      <c r="K65" s="82">
        <v>24412.67</v>
      </c>
      <c r="L65" s="82">
        <v>17967.45</v>
      </c>
      <c r="M65" s="74">
        <v>10</v>
      </c>
      <c r="N65" s="83">
        <v>16</v>
      </c>
      <c r="O65" s="84">
        <v>40710</v>
      </c>
    </row>
    <row r="66" spans="2:15" ht="13.5" customHeight="1">
      <c r="B66" s="245" t="s">
        <v>222</v>
      </c>
      <c r="C66" s="85"/>
      <c r="D66" s="86" t="s">
        <v>94</v>
      </c>
      <c r="E66" s="87" t="s">
        <v>223</v>
      </c>
      <c r="F66" s="87" t="s">
        <v>172</v>
      </c>
      <c r="G66" s="87" t="s">
        <v>186</v>
      </c>
      <c r="H66" s="90">
        <v>21140</v>
      </c>
      <c r="I66" s="91">
        <v>0.05002563991525458</v>
      </c>
      <c r="J66" s="92">
        <v>6215.31</v>
      </c>
      <c r="K66" s="92">
        <v>59985.37</v>
      </c>
      <c r="L66" s="92">
        <v>53363.11</v>
      </c>
      <c r="M66" s="86">
        <v>9</v>
      </c>
      <c r="N66" s="93">
        <v>1</v>
      </c>
      <c r="O66" s="94">
        <v>37977</v>
      </c>
    </row>
    <row r="67" spans="2:15" ht="13.5">
      <c r="B67" s="246"/>
      <c r="C67" s="85"/>
      <c r="D67" s="86" t="s">
        <v>95</v>
      </c>
      <c r="E67" s="87" t="s">
        <v>224</v>
      </c>
      <c r="F67" s="87" t="s">
        <v>133</v>
      </c>
      <c r="G67" s="87" t="s">
        <v>150</v>
      </c>
      <c r="H67" s="90">
        <v>9721</v>
      </c>
      <c r="I67" s="91">
        <v>0.02300374861003736</v>
      </c>
      <c r="J67" s="92" t="s">
        <v>88</v>
      </c>
      <c r="K67" s="92" t="s">
        <v>88</v>
      </c>
      <c r="L67" s="92">
        <v>18727.96</v>
      </c>
      <c r="M67" s="86" t="s">
        <v>88</v>
      </c>
      <c r="N67" s="93">
        <v>3</v>
      </c>
      <c r="O67" s="94">
        <v>38323</v>
      </c>
    </row>
    <row r="68" spans="2:15" ht="13.5">
      <c r="B68" s="246"/>
      <c r="C68" s="88"/>
      <c r="D68" s="86" t="s">
        <v>3</v>
      </c>
      <c r="E68" s="87" t="s">
        <v>225</v>
      </c>
      <c r="F68" s="87" t="s">
        <v>172</v>
      </c>
      <c r="G68" s="87" t="s">
        <v>173</v>
      </c>
      <c r="H68" s="90">
        <v>1883.5</v>
      </c>
      <c r="I68" s="91">
        <v>0.004457109403045507</v>
      </c>
      <c r="J68" s="92">
        <v>482.1</v>
      </c>
      <c r="K68" s="92">
        <v>2928.94</v>
      </c>
      <c r="L68" s="92">
        <v>3088.85</v>
      </c>
      <c r="M68" s="86">
        <v>17</v>
      </c>
      <c r="N68" s="93">
        <v>3</v>
      </c>
      <c r="O68" s="94">
        <v>38401</v>
      </c>
    </row>
    <row r="69" spans="2:15" ht="13.5">
      <c r="B69" s="246"/>
      <c r="C69" s="88"/>
      <c r="D69" s="86" t="s">
        <v>30</v>
      </c>
      <c r="E69" s="87" t="s">
        <v>226</v>
      </c>
      <c r="F69" s="87" t="s">
        <v>125</v>
      </c>
      <c r="G69" s="87" t="s">
        <v>227</v>
      </c>
      <c r="H69" s="90">
        <v>3800</v>
      </c>
      <c r="I69" s="91">
        <v>0.008992309918541504</v>
      </c>
      <c r="J69" s="92">
        <v>1304.44</v>
      </c>
      <c r="K69" s="92">
        <v>7708.88</v>
      </c>
      <c r="L69" s="92">
        <v>6670.21</v>
      </c>
      <c r="M69" s="86">
        <v>13</v>
      </c>
      <c r="N69" s="93">
        <v>9</v>
      </c>
      <c r="O69" s="94">
        <v>39548</v>
      </c>
    </row>
    <row r="70" spans="2:15" ht="13.5">
      <c r="B70" s="246"/>
      <c r="C70" s="88"/>
      <c r="D70" s="86" t="s">
        <v>31</v>
      </c>
      <c r="E70" s="87" t="s">
        <v>228</v>
      </c>
      <c r="F70" s="87" t="s">
        <v>125</v>
      </c>
      <c r="G70" s="87" t="s">
        <v>148</v>
      </c>
      <c r="H70" s="90">
        <v>4720</v>
      </c>
      <c r="I70" s="91">
        <v>0.011169395477767342</v>
      </c>
      <c r="J70" s="92">
        <v>970.83</v>
      </c>
      <c r="K70" s="92">
        <v>6610.51</v>
      </c>
      <c r="L70" s="92">
        <v>7139.44</v>
      </c>
      <c r="M70" s="86">
        <v>19</v>
      </c>
      <c r="N70" s="93">
        <v>10</v>
      </c>
      <c r="O70" s="94">
        <v>39629</v>
      </c>
    </row>
    <row r="71" spans="2:15" ht="13.5">
      <c r="B71" s="246"/>
      <c r="C71" s="88"/>
      <c r="D71" s="86" t="s">
        <v>229</v>
      </c>
      <c r="E71" s="87" t="s">
        <v>230</v>
      </c>
      <c r="F71" s="87" t="s">
        <v>156</v>
      </c>
      <c r="G71" s="87" t="s">
        <v>231</v>
      </c>
      <c r="H71" s="90">
        <v>7650</v>
      </c>
      <c r="I71" s="91">
        <v>0.01810293970443224</v>
      </c>
      <c r="J71" s="92">
        <v>3573.31</v>
      </c>
      <c r="K71" s="92">
        <v>13655.23</v>
      </c>
      <c r="L71" s="92">
        <v>13701.8</v>
      </c>
      <c r="M71" s="86">
        <v>5</v>
      </c>
      <c r="N71" s="93">
        <v>16</v>
      </c>
      <c r="O71" s="94">
        <v>40841</v>
      </c>
    </row>
    <row r="72" spans="2:15" ht="13.5">
      <c r="B72" s="247"/>
      <c r="C72" s="88"/>
      <c r="D72" s="86" t="s">
        <v>232</v>
      </c>
      <c r="E72" s="87" t="s">
        <v>494</v>
      </c>
      <c r="F72" s="87" t="s">
        <v>172</v>
      </c>
      <c r="G72" s="89" t="s">
        <v>186</v>
      </c>
      <c r="H72" s="90">
        <v>4200</v>
      </c>
      <c r="I72" s="91">
        <v>0.009938868857335347</v>
      </c>
      <c r="J72" s="92">
        <v>1053.16</v>
      </c>
      <c r="K72" s="92">
        <v>7682.82</v>
      </c>
      <c r="L72" s="92">
        <v>7854.86</v>
      </c>
      <c r="M72" s="86">
        <v>14</v>
      </c>
      <c r="N72" s="93">
        <v>17</v>
      </c>
      <c r="O72" s="94">
        <v>40903</v>
      </c>
    </row>
    <row r="73" spans="2:15" ht="13.5" customHeight="1">
      <c r="B73" s="250" t="s">
        <v>268</v>
      </c>
      <c r="C73" s="95"/>
      <c r="D73" s="96" t="s">
        <v>32</v>
      </c>
      <c r="E73" s="97" t="s">
        <v>233</v>
      </c>
      <c r="F73" s="97" t="s">
        <v>116</v>
      </c>
      <c r="G73" s="97" t="s">
        <v>139</v>
      </c>
      <c r="H73" s="98">
        <v>2021</v>
      </c>
      <c r="I73" s="99">
        <v>0.00478248903825589</v>
      </c>
      <c r="J73" s="100">
        <v>398.82</v>
      </c>
      <c r="K73" s="101">
        <v>3300.18</v>
      </c>
      <c r="L73" s="101">
        <v>2603.22</v>
      </c>
      <c r="M73" s="96">
        <v>12</v>
      </c>
      <c r="N73" s="102">
        <v>1</v>
      </c>
      <c r="O73" s="103">
        <v>37981</v>
      </c>
    </row>
    <row r="74" spans="2:15" ht="13.5">
      <c r="B74" s="251"/>
      <c r="C74" s="95"/>
      <c r="D74" s="96" t="s">
        <v>33</v>
      </c>
      <c r="E74" s="97" t="s">
        <v>234</v>
      </c>
      <c r="F74" s="97" t="s">
        <v>153</v>
      </c>
      <c r="G74" s="97" t="s">
        <v>235</v>
      </c>
      <c r="H74" s="98">
        <v>1355</v>
      </c>
      <c r="I74" s="99">
        <v>0.003206468405164142</v>
      </c>
      <c r="J74" s="100">
        <v>777.4</v>
      </c>
      <c r="K74" s="101">
        <v>2081.19</v>
      </c>
      <c r="L74" s="101">
        <v>1679.1</v>
      </c>
      <c r="M74" s="96">
        <v>13</v>
      </c>
      <c r="N74" s="102">
        <v>1</v>
      </c>
      <c r="O74" s="103">
        <v>37981</v>
      </c>
    </row>
    <row r="75" spans="2:15" ht="13.5">
      <c r="B75" s="251"/>
      <c r="C75" s="95"/>
      <c r="D75" s="96" t="s">
        <v>34</v>
      </c>
      <c r="E75" s="97" t="s">
        <v>236</v>
      </c>
      <c r="F75" s="97" t="s">
        <v>116</v>
      </c>
      <c r="G75" s="97" t="s">
        <v>195</v>
      </c>
      <c r="H75" s="98">
        <v>697</v>
      </c>
      <c r="I75" s="99">
        <v>0.0016493789508482707</v>
      </c>
      <c r="J75" s="100">
        <v>371.29</v>
      </c>
      <c r="K75" s="101">
        <v>1110.97</v>
      </c>
      <c r="L75" s="101">
        <v>914.98</v>
      </c>
      <c r="M75" s="96">
        <v>18</v>
      </c>
      <c r="N75" s="102">
        <v>1</v>
      </c>
      <c r="O75" s="103">
        <v>37981</v>
      </c>
    </row>
    <row r="76" spans="2:15" ht="13.5">
      <c r="B76" s="251"/>
      <c r="C76" s="95"/>
      <c r="D76" s="96" t="s">
        <v>35</v>
      </c>
      <c r="E76" s="97" t="s">
        <v>237</v>
      </c>
      <c r="F76" s="97" t="s">
        <v>116</v>
      </c>
      <c r="G76" s="97" t="s">
        <v>238</v>
      </c>
      <c r="H76" s="98">
        <v>1680</v>
      </c>
      <c r="I76" s="99">
        <v>0.003975547542934139</v>
      </c>
      <c r="J76" s="100">
        <v>2943.33</v>
      </c>
      <c r="K76" s="101">
        <v>3580.44</v>
      </c>
      <c r="L76" s="101">
        <v>3741.17</v>
      </c>
      <c r="M76" s="96">
        <v>11</v>
      </c>
      <c r="N76" s="102">
        <v>1</v>
      </c>
      <c r="O76" s="103">
        <v>37981</v>
      </c>
    </row>
    <row r="77" spans="2:15" ht="13.5">
      <c r="B77" s="251"/>
      <c r="C77" s="95"/>
      <c r="D77" s="96" t="s">
        <v>36</v>
      </c>
      <c r="E77" s="97" t="s">
        <v>239</v>
      </c>
      <c r="F77" s="97" t="s">
        <v>240</v>
      </c>
      <c r="G77" s="97" t="s">
        <v>241</v>
      </c>
      <c r="H77" s="98">
        <v>757</v>
      </c>
      <c r="I77" s="99">
        <v>0.001791362791667347</v>
      </c>
      <c r="J77" s="100">
        <v>1738.67</v>
      </c>
      <c r="K77" s="101">
        <v>3294.36</v>
      </c>
      <c r="L77" s="101">
        <v>3294.36</v>
      </c>
      <c r="M77" s="96">
        <v>1</v>
      </c>
      <c r="N77" s="102">
        <v>1</v>
      </c>
      <c r="O77" s="103">
        <v>37981</v>
      </c>
    </row>
    <row r="78" spans="2:15" ht="13.5">
      <c r="B78" s="251"/>
      <c r="C78" s="95"/>
      <c r="D78" s="96" t="s">
        <v>0</v>
      </c>
      <c r="E78" s="97" t="s">
        <v>242</v>
      </c>
      <c r="F78" s="97" t="s">
        <v>153</v>
      </c>
      <c r="G78" s="97" t="s">
        <v>203</v>
      </c>
      <c r="H78" s="98">
        <v>1175</v>
      </c>
      <c r="I78" s="99">
        <v>0.0027805168827069126</v>
      </c>
      <c r="J78" s="100">
        <v>233.66</v>
      </c>
      <c r="K78" s="101">
        <v>1486.38</v>
      </c>
      <c r="L78" s="101">
        <v>1486.38</v>
      </c>
      <c r="M78" s="96">
        <v>17</v>
      </c>
      <c r="N78" s="102">
        <v>2</v>
      </c>
      <c r="O78" s="103">
        <v>38275</v>
      </c>
    </row>
    <row r="79" spans="2:15" ht="13.5">
      <c r="B79" s="251"/>
      <c r="C79" s="95"/>
      <c r="D79" s="96" t="s">
        <v>1</v>
      </c>
      <c r="E79" s="97" t="s">
        <v>243</v>
      </c>
      <c r="F79" s="97" t="s">
        <v>116</v>
      </c>
      <c r="G79" s="97" t="s">
        <v>244</v>
      </c>
      <c r="H79" s="98">
        <v>3530</v>
      </c>
      <c r="I79" s="99">
        <v>0.00835338263485566</v>
      </c>
      <c r="J79" s="100">
        <v>6456.64</v>
      </c>
      <c r="K79" s="101">
        <v>12691.43</v>
      </c>
      <c r="L79" s="101">
        <v>12691.43</v>
      </c>
      <c r="M79" s="96">
        <v>14.6</v>
      </c>
      <c r="N79" s="102">
        <v>2</v>
      </c>
      <c r="O79" s="103">
        <v>38286</v>
      </c>
    </row>
    <row r="80" spans="2:15" ht="13.5">
      <c r="B80" s="251"/>
      <c r="C80" s="95"/>
      <c r="D80" s="96" t="s">
        <v>2</v>
      </c>
      <c r="E80" s="97" t="s">
        <v>245</v>
      </c>
      <c r="F80" s="97" t="s">
        <v>125</v>
      </c>
      <c r="G80" s="97" t="s">
        <v>126</v>
      </c>
      <c r="H80" s="98">
        <v>1140</v>
      </c>
      <c r="I80" s="99">
        <v>0.0026976929755624514</v>
      </c>
      <c r="J80" s="100">
        <v>3948.67</v>
      </c>
      <c r="K80" s="101">
        <v>6840.86</v>
      </c>
      <c r="L80" s="101">
        <v>6840.86</v>
      </c>
      <c r="M80" s="96">
        <v>10</v>
      </c>
      <c r="N80" s="102">
        <v>2</v>
      </c>
      <c r="O80" s="103">
        <v>38286</v>
      </c>
    </row>
    <row r="81" spans="2:15" ht="13.5">
      <c r="B81" s="251"/>
      <c r="C81" s="95"/>
      <c r="D81" s="96" t="s">
        <v>79</v>
      </c>
      <c r="E81" s="97" t="s">
        <v>246</v>
      </c>
      <c r="F81" s="97" t="s">
        <v>122</v>
      </c>
      <c r="G81" s="97" t="s">
        <v>247</v>
      </c>
      <c r="H81" s="98">
        <v>3030.8</v>
      </c>
      <c r="I81" s="99">
        <v>0.007172077079240945</v>
      </c>
      <c r="J81" s="100">
        <v>3329.45</v>
      </c>
      <c r="K81" s="101">
        <v>12700.44</v>
      </c>
      <c r="L81" s="101">
        <v>12700.44</v>
      </c>
      <c r="M81" s="96">
        <v>8</v>
      </c>
      <c r="N81" s="102">
        <v>3</v>
      </c>
      <c r="O81" s="103">
        <v>38455</v>
      </c>
    </row>
    <row r="82" spans="2:15" ht="13.5">
      <c r="B82" s="251"/>
      <c r="C82" s="95"/>
      <c r="D82" s="96" t="s">
        <v>37</v>
      </c>
      <c r="E82" s="97" t="s">
        <v>248</v>
      </c>
      <c r="F82" s="97" t="s">
        <v>122</v>
      </c>
      <c r="G82" s="97" t="s">
        <v>215</v>
      </c>
      <c r="H82" s="98">
        <v>1278</v>
      </c>
      <c r="I82" s="99">
        <v>0.003024255809446327</v>
      </c>
      <c r="J82" s="100">
        <v>1249.45</v>
      </c>
      <c r="K82" s="101">
        <v>6588.72</v>
      </c>
      <c r="L82" s="101">
        <v>4790.5</v>
      </c>
      <c r="M82" s="96">
        <v>2</v>
      </c>
      <c r="N82" s="102">
        <v>5</v>
      </c>
      <c r="O82" s="103">
        <v>38792</v>
      </c>
    </row>
    <row r="83" spans="2:15" ht="13.5">
      <c r="B83" s="251"/>
      <c r="C83" s="95"/>
      <c r="D83" s="96" t="s">
        <v>38</v>
      </c>
      <c r="E83" s="97" t="s">
        <v>275</v>
      </c>
      <c r="F83" s="97" t="s">
        <v>125</v>
      </c>
      <c r="G83" s="97" t="s">
        <v>250</v>
      </c>
      <c r="H83" s="98">
        <v>620</v>
      </c>
      <c r="I83" s="99">
        <v>0.001467166355130456</v>
      </c>
      <c r="J83" s="100">
        <v>1990.13</v>
      </c>
      <c r="K83" s="101">
        <v>2931.14</v>
      </c>
      <c r="L83" s="101">
        <v>2931.14</v>
      </c>
      <c r="M83" s="96">
        <v>14</v>
      </c>
      <c r="N83" s="102">
        <v>5</v>
      </c>
      <c r="O83" s="103">
        <v>38756</v>
      </c>
    </row>
    <row r="84" spans="2:15" ht="13.5">
      <c r="B84" s="251"/>
      <c r="C84" s="95"/>
      <c r="D84" s="96" t="s">
        <v>39</v>
      </c>
      <c r="E84" s="97" t="s">
        <v>251</v>
      </c>
      <c r="F84" s="97" t="s">
        <v>145</v>
      </c>
      <c r="G84" s="97" t="s">
        <v>252</v>
      </c>
      <c r="H84" s="98">
        <v>480</v>
      </c>
      <c r="I84" s="99">
        <v>0.001135870726552611</v>
      </c>
      <c r="J84" s="100">
        <v>2635.52</v>
      </c>
      <c r="K84" s="101">
        <v>1397.61</v>
      </c>
      <c r="L84" s="101">
        <v>1397.61</v>
      </c>
      <c r="M84" s="96">
        <v>10</v>
      </c>
      <c r="N84" s="102">
        <v>5</v>
      </c>
      <c r="O84" s="103">
        <v>38756</v>
      </c>
    </row>
    <row r="85" spans="2:15" ht="13.5">
      <c r="B85" s="251"/>
      <c r="C85" s="95"/>
      <c r="D85" s="96" t="s">
        <v>40</v>
      </c>
      <c r="E85" s="97" t="s">
        <v>253</v>
      </c>
      <c r="F85" s="97" t="s">
        <v>254</v>
      </c>
      <c r="G85" s="97" t="s">
        <v>255</v>
      </c>
      <c r="H85" s="98">
        <v>1070</v>
      </c>
      <c r="I85" s="99">
        <v>0.002532045161273529</v>
      </c>
      <c r="J85" s="100">
        <v>2423.12</v>
      </c>
      <c r="K85" s="101">
        <v>3551.6</v>
      </c>
      <c r="L85" s="101">
        <v>3576.74</v>
      </c>
      <c r="M85" s="96">
        <v>12</v>
      </c>
      <c r="N85" s="102">
        <v>5</v>
      </c>
      <c r="O85" s="103">
        <v>38806</v>
      </c>
    </row>
    <row r="86" spans="2:15" ht="13.5">
      <c r="B86" s="251"/>
      <c r="C86" s="95"/>
      <c r="D86" s="96" t="s">
        <v>41</v>
      </c>
      <c r="E86" s="97" t="s">
        <v>256</v>
      </c>
      <c r="F86" s="97" t="s">
        <v>254</v>
      </c>
      <c r="G86" s="97" t="s">
        <v>255</v>
      </c>
      <c r="H86" s="98">
        <v>450</v>
      </c>
      <c r="I86" s="99">
        <v>0.0010648788061430729</v>
      </c>
      <c r="J86" s="100">
        <v>1137.18</v>
      </c>
      <c r="K86" s="101">
        <v>1762.4</v>
      </c>
      <c r="L86" s="101">
        <v>1890.51</v>
      </c>
      <c r="M86" s="96">
        <v>14</v>
      </c>
      <c r="N86" s="102">
        <v>5</v>
      </c>
      <c r="O86" s="103">
        <v>38806</v>
      </c>
    </row>
    <row r="87" spans="2:15" ht="13.5">
      <c r="B87" s="251"/>
      <c r="C87" s="95"/>
      <c r="D87" s="96" t="s">
        <v>42</v>
      </c>
      <c r="E87" s="97" t="s">
        <v>257</v>
      </c>
      <c r="F87" s="97" t="s">
        <v>116</v>
      </c>
      <c r="G87" s="97" t="s">
        <v>258</v>
      </c>
      <c r="H87" s="98">
        <v>3170</v>
      </c>
      <c r="I87" s="99">
        <v>0.007501479589941202</v>
      </c>
      <c r="J87" s="100">
        <v>814.54</v>
      </c>
      <c r="K87" s="101">
        <v>5871.77</v>
      </c>
      <c r="L87" s="101">
        <v>4097.51</v>
      </c>
      <c r="M87" s="96">
        <v>14.5</v>
      </c>
      <c r="N87" s="102">
        <v>5</v>
      </c>
      <c r="O87" s="103">
        <v>38835</v>
      </c>
    </row>
    <row r="88" spans="2:15" ht="13.5">
      <c r="B88" s="251"/>
      <c r="C88" s="95"/>
      <c r="D88" s="96" t="s">
        <v>43</v>
      </c>
      <c r="E88" s="97" t="s">
        <v>259</v>
      </c>
      <c r="F88" s="97" t="s">
        <v>254</v>
      </c>
      <c r="G88" s="97" t="s">
        <v>255</v>
      </c>
      <c r="H88" s="98">
        <v>1570</v>
      </c>
      <c r="I88" s="99">
        <v>0.003715243834765832</v>
      </c>
      <c r="J88" s="100">
        <v>1009.16</v>
      </c>
      <c r="K88" s="101">
        <v>3912.49</v>
      </c>
      <c r="L88" s="101">
        <v>3697.38</v>
      </c>
      <c r="M88" s="96">
        <v>13</v>
      </c>
      <c r="N88" s="102">
        <v>6</v>
      </c>
      <c r="O88" s="103">
        <v>39051</v>
      </c>
    </row>
    <row r="89" spans="2:15" ht="13.5">
      <c r="B89" s="251"/>
      <c r="C89" s="95"/>
      <c r="D89" s="96" t="s">
        <v>44</v>
      </c>
      <c r="E89" s="97" t="s">
        <v>260</v>
      </c>
      <c r="F89" s="97" t="s">
        <v>254</v>
      </c>
      <c r="G89" s="97" t="s">
        <v>255</v>
      </c>
      <c r="H89" s="98">
        <v>1300</v>
      </c>
      <c r="I89" s="99">
        <v>0.0030763165510799884</v>
      </c>
      <c r="J89" s="100">
        <v>674.34</v>
      </c>
      <c r="K89" s="101">
        <v>3172.34</v>
      </c>
      <c r="L89" s="101">
        <v>2579.89</v>
      </c>
      <c r="M89" s="96">
        <v>13</v>
      </c>
      <c r="N89" s="102">
        <v>9</v>
      </c>
      <c r="O89" s="103">
        <v>39442</v>
      </c>
    </row>
    <row r="90" spans="2:15" ht="13.5">
      <c r="B90" s="251"/>
      <c r="C90" s="95"/>
      <c r="D90" s="96" t="s">
        <v>4</v>
      </c>
      <c r="E90" s="97" t="s">
        <v>261</v>
      </c>
      <c r="F90" s="97" t="s">
        <v>122</v>
      </c>
      <c r="G90" s="97" t="s">
        <v>262</v>
      </c>
      <c r="H90" s="98">
        <v>3440</v>
      </c>
      <c r="I90" s="99">
        <v>0.008140406873627047</v>
      </c>
      <c r="J90" s="100">
        <v>3656.44</v>
      </c>
      <c r="K90" s="101">
        <v>12642.98</v>
      </c>
      <c r="L90" s="101">
        <v>11525.36</v>
      </c>
      <c r="M90" s="96">
        <v>11</v>
      </c>
      <c r="N90" s="102">
        <v>10</v>
      </c>
      <c r="O90" s="103">
        <v>39715</v>
      </c>
    </row>
    <row r="91" spans="2:15" ht="13.5">
      <c r="B91" s="251"/>
      <c r="C91" s="95"/>
      <c r="D91" s="96" t="s">
        <v>5</v>
      </c>
      <c r="E91" s="97" t="s">
        <v>263</v>
      </c>
      <c r="F91" s="97" t="s">
        <v>254</v>
      </c>
      <c r="G91" s="97" t="s">
        <v>255</v>
      </c>
      <c r="H91" s="98">
        <v>1473</v>
      </c>
      <c r="I91" s="99">
        <v>0.003485703292108325</v>
      </c>
      <c r="J91" s="100">
        <v>639.17</v>
      </c>
      <c r="K91" s="101">
        <v>3207.39</v>
      </c>
      <c r="L91" s="101">
        <v>2958.45</v>
      </c>
      <c r="M91" s="96">
        <v>16</v>
      </c>
      <c r="N91" s="102">
        <v>10</v>
      </c>
      <c r="O91" s="103">
        <v>39721</v>
      </c>
    </row>
    <row r="92" spans="2:15" ht="13.5">
      <c r="B92" s="251"/>
      <c r="C92" s="95"/>
      <c r="D92" s="96" t="s">
        <v>6</v>
      </c>
      <c r="E92" s="97" t="s">
        <v>264</v>
      </c>
      <c r="F92" s="97" t="s">
        <v>122</v>
      </c>
      <c r="G92" s="97" t="s">
        <v>215</v>
      </c>
      <c r="H92" s="98">
        <v>870</v>
      </c>
      <c r="I92" s="99">
        <v>0.0020587656918766074</v>
      </c>
      <c r="J92" s="100">
        <v>3340.48</v>
      </c>
      <c r="K92" s="101">
        <v>6255.74</v>
      </c>
      <c r="L92" s="101">
        <v>6271.74</v>
      </c>
      <c r="M92" s="96">
        <v>3</v>
      </c>
      <c r="N92" s="102">
        <v>10</v>
      </c>
      <c r="O92" s="103">
        <v>39763</v>
      </c>
    </row>
    <row r="93" spans="2:15" ht="13.5">
      <c r="B93" s="251"/>
      <c r="C93" s="95"/>
      <c r="D93" s="96" t="s">
        <v>7</v>
      </c>
      <c r="E93" s="97" t="s">
        <v>265</v>
      </c>
      <c r="F93" s="97" t="s">
        <v>254</v>
      </c>
      <c r="G93" s="97" t="s">
        <v>255</v>
      </c>
      <c r="H93" s="98">
        <v>900</v>
      </c>
      <c r="I93" s="99">
        <v>0.0021297576122861457</v>
      </c>
      <c r="J93" s="100">
        <v>336.55</v>
      </c>
      <c r="K93" s="101">
        <v>2196.97</v>
      </c>
      <c r="L93" s="101">
        <v>2067.95</v>
      </c>
      <c r="M93" s="96">
        <v>12</v>
      </c>
      <c r="N93" s="102">
        <v>10</v>
      </c>
      <c r="O93" s="103">
        <v>39773</v>
      </c>
    </row>
    <row r="94" spans="2:15" ht="13.5">
      <c r="B94" s="251"/>
      <c r="C94" s="95"/>
      <c r="D94" s="96" t="s">
        <v>45</v>
      </c>
      <c r="E94" s="97" t="s">
        <v>266</v>
      </c>
      <c r="F94" s="97" t="s">
        <v>119</v>
      </c>
      <c r="G94" s="97" t="s">
        <v>150</v>
      </c>
      <c r="H94" s="98">
        <v>1570</v>
      </c>
      <c r="I94" s="99">
        <v>0.003715243834765832</v>
      </c>
      <c r="J94" s="100">
        <v>1266.32</v>
      </c>
      <c r="K94" s="101">
        <v>4166.73</v>
      </c>
      <c r="L94" s="101">
        <v>3650</v>
      </c>
      <c r="M94" s="96">
        <v>16</v>
      </c>
      <c r="N94" s="102">
        <v>11</v>
      </c>
      <c r="O94" s="103">
        <v>39870</v>
      </c>
    </row>
    <row r="95" spans="2:15" ht="13.5">
      <c r="B95" s="251"/>
      <c r="C95" s="95"/>
      <c r="D95" s="96" t="s">
        <v>267</v>
      </c>
      <c r="E95" s="97" t="s">
        <v>274</v>
      </c>
      <c r="F95" s="97" t="s">
        <v>116</v>
      </c>
      <c r="G95" s="97" t="s">
        <v>184</v>
      </c>
      <c r="H95" s="98">
        <v>2900</v>
      </c>
      <c r="I95" s="99">
        <v>0.006862552306255359</v>
      </c>
      <c r="J95" s="100">
        <v>924.27</v>
      </c>
      <c r="K95" s="101">
        <v>6890.13</v>
      </c>
      <c r="L95" s="101">
        <v>5420.18</v>
      </c>
      <c r="M95" s="96">
        <v>14.8</v>
      </c>
      <c r="N95" s="102">
        <v>16</v>
      </c>
      <c r="O95" s="103">
        <v>40709</v>
      </c>
    </row>
    <row r="96" spans="2:15" ht="13.5">
      <c r="B96" s="104" t="s">
        <v>269</v>
      </c>
      <c r="C96" s="105"/>
      <c r="D96" s="106" t="s">
        <v>96</v>
      </c>
      <c r="E96" s="107" t="s">
        <v>273</v>
      </c>
      <c r="F96" s="107" t="s">
        <v>156</v>
      </c>
      <c r="G96" s="107" t="s">
        <v>262</v>
      </c>
      <c r="H96" s="108">
        <v>2050</v>
      </c>
      <c r="I96" s="109">
        <v>0.004851114561318443</v>
      </c>
      <c r="J96" s="110">
        <v>5457.02</v>
      </c>
      <c r="K96" s="110">
        <v>8693.79</v>
      </c>
      <c r="L96" s="110">
        <v>9271.16</v>
      </c>
      <c r="M96" s="111">
        <v>11</v>
      </c>
      <c r="N96" s="112">
        <v>5</v>
      </c>
      <c r="O96" s="113">
        <v>38866</v>
      </c>
    </row>
    <row r="97" spans="2:15" ht="14.25">
      <c r="B97" s="248"/>
      <c r="C97" s="248"/>
      <c r="D97" s="248"/>
      <c r="E97" s="114" t="s">
        <v>271</v>
      </c>
      <c r="F97" s="114"/>
      <c r="G97" s="115"/>
      <c r="H97" s="116">
        <v>422583.3</v>
      </c>
      <c r="I97" s="117">
        <v>1</v>
      </c>
      <c r="J97" s="118">
        <v>569449.38</v>
      </c>
      <c r="K97" s="118">
        <v>1007773.2200000001</v>
      </c>
      <c r="L97" s="118">
        <v>903995.65</v>
      </c>
      <c r="M97" s="119">
        <v>8.66</v>
      </c>
      <c r="N97" s="120"/>
      <c r="O97" s="120"/>
    </row>
    <row r="98" spans="3:20" ht="13.5">
      <c r="C98" s="121"/>
      <c r="D98" s="121"/>
      <c r="E98" s="121"/>
      <c r="F98" s="121"/>
      <c r="G98" s="121"/>
      <c r="H98" s="121"/>
      <c r="I98" s="121"/>
      <c r="J98" s="121"/>
      <c r="K98" s="121"/>
      <c r="L98" s="121"/>
      <c r="M98" s="52"/>
      <c r="N98" s="52"/>
      <c r="O98" s="52"/>
      <c r="P98" s="53"/>
      <c r="Q98" s="53"/>
      <c r="R98" s="53"/>
      <c r="S98" s="53"/>
      <c r="T98" s="53"/>
    </row>
    <row r="99" spans="2:20" ht="13.5">
      <c r="B99" s="121" t="s">
        <v>272</v>
      </c>
      <c r="C99" s="121" t="s">
        <v>278</v>
      </c>
      <c r="D99" s="121"/>
      <c r="E99" s="121"/>
      <c r="F99" s="121"/>
      <c r="G99" s="121"/>
      <c r="H99" s="121"/>
      <c r="I99" s="121"/>
      <c r="J99" s="121"/>
      <c r="K99" s="121"/>
      <c r="L99" s="121"/>
      <c r="M99" s="52"/>
      <c r="N99" s="52"/>
      <c r="O99" s="52"/>
      <c r="P99" s="53"/>
      <c r="Q99" s="53"/>
      <c r="R99" s="53"/>
      <c r="S99" s="53"/>
      <c r="T99" s="53"/>
    </row>
    <row r="100" spans="3:20" ht="13.5">
      <c r="C100" s="121" t="s">
        <v>279</v>
      </c>
      <c r="D100" s="121"/>
      <c r="E100" s="121"/>
      <c r="F100" s="121"/>
      <c r="G100" s="121"/>
      <c r="H100" s="121"/>
      <c r="I100" s="121"/>
      <c r="J100" s="121"/>
      <c r="K100" s="121"/>
      <c r="L100" s="121"/>
      <c r="M100" s="52"/>
      <c r="N100" s="52"/>
      <c r="O100" s="52"/>
      <c r="P100" s="53"/>
      <c r="Q100" s="53"/>
      <c r="R100" s="53"/>
      <c r="S100" s="53"/>
      <c r="T100" s="53"/>
    </row>
    <row r="101" spans="3:20" ht="13.5">
      <c r="C101" s="121" t="s">
        <v>276</v>
      </c>
      <c r="D101" s="121"/>
      <c r="E101" s="121"/>
      <c r="F101" s="121"/>
      <c r="G101" s="121"/>
      <c r="H101" s="121"/>
      <c r="I101" s="121"/>
      <c r="J101" s="121"/>
      <c r="K101" s="121"/>
      <c r="L101" s="121"/>
      <c r="M101" s="52"/>
      <c r="N101" s="52"/>
      <c r="O101" s="52"/>
      <c r="P101" s="53"/>
      <c r="Q101" s="53"/>
      <c r="R101" s="53"/>
      <c r="S101" s="53"/>
      <c r="T101" s="53"/>
    </row>
    <row r="102" spans="3:20" ht="13.5">
      <c r="C102" s="121" t="s">
        <v>277</v>
      </c>
      <c r="D102" s="121"/>
      <c r="E102" s="121"/>
      <c r="F102" s="121"/>
      <c r="G102" s="121"/>
      <c r="H102" s="121"/>
      <c r="I102" s="121"/>
      <c r="J102" s="121"/>
      <c r="K102" s="121"/>
      <c r="L102" s="121"/>
      <c r="M102" s="52"/>
      <c r="N102" s="52"/>
      <c r="O102" s="52"/>
      <c r="P102" s="53"/>
      <c r="Q102" s="53"/>
      <c r="R102" s="53"/>
      <c r="S102" s="53"/>
      <c r="T102" s="53"/>
    </row>
    <row r="103" spans="3:20" ht="13.5">
      <c r="C103" s="121" t="s">
        <v>280</v>
      </c>
      <c r="D103" s="121"/>
      <c r="E103" s="121"/>
      <c r="F103" s="121"/>
      <c r="G103" s="121"/>
      <c r="H103" s="121"/>
      <c r="I103" s="121"/>
      <c r="J103" s="121"/>
      <c r="K103" s="121"/>
      <c r="L103" s="121"/>
      <c r="M103" s="52"/>
      <c r="N103" s="52"/>
      <c r="O103" s="52"/>
      <c r="P103" s="53"/>
      <c r="Q103" s="53"/>
      <c r="R103" s="53"/>
      <c r="S103" s="53"/>
      <c r="T103" s="53"/>
    </row>
    <row r="104" ht="13.5">
      <c r="C104" s="121" t="s">
        <v>281</v>
      </c>
    </row>
  </sheetData>
  <sheetProtection/>
  <mergeCells count="18">
    <mergeCell ref="H2:I2"/>
    <mergeCell ref="J2:J3"/>
    <mergeCell ref="K2:K3"/>
    <mergeCell ref="B4:B28"/>
    <mergeCell ref="B66:B72"/>
    <mergeCell ref="B97:D97"/>
    <mergeCell ref="B29:B65"/>
    <mergeCell ref="B73:B95"/>
    <mergeCell ref="L2:L3"/>
    <mergeCell ref="M2:M3"/>
    <mergeCell ref="N2:N3"/>
    <mergeCell ref="O2:O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B1:CX38"/>
  <sheetViews>
    <sheetView showGridLines="0" zoomScale="70" zoomScaleNormal="70" zoomScaleSheetLayoutView="7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12109375" style="3" customWidth="1"/>
    <col min="2" max="3" width="2.625" style="3" customWidth="1"/>
    <col min="4" max="4" width="25.625" style="3" customWidth="1"/>
    <col min="5" max="102" width="14.375" style="3" customWidth="1"/>
    <col min="103" max="16384" width="9.00390625" style="3" customWidth="1"/>
  </cols>
  <sheetData>
    <row r="1" spans="2:102" ht="21.75" customHeight="1">
      <c r="B1" s="122" t="s">
        <v>498</v>
      </c>
      <c r="C1" s="123"/>
      <c r="D1" s="123"/>
      <c r="E1" s="11"/>
      <c r="F1" s="11"/>
      <c r="G1" s="11"/>
      <c r="H1" s="11"/>
      <c r="I1" s="11"/>
      <c r="J1" s="11"/>
      <c r="K1" s="11"/>
      <c r="L1" s="11"/>
      <c r="N1" s="11"/>
      <c r="O1" s="11"/>
      <c r="P1" s="11"/>
      <c r="Q1" s="12"/>
      <c r="R1" s="11"/>
      <c r="S1" s="11"/>
      <c r="T1" s="11"/>
      <c r="U1" s="11"/>
      <c r="V1" s="11"/>
      <c r="W1" s="11"/>
      <c r="X1" s="11"/>
      <c r="Y1" s="11"/>
      <c r="AA1" s="11"/>
      <c r="AD1" s="12"/>
      <c r="AE1" s="11"/>
      <c r="AF1" s="12"/>
      <c r="AG1" s="11"/>
      <c r="AH1" s="12"/>
      <c r="AI1" s="11"/>
      <c r="AJ1" s="11"/>
      <c r="AK1" s="11"/>
      <c r="AL1" s="11"/>
      <c r="AM1" s="11"/>
      <c r="AN1" s="12"/>
      <c r="AO1" s="11"/>
      <c r="AP1" s="12"/>
      <c r="AQ1" s="12"/>
      <c r="AR1" s="12"/>
      <c r="AS1" s="11"/>
      <c r="AT1" s="11"/>
      <c r="AU1" s="11"/>
      <c r="AV1" s="11"/>
      <c r="AW1" s="11"/>
      <c r="AX1" s="12"/>
      <c r="AY1" s="12"/>
      <c r="AZ1" s="12"/>
      <c r="BA1" s="12"/>
      <c r="BB1" s="12"/>
      <c r="BC1" s="12"/>
      <c r="BD1" s="12"/>
      <c r="BE1" s="11"/>
      <c r="BF1" s="11"/>
      <c r="BG1" s="12"/>
      <c r="BH1" s="12"/>
      <c r="BI1" s="12"/>
      <c r="BJ1" s="12"/>
      <c r="BK1" s="12"/>
      <c r="BL1" s="12"/>
      <c r="BM1" s="12"/>
      <c r="BN1" s="12"/>
      <c r="BO1" s="12"/>
      <c r="BP1" s="12"/>
      <c r="BQ1" s="12"/>
      <c r="BR1" s="12"/>
      <c r="BS1" s="11"/>
      <c r="BT1" s="11"/>
      <c r="BU1" s="12"/>
      <c r="BV1" s="12"/>
      <c r="BW1" s="12"/>
      <c r="BX1" s="12"/>
      <c r="BY1" s="11"/>
      <c r="BZ1" s="11"/>
      <c r="CA1" s="12"/>
      <c r="CB1" s="12"/>
      <c r="CC1" s="12"/>
      <c r="CD1" s="12"/>
      <c r="CE1" s="232"/>
      <c r="CF1" s="233"/>
      <c r="CG1" s="233"/>
      <c r="CH1" s="232"/>
      <c r="CI1" s="232"/>
      <c r="CJ1" s="232"/>
      <c r="CK1" s="232"/>
      <c r="CL1" s="233"/>
      <c r="CM1" s="233"/>
      <c r="CN1" s="232"/>
      <c r="CO1" s="232"/>
      <c r="CP1" s="232"/>
      <c r="CQ1" s="233"/>
      <c r="CR1" s="11"/>
      <c r="CS1" s="11"/>
      <c r="CT1" s="11"/>
      <c r="CU1" s="11"/>
      <c r="CV1" s="12"/>
      <c r="CW1" s="11"/>
      <c r="CX1" s="12"/>
    </row>
    <row r="2" spans="2:102" s="32" customFormat="1" ht="12.75" customHeight="1">
      <c r="B2" s="124" t="s">
        <v>285</v>
      </c>
      <c r="C2" s="124"/>
      <c r="D2" s="124"/>
      <c r="E2" s="293" t="s">
        <v>271</v>
      </c>
      <c r="F2" s="140" t="s">
        <v>304</v>
      </c>
      <c r="G2" s="140" t="s">
        <v>11</v>
      </c>
      <c r="H2" s="140" t="s">
        <v>12</v>
      </c>
      <c r="I2" s="140" t="s">
        <v>13</v>
      </c>
      <c r="J2" s="140" t="s">
        <v>14</v>
      </c>
      <c r="K2" s="140" t="s">
        <v>15</v>
      </c>
      <c r="L2" s="140" t="s">
        <v>8</v>
      </c>
      <c r="M2" s="140" t="s">
        <v>9</v>
      </c>
      <c r="N2" s="140" t="s">
        <v>16</v>
      </c>
      <c r="O2" s="140" t="s">
        <v>17</v>
      </c>
      <c r="P2" s="140" t="s">
        <v>18</v>
      </c>
      <c r="Q2" s="140" t="s">
        <v>305</v>
      </c>
      <c r="R2" s="140" t="s">
        <v>20</v>
      </c>
      <c r="S2" s="140" t="s">
        <v>21</v>
      </c>
      <c r="T2" s="140" t="s">
        <v>47</v>
      </c>
      <c r="U2" s="140" t="s">
        <v>48</v>
      </c>
      <c r="V2" s="140" t="s">
        <v>49</v>
      </c>
      <c r="W2" s="140" t="s">
        <v>50</v>
      </c>
      <c r="X2" s="140" t="s">
        <v>51</v>
      </c>
      <c r="Y2" s="140" t="s">
        <v>321</v>
      </c>
      <c r="Z2" s="140" t="s">
        <v>52</v>
      </c>
      <c r="AA2" s="140" t="s">
        <v>323</v>
      </c>
      <c r="AB2" s="140" t="s">
        <v>80</v>
      </c>
      <c r="AC2" s="140" t="s">
        <v>81</v>
      </c>
      <c r="AD2" s="140" t="s">
        <v>165</v>
      </c>
      <c r="AE2" s="140" t="s">
        <v>167</v>
      </c>
      <c r="AF2" s="141"/>
      <c r="AG2" s="144" t="s">
        <v>330</v>
      </c>
      <c r="AH2" s="144" t="s">
        <v>23</v>
      </c>
      <c r="AI2" s="144" t="s">
        <v>24</v>
      </c>
      <c r="AJ2" s="144" t="s">
        <v>25</v>
      </c>
      <c r="AK2" s="144" t="s">
        <v>26</v>
      </c>
      <c r="AL2" s="144" t="s">
        <v>27</v>
      </c>
      <c r="AM2" s="144" t="s">
        <v>28</v>
      </c>
      <c r="AN2" s="144" t="s">
        <v>29</v>
      </c>
      <c r="AO2" s="144" t="s">
        <v>78</v>
      </c>
      <c r="AP2" s="144" t="s">
        <v>53</v>
      </c>
      <c r="AQ2" s="144" t="s">
        <v>331</v>
      </c>
      <c r="AR2" s="144" t="s">
        <v>55</v>
      </c>
      <c r="AS2" s="144" t="s">
        <v>56</v>
      </c>
      <c r="AT2" s="144" t="s">
        <v>57</v>
      </c>
      <c r="AU2" s="144" t="s">
        <v>58</v>
      </c>
      <c r="AV2" s="144" t="s">
        <v>59</v>
      </c>
      <c r="AW2" s="144" t="s">
        <v>60</v>
      </c>
      <c r="AX2" s="144" t="s">
        <v>61</v>
      </c>
      <c r="AY2" s="144" t="s">
        <v>62</v>
      </c>
      <c r="AZ2" s="144" t="s">
        <v>63</v>
      </c>
      <c r="BA2" s="144" t="s">
        <v>64</v>
      </c>
      <c r="BB2" s="144" t="s">
        <v>65</v>
      </c>
      <c r="BC2" s="144" t="s">
        <v>93</v>
      </c>
      <c r="BD2" s="144" t="s">
        <v>66</v>
      </c>
      <c r="BE2" s="144" t="s">
        <v>67</v>
      </c>
      <c r="BF2" s="144" t="s">
        <v>68</v>
      </c>
      <c r="BG2" s="144" t="s">
        <v>69</v>
      </c>
      <c r="BH2" s="144" t="s">
        <v>70</v>
      </c>
      <c r="BI2" s="144" t="s">
        <v>71</v>
      </c>
      <c r="BJ2" s="144" t="s">
        <v>72</v>
      </c>
      <c r="BK2" s="144" t="s">
        <v>73</v>
      </c>
      <c r="BL2" s="144" t="s">
        <v>74</v>
      </c>
      <c r="BM2" s="144" t="s">
        <v>75</v>
      </c>
      <c r="BN2" s="144" t="s">
        <v>353</v>
      </c>
      <c r="BO2" s="144" t="s">
        <v>77</v>
      </c>
      <c r="BP2" s="144" t="s">
        <v>354</v>
      </c>
      <c r="BQ2" s="145"/>
      <c r="BR2" s="148" t="s">
        <v>368</v>
      </c>
      <c r="BS2" s="148" t="s">
        <v>3</v>
      </c>
      <c r="BT2" s="148" t="s">
        <v>30</v>
      </c>
      <c r="BU2" s="148" t="s">
        <v>31</v>
      </c>
      <c r="BV2" s="148" t="s">
        <v>229</v>
      </c>
      <c r="BW2" s="148" t="s">
        <v>85</v>
      </c>
      <c r="BX2" s="149"/>
      <c r="BY2" s="152" t="s">
        <v>372</v>
      </c>
      <c r="BZ2" s="152" t="s">
        <v>33</v>
      </c>
      <c r="CA2" s="152" t="s">
        <v>34</v>
      </c>
      <c r="CB2" s="152" t="s">
        <v>35</v>
      </c>
      <c r="CC2" s="152" t="s">
        <v>373</v>
      </c>
      <c r="CD2" s="152" t="s">
        <v>0</v>
      </c>
      <c r="CE2" s="152" t="s">
        <v>1</v>
      </c>
      <c r="CF2" s="152" t="s">
        <v>2</v>
      </c>
      <c r="CG2" s="152" t="s">
        <v>79</v>
      </c>
      <c r="CH2" s="152" t="s">
        <v>37</v>
      </c>
      <c r="CI2" s="152" t="s">
        <v>38</v>
      </c>
      <c r="CJ2" s="152" t="s">
        <v>39</v>
      </c>
      <c r="CK2" s="152" t="s">
        <v>40</v>
      </c>
      <c r="CL2" s="152" t="s">
        <v>41</v>
      </c>
      <c r="CM2" s="152" t="s">
        <v>42</v>
      </c>
      <c r="CN2" s="152" t="s">
        <v>43</v>
      </c>
      <c r="CO2" s="152" t="s">
        <v>374</v>
      </c>
      <c r="CP2" s="152" t="s">
        <v>4</v>
      </c>
      <c r="CQ2" s="152" t="s">
        <v>5</v>
      </c>
      <c r="CR2" s="152" t="s">
        <v>6</v>
      </c>
      <c r="CS2" s="152" t="s">
        <v>7</v>
      </c>
      <c r="CT2" s="152" t="s">
        <v>45</v>
      </c>
      <c r="CU2" s="152" t="s">
        <v>267</v>
      </c>
      <c r="CV2" s="153"/>
      <c r="CW2" s="154" t="s">
        <v>397</v>
      </c>
      <c r="CX2" s="155"/>
    </row>
    <row r="3" spans="2:102" s="33" customFormat="1" ht="18.75" customHeight="1">
      <c r="B3" s="125"/>
      <c r="C3" s="125"/>
      <c r="D3" s="125"/>
      <c r="E3" s="293"/>
      <c r="F3" s="297" t="s">
        <v>306</v>
      </c>
      <c r="G3" s="254" t="s">
        <v>307</v>
      </c>
      <c r="H3" s="254" t="s">
        <v>308</v>
      </c>
      <c r="I3" s="254" t="s">
        <v>309</v>
      </c>
      <c r="J3" s="254" t="s">
        <v>310</v>
      </c>
      <c r="K3" s="254" t="s">
        <v>311</v>
      </c>
      <c r="L3" s="254" t="s">
        <v>132</v>
      </c>
      <c r="M3" s="254" t="s">
        <v>312</v>
      </c>
      <c r="N3" s="254" t="s">
        <v>313</v>
      </c>
      <c r="O3" s="254" t="s">
        <v>314</v>
      </c>
      <c r="P3" s="254" t="s">
        <v>315</v>
      </c>
      <c r="Q3" s="254" t="s">
        <v>316</v>
      </c>
      <c r="R3" s="254" t="s">
        <v>317</v>
      </c>
      <c r="S3" s="254" t="s">
        <v>318</v>
      </c>
      <c r="T3" s="254" t="s">
        <v>319</v>
      </c>
      <c r="U3" s="254" t="s">
        <v>151</v>
      </c>
      <c r="V3" s="254" t="s">
        <v>152</v>
      </c>
      <c r="W3" s="291" t="s">
        <v>320</v>
      </c>
      <c r="X3" s="254" t="s">
        <v>158</v>
      </c>
      <c r="Y3" s="254" t="s">
        <v>322</v>
      </c>
      <c r="Z3" s="254" t="s">
        <v>160</v>
      </c>
      <c r="AA3" s="254" t="s">
        <v>324</v>
      </c>
      <c r="AB3" s="254" t="s">
        <v>325</v>
      </c>
      <c r="AC3" s="254" t="s">
        <v>326</v>
      </c>
      <c r="AD3" s="266" t="s">
        <v>327</v>
      </c>
      <c r="AE3" s="266" t="s">
        <v>328</v>
      </c>
      <c r="AF3" s="142" t="s">
        <v>329</v>
      </c>
      <c r="AG3" s="289" t="s">
        <v>332</v>
      </c>
      <c r="AH3" s="256" t="s">
        <v>333</v>
      </c>
      <c r="AI3" s="256" t="s">
        <v>334</v>
      </c>
      <c r="AJ3" s="256" t="s">
        <v>335</v>
      </c>
      <c r="AK3" s="256" t="s">
        <v>336</v>
      </c>
      <c r="AL3" s="256" t="s">
        <v>337</v>
      </c>
      <c r="AM3" s="256" t="s">
        <v>338</v>
      </c>
      <c r="AN3" s="256" t="s">
        <v>339</v>
      </c>
      <c r="AO3" s="256" t="s">
        <v>340</v>
      </c>
      <c r="AP3" s="256" t="s">
        <v>341</v>
      </c>
      <c r="AQ3" s="274" t="s">
        <v>342</v>
      </c>
      <c r="AR3" s="256" t="s">
        <v>343</v>
      </c>
      <c r="AS3" s="256" t="s">
        <v>344</v>
      </c>
      <c r="AT3" s="274" t="s">
        <v>345</v>
      </c>
      <c r="AU3" s="274" t="s">
        <v>346</v>
      </c>
      <c r="AV3" s="286" t="s">
        <v>347</v>
      </c>
      <c r="AW3" s="256" t="s">
        <v>348</v>
      </c>
      <c r="AX3" s="274" t="s">
        <v>349</v>
      </c>
      <c r="AY3" s="274" t="s">
        <v>350</v>
      </c>
      <c r="AZ3" s="274" t="s">
        <v>351</v>
      </c>
      <c r="BA3" s="256" t="s">
        <v>352</v>
      </c>
      <c r="BB3" s="274" t="s">
        <v>355</v>
      </c>
      <c r="BC3" s="274" t="s">
        <v>492</v>
      </c>
      <c r="BD3" s="256" t="s">
        <v>356</v>
      </c>
      <c r="BE3" s="256" t="s">
        <v>497</v>
      </c>
      <c r="BF3" s="256" t="s">
        <v>357</v>
      </c>
      <c r="BG3" s="274" t="s">
        <v>205</v>
      </c>
      <c r="BH3" s="256" t="s">
        <v>358</v>
      </c>
      <c r="BI3" s="274" t="s">
        <v>359</v>
      </c>
      <c r="BJ3" s="274" t="s">
        <v>360</v>
      </c>
      <c r="BK3" s="274" t="s">
        <v>361</v>
      </c>
      <c r="BL3" s="256" t="s">
        <v>362</v>
      </c>
      <c r="BM3" s="256" t="s">
        <v>363</v>
      </c>
      <c r="BN3" s="274" t="s">
        <v>364</v>
      </c>
      <c r="BO3" s="256" t="s">
        <v>365</v>
      </c>
      <c r="BP3" s="256" t="s">
        <v>366</v>
      </c>
      <c r="BQ3" s="146" t="s">
        <v>367</v>
      </c>
      <c r="BR3" s="276" t="s">
        <v>223</v>
      </c>
      <c r="BS3" s="264" t="s">
        <v>369</v>
      </c>
      <c r="BT3" s="278" t="s">
        <v>370</v>
      </c>
      <c r="BU3" s="264" t="s">
        <v>371</v>
      </c>
      <c r="BV3" s="264" t="s">
        <v>230</v>
      </c>
      <c r="BW3" s="264" t="s">
        <v>495</v>
      </c>
      <c r="BX3" s="150" t="s">
        <v>222</v>
      </c>
      <c r="BY3" s="280" t="s">
        <v>375</v>
      </c>
      <c r="BZ3" s="258" t="s">
        <v>376</v>
      </c>
      <c r="CA3" s="258" t="s">
        <v>493</v>
      </c>
      <c r="CB3" s="260" t="s">
        <v>377</v>
      </c>
      <c r="CC3" s="258" t="s">
        <v>378</v>
      </c>
      <c r="CD3" s="260" t="s">
        <v>379</v>
      </c>
      <c r="CE3" s="260" t="s">
        <v>380</v>
      </c>
      <c r="CF3" s="260" t="s">
        <v>381</v>
      </c>
      <c r="CG3" s="260" t="s">
        <v>382</v>
      </c>
      <c r="CH3" s="260" t="s">
        <v>383</v>
      </c>
      <c r="CI3" s="260" t="s">
        <v>384</v>
      </c>
      <c r="CJ3" s="260" t="s">
        <v>385</v>
      </c>
      <c r="CK3" s="260" t="s">
        <v>386</v>
      </c>
      <c r="CL3" s="260" t="s">
        <v>387</v>
      </c>
      <c r="CM3" s="260" t="s">
        <v>388</v>
      </c>
      <c r="CN3" s="260" t="s">
        <v>389</v>
      </c>
      <c r="CO3" s="252" t="s">
        <v>390</v>
      </c>
      <c r="CP3" s="252" t="s">
        <v>391</v>
      </c>
      <c r="CQ3" s="252" t="s">
        <v>392</v>
      </c>
      <c r="CR3" s="252" t="s">
        <v>393</v>
      </c>
      <c r="CS3" s="262" t="s">
        <v>394</v>
      </c>
      <c r="CT3" s="252" t="s">
        <v>395</v>
      </c>
      <c r="CU3" s="252" t="s">
        <v>396</v>
      </c>
      <c r="CV3" s="156" t="s">
        <v>398</v>
      </c>
      <c r="CW3" s="268" t="s">
        <v>399</v>
      </c>
      <c r="CX3" s="157" t="s">
        <v>269</v>
      </c>
    </row>
    <row r="4" spans="2:102" s="33" customFormat="1" ht="18.75" customHeight="1">
      <c r="B4" s="125"/>
      <c r="C4" s="125"/>
      <c r="D4" s="125"/>
      <c r="E4" s="293"/>
      <c r="F4" s="297"/>
      <c r="G4" s="254"/>
      <c r="H4" s="254"/>
      <c r="I4" s="254"/>
      <c r="J4" s="254"/>
      <c r="K4" s="291"/>
      <c r="L4" s="254"/>
      <c r="M4" s="254"/>
      <c r="N4" s="254"/>
      <c r="O4" s="254"/>
      <c r="P4" s="295"/>
      <c r="Q4" s="254"/>
      <c r="R4" s="254"/>
      <c r="S4" s="254"/>
      <c r="T4" s="254"/>
      <c r="U4" s="254"/>
      <c r="V4" s="254"/>
      <c r="W4" s="291"/>
      <c r="X4" s="254"/>
      <c r="Y4" s="254"/>
      <c r="Z4" s="254"/>
      <c r="AA4" s="254"/>
      <c r="AB4" s="254"/>
      <c r="AC4" s="254"/>
      <c r="AD4" s="266"/>
      <c r="AE4" s="266"/>
      <c r="AF4" s="142" t="s">
        <v>271</v>
      </c>
      <c r="AG4" s="289"/>
      <c r="AH4" s="256"/>
      <c r="AI4" s="256"/>
      <c r="AJ4" s="282"/>
      <c r="AK4" s="256"/>
      <c r="AL4" s="256"/>
      <c r="AM4" s="256"/>
      <c r="AN4" s="256"/>
      <c r="AO4" s="256"/>
      <c r="AP4" s="256"/>
      <c r="AQ4" s="274"/>
      <c r="AR4" s="256"/>
      <c r="AS4" s="256"/>
      <c r="AT4" s="274"/>
      <c r="AU4" s="284"/>
      <c r="AV4" s="287"/>
      <c r="AW4" s="282"/>
      <c r="AX4" s="274"/>
      <c r="AY4" s="274"/>
      <c r="AZ4" s="274"/>
      <c r="BA4" s="256"/>
      <c r="BB4" s="274"/>
      <c r="BC4" s="274"/>
      <c r="BD4" s="256"/>
      <c r="BE4" s="282"/>
      <c r="BF4" s="282"/>
      <c r="BG4" s="274"/>
      <c r="BH4" s="256"/>
      <c r="BI4" s="274"/>
      <c r="BJ4" s="274"/>
      <c r="BK4" s="274"/>
      <c r="BL4" s="256"/>
      <c r="BM4" s="256"/>
      <c r="BN4" s="274"/>
      <c r="BO4" s="256"/>
      <c r="BP4" s="256"/>
      <c r="BQ4" s="146" t="s">
        <v>271</v>
      </c>
      <c r="BR4" s="276"/>
      <c r="BS4" s="264"/>
      <c r="BT4" s="278"/>
      <c r="BU4" s="264"/>
      <c r="BV4" s="264"/>
      <c r="BW4" s="264"/>
      <c r="BX4" s="150" t="s">
        <v>271</v>
      </c>
      <c r="BY4" s="280"/>
      <c r="BZ4" s="258"/>
      <c r="CA4" s="258"/>
      <c r="CB4" s="272"/>
      <c r="CC4" s="258"/>
      <c r="CD4" s="260"/>
      <c r="CE4" s="260"/>
      <c r="CF4" s="260"/>
      <c r="CG4" s="260"/>
      <c r="CH4" s="260"/>
      <c r="CI4" s="260"/>
      <c r="CJ4" s="260"/>
      <c r="CK4" s="260"/>
      <c r="CL4" s="260"/>
      <c r="CM4" s="260"/>
      <c r="CN4" s="260"/>
      <c r="CO4" s="252"/>
      <c r="CP4" s="263"/>
      <c r="CQ4" s="252"/>
      <c r="CR4" s="252"/>
      <c r="CS4" s="263"/>
      <c r="CT4" s="252"/>
      <c r="CU4" s="252"/>
      <c r="CV4" s="156" t="s">
        <v>271</v>
      </c>
      <c r="CW4" s="269"/>
      <c r="CX4" s="157" t="s">
        <v>271</v>
      </c>
    </row>
    <row r="5" spans="2:102" s="33" customFormat="1" ht="18.75" customHeight="1">
      <c r="B5" s="125"/>
      <c r="C5" s="125"/>
      <c r="D5" s="125"/>
      <c r="E5" s="294"/>
      <c r="F5" s="298"/>
      <c r="G5" s="255"/>
      <c r="H5" s="255"/>
      <c r="I5" s="255"/>
      <c r="J5" s="255"/>
      <c r="K5" s="292"/>
      <c r="L5" s="255"/>
      <c r="M5" s="255"/>
      <c r="N5" s="255"/>
      <c r="O5" s="255"/>
      <c r="P5" s="296"/>
      <c r="Q5" s="255"/>
      <c r="R5" s="255"/>
      <c r="S5" s="255"/>
      <c r="T5" s="255"/>
      <c r="U5" s="255"/>
      <c r="V5" s="255"/>
      <c r="W5" s="292"/>
      <c r="X5" s="255"/>
      <c r="Y5" s="255"/>
      <c r="Z5" s="255"/>
      <c r="AA5" s="255"/>
      <c r="AB5" s="255"/>
      <c r="AC5" s="255"/>
      <c r="AD5" s="267"/>
      <c r="AE5" s="267"/>
      <c r="AF5" s="143"/>
      <c r="AG5" s="290"/>
      <c r="AH5" s="257"/>
      <c r="AI5" s="257"/>
      <c r="AJ5" s="283"/>
      <c r="AK5" s="257"/>
      <c r="AL5" s="257"/>
      <c r="AM5" s="257"/>
      <c r="AN5" s="257"/>
      <c r="AO5" s="257"/>
      <c r="AP5" s="257"/>
      <c r="AQ5" s="275"/>
      <c r="AR5" s="257"/>
      <c r="AS5" s="257"/>
      <c r="AT5" s="275"/>
      <c r="AU5" s="285"/>
      <c r="AV5" s="288"/>
      <c r="AW5" s="283"/>
      <c r="AX5" s="275"/>
      <c r="AY5" s="275"/>
      <c r="AZ5" s="275"/>
      <c r="BA5" s="257"/>
      <c r="BB5" s="275"/>
      <c r="BC5" s="275"/>
      <c r="BD5" s="257"/>
      <c r="BE5" s="283"/>
      <c r="BF5" s="283"/>
      <c r="BG5" s="275"/>
      <c r="BH5" s="257"/>
      <c r="BI5" s="275"/>
      <c r="BJ5" s="275"/>
      <c r="BK5" s="275"/>
      <c r="BL5" s="257"/>
      <c r="BM5" s="257"/>
      <c r="BN5" s="275"/>
      <c r="BO5" s="257"/>
      <c r="BP5" s="257"/>
      <c r="BQ5" s="147"/>
      <c r="BR5" s="277"/>
      <c r="BS5" s="265"/>
      <c r="BT5" s="279"/>
      <c r="BU5" s="265"/>
      <c r="BV5" s="265"/>
      <c r="BW5" s="265"/>
      <c r="BX5" s="151"/>
      <c r="BY5" s="281"/>
      <c r="BZ5" s="259"/>
      <c r="CA5" s="259"/>
      <c r="CB5" s="273"/>
      <c r="CC5" s="259"/>
      <c r="CD5" s="261"/>
      <c r="CE5" s="261"/>
      <c r="CF5" s="261"/>
      <c r="CG5" s="261"/>
      <c r="CH5" s="261"/>
      <c r="CI5" s="261"/>
      <c r="CJ5" s="261"/>
      <c r="CK5" s="261"/>
      <c r="CL5" s="261"/>
      <c r="CM5" s="261"/>
      <c r="CN5" s="261"/>
      <c r="CO5" s="271"/>
      <c r="CP5" s="253"/>
      <c r="CQ5" s="253"/>
      <c r="CR5" s="271"/>
      <c r="CS5" s="253"/>
      <c r="CT5" s="253"/>
      <c r="CU5" s="253"/>
      <c r="CV5" s="158"/>
      <c r="CW5" s="270"/>
      <c r="CX5" s="159"/>
    </row>
    <row r="6" spans="2:102" s="34" customFormat="1" ht="15">
      <c r="B6" s="126" t="s">
        <v>286</v>
      </c>
      <c r="C6" s="126"/>
      <c r="D6" s="126"/>
      <c r="E6" s="18">
        <v>15731312</v>
      </c>
      <c r="F6" s="19">
        <v>459360</v>
      </c>
      <c r="G6" s="18">
        <v>243138</v>
      </c>
      <c r="H6" s="18">
        <v>30000</v>
      </c>
      <c r="I6" s="18">
        <v>263949</v>
      </c>
      <c r="J6" s="18">
        <v>453675</v>
      </c>
      <c r="K6" s="18">
        <v>150521</v>
      </c>
      <c r="L6" s="20" t="s">
        <v>282</v>
      </c>
      <c r="M6" s="18">
        <v>137839</v>
      </c>
      <c r="N6" s="20" t="s">
        <v>282</v>
      </c>
      <c r="O6" s="18">
        <v>107919</v>
      </c>
      <c r="P6" s="19">
        <v>210106</v>
      </c>
      <c r="Q6" s="18">
        <v>151999</v>
      </c>
      <c r="R6" s="18">
        <v>299274</v>
      </c>
      <c r="S6" s="18">
        <v>86000</v>
      </c>
      <c r="T6" s="18">
        <v>709373</v>
      </c>
      <c r="U6" s="18">
        <v>87768</v>
      </c>
      <c r="V6" s="18">
        <v>25300</v>
      </c>
      <c r="W6" s="18">
        <v>97161</v>
      </c>
      <c r="X6" s="18">
        <v>673477</v>
      </c>
      <c r="Y6" s="18">
        <v>94954</v>
      </c>
      <c r="Z6" s="18">
        <v>224095</v>
      </c>
      <c r="AA6" s="21">
        <v>86700</v>
      </c>
      <c r="AB6" s="21">
        <v>172898</v>
      </c>
      <c r="AC6" s="21">
        <v>148630</v>
      </c>
      <c r="AD6" s="20" t="s">
        <v>282</v>
      </c>
      <c r="AE6" s="20" t="s">
        <v>282</v>
      </c>
      <c r="AF6" s="21">
        <v>5146120</v>
      </c>
      <c r="AG6" s="21">
        <v>81806</v>
      </c>
      <c r="AH6" s="21">
        <v>168996</v>
      </c>
      <c r="AI6" s="21">
        <v>115784</v>
      </c>
      <c r="AJ6" s="21">
        <v>43431</v>
      </c>
      <c r="AK6" s="21">
        <v>115508</v>
      </c>
      <c r="AL6" s="21">
        <v>1150534</v>
      </c>
      <c r="AM6" s="21">
        <v>968917</v>
      </c>
      <c r="AN6" s="21">
        <v>271352</v>
      </c>
      <c r="AO6" s="21">
        <v>195635</v>
      </c>
      <c r="AP6" s="21">
        <v>418446</v>
      </c>
      <c r="AQ6" s="21">
        <v>288131</v>
      </c>
      <c r="AR6" s="21">
        <v>51625</v>
      </c>
      <c r="AS6" s="21">
        <v>265713</v>
      </c>
      <c r="AT6" s="21">
        <v>202964</v>
      </c>
      <c r="AU6" s="21">
        <v>179212</v>
      </c>
      <c r="AV6" s="21">
        <v>167342</v>
      </c>
      <c r="AW6" s="21">
        <v>119577</v>
      </c>
      <c r="AX6" s="21">
        <v>84360</v>
      </c>
      <c r="AY6" s="21">
        <v>64662</v>
      </c>
      <c r="AZ6" s="21">
        <v>63222</v>
      </c>
      <c r="BA6" s="21">
        <v>54638</v>
      </c>
      <c r="BB6" s="21">
        <v>44077</v>
      </c>
      <c r="BC6" s="21">
        <v>126305</v>
      </c>
      <c r="BD6" s="21">
        <v>326312</v>
      </c>
      <c r="BE6" s="21">
        <v>180492</v>
      </c>
      <c r="BF6" s="21">
        <v>108915</v>
      </c>
      <c r="BG6" s="21">
        <v>68710</v>
      </c>
      <c r="BH6" s="21">
        <v>50344</v>
      </c>
      <c r="BI6" s="21">
        <v>87643</v>
      </c>
      <c r="BJ6" s="21">
        <v>293600</v>
      </c>
      <c r="BK6" s="21">
        <v>154936</v>
      </c>
      <c r="BL6" s="21">
        <v>104143</v>
      </c>
      <c r="BM6" s="21">
        <v>504787</v>
      </c>
      <c r="BN6" s="21">
        <v>96104</v>
      </c>
      <c r="BO6" s="21">
        <v>57813</v>
      </c>
      <c r="BP6" s="21">
        <v>394758</v>
      </c>
      <c r="BQ6" s="21">
        <v>7670809</v>
      </c>
      <c r="BR6" s="21">
        <v>821116</v>
      </c>
      <c r="BS6" s="21">
        <v>57000</v>
      </c>
      <c r="BT6" s="21">
        <v>133554</v>
      </c>
      <c r="BU6" s="21">
        <v>150174</v>
      </c>
      <c r="BV6" s="21">
        <v>243170</v>
      </c>
      <c r="BW6" s="21">
        <v>153632</v>
      </c>
      <c r="BX6" s="21">
        <v>1558649</v>
      </c>
      <c r="BY6" s="21">
        <v>67264</v>
      </c>
      <c r="BZ6" s="21">
        <v>44918</v>
      </c>
      <c r="CA6" s="21">
        <v>22957</v>
      </c>
      <c r="CB6" s="21">
        <v>60560</v>
      </c>
      <c r="CC6" s="21">
        <v>21611</v>
      </c>
      <c r="CD6" s="21">
        <v>32400</v>
      </c>
      <c r="CE6" s="21">
        <v>123660</v>
      </c>
      <c r="CF6" s="21">
        <v>51460</v>
      </c>
      <c r="CG6" s="20" t="s">
        <v>282</v>
      </c>
      <c r="CH6" s="21">
        <v>52545</v>
      </c>
      <c r="CI6" s="20" t="s">
        <v>282</v>
      </c>
      <c r="CJ6" s="21">
        <v>16848</v>
      </c>
      <c r="CK6" s="21">
        <v>38792</v>
      </c>
      <c r="CL6" s="21">
        <v>17172</v>
      </c>
      <c r="CM6" s="21">
        <v>96952</v>
      </c>
      <c r="CN6" s="21">
        <v>44555</v>
      </c>
      <c r="CO6" s="21">
        <v>38499</v>
      </c>
      <c r="CP6" s="21">
        <v>161604</v>
      </c>
      <c r="CQ6" s="21">
        <v>44926</v>
      </c>
      <c r="CR6" s="21">
        <v>31405</v>
      </c>
      <c r="CS6" s="21">
        <v>23765</v>
      </c>
      <c r="CT6" s="21">
        <v>56393</v>
      </c>
      <c r="CU6" s="21">
        <v>118493</v>
      </c>
      <c r="CV6" s="21">
        <v>1288232</v>
      </c>
      <c r="CW6" s="20" t="s">
        <v>282</v>
      </c>
      <c r="CX6" s="20" t="s">
        <v>282</v>
      </c>
    </row>
    <row r="7" spans="2:102" s="34" customFormat="1" ht="15">
      <c r="B7" s="126"/>
      <c r="C7" s="127" t="s">
        <v>287</v>
      </c>
      <c r="D7" s="128"/>
      <c r="E7" s="21">
        <v>14623495</v>
      </c>
      <c r="F7" s="22">
        <v>459360</v>
      </c>
      <c r="G7" s="21">
        <v>207949</v>
      </c>
      <c r="H7" s="21">
        <v>30000</v>
      </c>
      <c r="I7" s="21">
        <v>222317</v>
      </c>
      <c r="J7" s="21">
        <v>453675</v>
      </c>
      <c r="K7" s="21">
        <v>127151</v>
      </c>
      <c r="L7" s="20" t="s">
        <v>282</v>
      </c>
      <c r="M7" s="21">
        <v>137482</v>
      </c>
      <c r="N7" s="20" t="s">
        <v>282</v>
      </c>
      <c r="O7" s="21">
        <v>96855</v>
      </c>
      <c r="P7" s="22">
        <v>157323</v>
      </c>
      <c r="Q7" s="21">
        <v>151999</v>
      </c>
      <c r="R7" s="21">
        <v>299274</v>
      </c>
      <c r="S7" s="21">
        <v>55379</v>
      </c>
      <c r="T7" s="21">
        <v>708416</v>
      </c>
      <c r="U7" s="21">
        <v>87768</v>
      </c>
      <c r="V7" s="21">
        <v>24000</v>
      </c>
      <c r="W7" s="21">
        <v>84562</v>
      </c>
      <c r="X7" s="21">
        <v>523840</v>
      </c>
      <c r="Y7" s="21">
        <v>72203</v>
      </c>
      <c r="Z7" s="21">
        <v>223065</v>
      </c>
      <c r="AA7" s="21">
        <v>86700</v>
      </c>
      <c r="AB7" s="21">
        <v>160105</v>
      </c>
      <c r="AC7" s="21">
        <v>117644</v>
      </c>
      <c r="AD7" s="20" t="s">
        <v>282</v>
      </c>
      <c r="AE7" s="20" t="s">
        <v>282</v>
      </c>
      <c r="AF7" s="21">
        <v>4719051</v>
      </c>
      <c r="AG7" s="21">
        <v>74678</v>
      </c>
      <c r="AH7" s="21">
        <v>154545</v>
      </c>
      <c r="AI7" s="21">
        <v>101739</v>
      </c>
      <c r="AJ7" s="21">
        <v>37726</v>
      </c>
      <c r="AK7" s="21">
        <v>114874</v>
      </c>
      <c r="AL7" s="21">
        <v>1035098</v>
      </c>
      <c r="AM7" s="21">
        <v>968850</v>
      </c>
      <c r="AN7" s="21">
        <v>245263</v>
      </c>
      <c r="AO7" s="21">
        <v>180672</v>
      </c>
      <c r="AP7" s="21">
        <v>411350</v>
      </c>
      <c r="AQ7" s="21">
        <v>248739</v>
      </c>
      <c r="AR7" s="21">
        <v>45665</v>
      </c>
      <c r="AS7" s="21">
        <v>242043</v>
      </c>
      <c r="AT7" s="21">
        <v>179396</v>
      </c>
      <c r="AU7" s="21">
        <v>155385</v>
      </c>
      <c r="AV7" s="21">
        <v>157595</v>
      </c>
      <c r="AW7" s="21">
        <v>115206</v>
      </c>
      <c r="AX7" s="21">
        <v>84360</v>
      </c>
      <c r="AY7" s="21">
        <v>61690</v>
      </c>
      <c r="AZ7" s="21">
        <v>54385</v>
      </c>
      <c r="BA7" s="21">
        <v>47692</v>
      </c>
      <c r="BB7" s="21">
        <v>39153</v>
      </c>
      <c r="BC7" s="21">
        <v>110299</v>
      </c>
      <c r="BD7" s="21">
        <v>298074</v>
      </c>
      <c r="BE7" s="21">
        <v>157007</v>
      </c>
      <c r="BF7" s="21">
        <v>98125</v>
      </c>
      <c r="BG7" s="21">
        <v>64214</v>
      </c>
      <c r="BH7" s="21">
        <v>41188</v>
      </c>
      <c r="BI7" s="21">
        <v>78368</v>
      </c>
      <c r="BJ7" s="21">
        <v>252207</v>
      </c>
      <c r="BK7" s="21">
        <v>136249</v>
      </c>
      <c r="BL7" s="21">
        <v>99065</v>
      </c>
      <c r="BM7" s="21">
        <v>448500</v>
      </c>
      <c r="BN7" s="21">
        <v>86242</v>
      </c>
      <c r="BO7" s="21">
        <v>51778</v>
      </c>
      <c r="BP7" s="21">
        <v>353927</v>
      </c>
      <c r="BQ7" s="21">
        <v>7031362</v>
      </c>
      <c r="BR7" s="21">
        <v>821116</v>
      </c>
      <c r="BS7" s="21">
        <v>57000</v>
      </c>
      <c r="BT7" s="21">
        <v>133554</v>
      </c>
      <c r="BU7" s="21">
        <v>139558</v>
      </c>
      <c r="BV7" s="21">
        <v>243170</v>
      </c>
      <c r="BW7" s="21">
        <v>153382</v>
      </c>
      <c r="BX7" s="21">
        <v>1547783</v>
      </c>
      <c r="BY7" s="21">
        <v>61512</v>
      </c>
      <c r="BZ7" s="21">
        <v>42533</v>
      </c>
      <c r="CA7" s="21">
        <v>21354</v>
      </c>
      <c r="CB7" s="21">
        <v>60560</v>
      </c>
      <c r="CC7" s="21">
        <v>21611</v>
      </c>
      <c r="CD7" s="21">
        <v>32400</v>
      </c>
      <c r="CE7" s="21">
        <v>123660</v>
      </c>
      <c r="CF7" s="21">
        <v>51460</v>
      </c>
      <c r="CG7" s="20" t="s">
        <v>282</v>
      </c>
      <c r="CH7" s="21">
        <v>50468</v>
      </c>
      <c r="CI7" s="20" t="s">
        <v>282</v>
      </c>
      <c r="CJ7" s="21">
        <v>16848</v>
      </c>
      <c r="CK7" s="21">
        <v>38792</v>
      </c>
      <c r="CL7" s="21">
        <v>17172</v>
      </c>
      <c r="CM7" s="21">
        <v>94088</v>
      </c>
      <c r="CN7" s="21">
        <v>44555</v>
      </c>
      <c r="CO7" s="21">
        <v>38499</v>
      </c>
      <c r="CP7" s="21">
        <v>154334</v>
      </c>
      <c r="CQ7" s="21">
        <v>44880</v>
      </c>
      <c r="CR7" s="21">
        <v>31405</v>
      </c>
      <c r="CS7" s="21">
        <v>23188</v>
      </c>
      <c r="CT7" s="21">
        <v>56375</v>
      </c>
      <c r="CU7" s="21">
        <v>110651</v>
      </c>
      <c r="CV7" s="21">
        <v>1257797</v>
      </c>
      <c r="CW7" s="20" t="s">
        <v>282</v>
      </c>
      <c r="CX7" s="20" t="s">
        <v>282</v>
      </c>
    </row>
    <row r="8" spans="2:102" s="34" customFormat="1" ht="15">
      <c r="B8" s="129"/>
      <c r="C8" s="127" t="s">
        <v>288</v>
      </c>
      <c r="D8" s="128"/>
      <c r="E8" s="21">
        <v>1107816</v>
      </c>
      <c r="F8" s="22" t="s">
        <v>46</v>
      </c>
      <c r="G8" s="21">
        <v>35188</v>
      </c>
      <c r="H8" s="21" t="s">
        <v>46</v>
      </c>
      <c r="I8" s="21">
        <v>41631</v>
      </c>
      <c r="J8" s="21" t="s">
        <v>46</v>
      </c>
      <c r="K8" s="21">
        <v>23369</v>
      </c>
      <c r="L8" s="20" t="s">
        <v>282</v>
      </c>
      <c r="M8" s="21">
        <v>357</v>
      </c>
      <c r="N8" s="20" t="s">
        <v>282</v>
      </c>
      <c r="O8" s="21">
        <v>11064</v>
      </c>
      <c r="P8" s="22">
        <v>52783</v>
      </c>
      <c r="Q8" s="21" t="s">
        <v>46</v>
      </c>
      <c r="R8" s="21" t="s">
        <v>46</v>
      </c>
      <c r="S8" s="21">
        <v>30620</v>
      </c>
      <c r="T8" s="21">
        <v>956</v>
      </c>
      <c r="U8" s="21" t="s">
        <v>46</v>
      </c>
      <c r="V8" s="23">
        <v>1300</v>
      </c>
      <c r="W8" s="21">
        <v>12598</v>
      </c>
      <c r="X8" s="21">
        <v>149637</v>
      </c>
      <c r="Y8" s="21">
        <v>22751</v>
      </c>
      <c r="Z8" s="21">
        <v>1029</v>
      </c>
      <c r="AA8" s="21" t="s">
        <v>46</v>
      </c>
      <c r="AB8" s="21">
        <v>12793</v>
      </c>
      <c r="AC8" s="21">
        <v>30985</v>
      </c>
      <c r="AD8" s="20" t="s">
        <v>282</v>
      </c>
      <c r="AE8" s="20" t="s">
        <v>282</v>
      </c>
      <c r="AF8" s="21">
        <v>427068</v>
      </c>
      <c r="AG8" s="21">
        <v>7127</v>
      </c>
      <c r="AH8" s="21">
        <v>14451</v>
      </c>
      <c r="AI8" s="21">
        <v>14045</v>
      </c>
      <c r="AJ8" s="21">
        <v>5705</v>
      </c>
      <c r="AK8" s="21">
        <v>634</v>
      </c>
      <c r="AL8" s="21">
        <v>115435</v>
      </c>
      <c r="AM8" s="21">
        <v>67</v>
      </c>
      <c r="AN8" s="21">
        <v>26088</v>
      </c>
      <c r="AO8" s="21">
        <v>14962</v>
      </c>
      <c r="AP8" s="21">
        <v>7096</v>
      </c>
      <c r="AQ8" s="21">
        <v>39392</v>
      </c>
      <c r="AR8" s="21">
        <v>5960</v>
      </c>
      <c r="AS8" s="21">
        <v>23669</v>
      </c>
      <c r="AT8" s="21">
        <v>23567</v>
      </c>
      <c r="AU8" s="21">
        <v>23826</v>
      </c>
      <c r="AV8" s="21">
        <v>9746</v>
      </c>
      <c r="AW8" s="21">
        <v>4371</v>
      </c>
      <c r="AX8" s="21" t="s">
        <v>46</v>
      </c>
      <c r="AY8" s="21">
        <v>2971</v>
      </c>
      <c r="AZ8" s="21">
        <v>8836</v>
      </c>
      <c r="BA8" s="21">
        <v>6946</v>
      </c>
      <c r="BB8" s="21">
        <v>4924</v>
      </c>
      <c r="BC8" s="21">
        <v>16005</v>
      </c>
      <c r="BD8" s="21">
        <v>28238</v>
      </c>
      <c r="BE8" s="21">
        <v>23484</v>
      </c>
      <c r="BF8" s="21">
        <v>10789</v>
      </c>
      <c r="BG8" s="21">
        <v>4495</v>
      </c>
      <c r="BH8" s="21">
        <v>9156</v>
      </c>
      <c r="BI8" s="21">
        <v>9275</v>
      </c>
      <c r="BJ8" s="21">
        <v>41392</v>
      </c>
      <c r="BK8" s="21">
        <v>18686</v>
      </c>
      <c r="BL8" s="21">
        <v>5077</v>
      </c>
      <c r="BM8" s="21">
        <v>56287</v>
      </c>
      <c r="BN8" s="21">
        <v>9862</v>
      </c>
      <c r="BO8" s="21">
        <v>6035</v>
      </c>
      <c r="BP8" s="21">
        <v>40830</v>
      </c>
      <c r="BQ8" s="21">
        <v>639447</v>
      </c>
      <c r="BR8" s="21" t="s">
        <v>46</v>
      </c>
      <c r="BS8" s="21" t="s">
        <v>46</v>
      </c>
      <c r="BT8" s="21" t="s">
        <v>46</v>
      </c>
      <c r="BU8" s="21">
        <v>10616</v>
      </c>
      <c r="BV8" s="21" t="s">
        <v>46</v>
      </c>
      <c r="BW8" s="21">
        <v>250</v>
      </c>
      <c r="BX8" s="21">
        <v>10866</v>
      </c>
      <c r="BY8" s="21">
        <v>5751</v>
      </c>
      <c r="BZ8" s="21">
        <v>2385</v>
      </c>
      <c r="CA8" s="21">
        <v>1603</v>
      </c>
      <c r="CB8" s="21" t="s">
        <v>46</v>
      </c>
      <c r="CC8" s="21" t="s">
        <v>46</v>
      </c>
      <c r="CD8" s="21" t="s">
        <v>46</v>
      </c>
      <c r="CE8" s="21" t="s">
        <v>46</v>
      </c>
      <c r="CF8" s="21" t="s">
        <v>46</v>
      </c>
      <c r="CG8" s="20" t="s">
        <v>282</v>
      </c>
      <c r="CH8" s="21">
        <v>2076</v>
      </c>
      <c r="CI8" s="20" t="s">
        <v>282</v>
      </c>
      <c r="CJ8" s="21" t="s">
        <v>46</v>
      </c>
      <c r="CK8" s="21" t="s">
        <v>46</v>
      </c>
      <c r="CL8" s="21" t="s">
        <v>46</v>
      </c>
      <c r="CM8" s="21">
        <v>2863</v>
      </c>
      <c r="CN8" s="21" t="s">
        <v>46</v>
      </c>
      <c r="CO8" s="21" t="s">
        <v>46</v>
      </c>
      <c r="CP8" s="21">
        <v>7269</v>
      </c>
      <c r="CQ8" s="21">
        <v>46</v>
      </c>
      <c r="CR8" s="21" t="s">
        <v>46</v>
      </c>
      <c r="CS8" s="21">
        <v>576</v>
      </c>
      <c r="CT8" s="21">
        <v>18</v>
      </c>
      <c r="CU8" s="21">
        <v>7841</v>
      </c>
      <c r="CV8" s="21">
        <v>30435</v>
      </c>
      <c r="CW8" s="20" t="s">
        <v>282</v>
      </c>
      <c r="CX8" s="20" t="s">
        <v>282</v>
      </c>
    </row>
    <row r="9" spans="2:102" s="34" customFormat="1" ht="15">
      <c r="B9" s="130" t="s">
        <v>289</v>
      </c>
      <c r="C9" s="130"/>
      <c r="D9" s="130"/>
      <c r="E9" s="24">
        <v>7050568</v>
      </c>
      <c r="F9" s="25">
        <v>129451</v>
      </c>
      <c r="G9" s="24">
        <v>200950</v>
      </c>
      <c r="H9" s="24">
        <v>6330</v>
      </c>
      <c r="I9" s="24">
        <v>152609</v>
      </c>
      <c r="J9" s="24">
        <v>186521</v>
      </c>
      <c r="K9" s="24">
        <v>86141</v>
      </c>
      <c r="L9" s="20" t="s">
        <v>282</v>
      </c>
      <c r="M9" s="24">
        <v>48479</v>
      </c>
      <c r="N9" s="20" t="s">
        <v>282</v>
      </c>
      <c r="O9" s="24">
        <v>25427</v>
      </c>
      <c r="P9" s="25">
        <v>104135</v>
      </c>
      <c r="Q9" s="24">
        <v>69844</v>
      </c>
      <c r="R9" s="24">
        <v>35490</v>
      </c>
      <c r="S9" s="24">
        <v>24638</v>
      </c>
      <c r="T9" s="24">
        <v>195451</v>
      </c>
      <c r="U9" s="24">
        <v>37110</v>
      </c>
      <c r="V9" s="24">
        <v>13155</v>
      </c>
      <c r="W9" s="24">
        <v>46537</v>
      </c>
      <c r="X9" s="24">
        <v>521534</v>
      </c>
      <c r="Y9" s="24">
        <v>122278</v>
      </c>
      <c r="Z9" s="24">
        <v>99848</v>
      </c>
      <c r="AA9" s="21">
        <v>37970</v>
      </c>
      <c r="AB9" s="21">
        <v>56427</v>
      </c>
      <c r="AC9" s="21">
        <v>72681</v>
      </c>
      <c r="AD9" s="20" t="s">
        <v>282</v>
      </c>
      <c r="AE9" s="20" t="s">
        <v>282</v>
      </c>
      <c r="AF9" s="21">
        <v>2348245</v>
      </c>
      <c r="AG9" s="21">
        <v>35417</v>
      </c>
      <c r="AH9" s="21">
        <v>78349</v>
      </c>
      <c r="AI9" s="21">
        <v>67718</v>
      </c>
      <c r="AJ9" s="21">
        <v>44451</v>
      </c>
      <c r="AK9" s="21">
        <v>35078</v>
      </c>
      <c r="AL9" s="21">
        <v>503690</v>
      </c>
      <c r="AM9" s="21">
        <v>243444</v>
      </c>
      <c r="AN9" s="21">
        <v>89668</v>
      </c>
      <c r="AO9" s="21">
        <v>82709</v>
      </c>
      <c r="AP9" s="21">
        <v>130997</v>
      </c>
      <c r="AQ9" s="21">
        <v>172248</v>
      </c>
      <c r="AR9" s="21">
        <v>75842</v>
      </c>
      <c r="AS9" s="21">
        <v>114419</v>
      </c>
      <c r="AT9" s="21">
        <v>167149</v>
      </c>
      <c r="AU9" s="21">
        <v>114577</v>
      </c>
      <c r="AV9" s="21">
        <v>68666</v>
      </c>
      <c r="AW9" s="21">
        <v>40210</v>
      </c>
      <c r="AX9" s="21">
        <v>20753</v>
      </c>
      <c r="AY9" s="21">
        <v>36657</v>
      </c>
      <c r="AZ9" s="21">
        <v>27939</v>
      </c>
      <c r="BA9" s="21">
        <v>40058</v>
      </c>
      <c r="BB9" s="21">
        <v>43249</v>
      </c>
      <c r="BC9" s="21">
        <v>56161</v>
      </c>
      <c r="BD9" s="21">
        <v>129663</v>
      </c>
      <c r="BE9" s="21">
        <v>95622</v>
      </c>
      <c r="BF9" s="21">
        <v>54164</v>
      </c>
      <c r="BG9" s="21">
        <v>28588</v>
      </c>
      <c r="BH9" s="21">
        <v>32346</v>
      </c>
      <c r="BI9" s="21">
        <v>24467</v>
      </c>
      <c r="BJ9" s="21">
        <v>174771</v>
      </c>
      <c r="BK9" s="21">
        <v>83910</v>
      </c>
      <c r="BL9" s="21">
        <v>84625</v>
      </c>
      <c r="BM9" s="21">
        <v>280187</v>
      </c>
      <c r="BN9" s="21">
        <v>53764</v>
      </c>
      <c r="BO9" s="21">
        <v>40259</v>
      </c>
      <c r="BP9" s="21">
        <v>200606</v>
      </c>
      <c r="BQ9" s="21">
        <v>3572436</v>
      </c>
      <c r="BR9" s="21">
        <v>195657</v>
      </c>
      <c r="BS9" s="21">
        <v>21577</v>
      </c>
      <c r="BT9" s="21">
        <v>82831</v>
      </c>
      <c r="BU9" s="21">
        <v>71630</v>
      </c>
      <c r="BV9" s="21">
        <v>75202</v>
      </c>
      <c r="BW9" s="21">
        <v>22602</v>
      </c>
      <c r="BX9" s="21">
        <v>469502</v>
      </c>
      <c r="BY9" s="21">
        <v>42460</v>
      </c>
      <c r="BZ9" s="21">
        <v>25207</v>
      </c>
      <c r="CA9" s="21">
        <v>14303</v>
      </c>
      <c r="CB9" s="21">
        <v>26344</v>
      </c>
      <c r="CC9" s="21">
        <v>11440</v>
      </c>
      <c r="CD9" s="21">
        <v>13193</v>
      </c>
      <c r="CE9" s="21">
        <v>35960</v>
      </c>
      <c r="CF9" s="21">
        <v>13876</v>
      </c>
      <c r="CG9" s="20" t="s">
        <v>282</v>
      </c>
      <c r="CH9" s="21">
        <v>25511</v>
      </c>
      <c r="CI9" s="20" t="s">
        <v>282</v>
      </c>
      <c r="CJ9" s="21">
        <v>4396</v>
      </c>
      <c r="CK9" s="21">
        <v>16371</v>
      </c>
      <c r="CL9" s="21">
        <v>6752</v>
      </c>
      <c r="CM9" s="21">
        <v>45567</v>
      </c>
      <c r="CN9" s="21">
        <v>21684</v>
      </c>
      <c r="CO9" s="21">
        <v>19502</v>
      </c>
      <c r="CP9" s="21">
        <v>87547</v>
      </c>
      <c r="CQ9" s="21">
        <v>26358</v>
      </c>
      <c r="CR9" s="21">
        <v>17548</v>
      </c>
      <c r="CS9" s="21">
        <v>20036</v>
      </c>
      <c r="CT9" s="21">
        <v>27582</v>
      </c>
      <c r="CU9" s="21">
        <v>59044</v>
      </c>
      <c r="CV9" s="21">
        <v>617889</v>
      </c>
      <c r="CW9" s="20" t="s">
        <v>282</v>
      </c>
      <c r="CX9" s="20" t="s">
        <v>282</v>
      </c>
    </row>
    <row r="10" spans="2:102" s="34" customFormat="1" ht="15">
      <c r="B10" s="126"/>
      <c r="C10" s="127" t="s">
        <v>290</v>
      </c>
      <c r="D10" s="128"/>
      <c r="E10" s="21">
        <v>1295481</v>
      </c>
      <c r="F10" s="22">
        <v>41286</v>
      </c>
      <c r="G10" s="21">
        <v>16398</v>
      </c>
      <c r="H10" s="21">
        <v>3401</v>
      </c>
      <c r="I10" s="21">
        <v>12108</v>
      </c>
      <c r="J10" s="21">
        <v>44817</v>
      </c>
      <c r="K10" s="21">
        <v>16434</v>
      </c>
      <c r="L10" s="20" t="s">
        <v>282</v>
      </c>
      <c r="M10" s="21">
        <v>13033</v>
      </c>
      <c r="N10" s="20" t="s">
        <v>282</v>
      </c>
      <c r="O10" s="21">
        <v>3331</v>
      </c>
      <c r="P10" s="22">
        <v>13914</v>
      </c>
      <c r="Q10" s="21">
        <v>22035</v>
      </c>
      <c r="R10" s="21">
        <v>35163</v>
      </c>
      <c r="S10" s="21">
        <v>2995</v>
      </c>
      <c r="T10" s="21">
        <v>82826</v>
      </c>
      <c r="U10" s="21">
        <v>9471</v>
      </c>
      <c r="V10" s="21">
        <v>2569</v>
      </c>
      <c r="W10" s="21">
        <v>7729</v>
      </c>
      <c r="X10" s="21">
        <v>57435</v>
      </c>
      <c r="Y10" s="21">
        <v>22383</v>
      </c>
      <c r="Z10" s="21">
        <v>27929</v>
      </c>
      <c r="AA10" s="21">
        <v>10400</v>
      </c>
      <c r="AB10" s="21" t="s">
        <v>46</v>
      </c>
      <c r="AC10" s="21" t="s">
        <v>46</v>
      </c>
      <c r="AD10" s="20" t="s">
        <v>282</v>
      </c>
      <c r="AE10" s="20" t="s">
        <v>282</v>
      </c>
      <c r="AF10" s="21">
        <v>464108</v>
      </c>
      <c r="AG10" s="21">
        <v>9455</v>
      </c>
      <c r="AH10" s="21">
        <v>15318</v>
      </c>
      <c r="AI10" s="21">
        <v>7691</v>
      </c>
      <c r="AJ10" s="21">
        <v>13810</v>
      </c>
      <c r="AK10" s="21">
        <v>10881</v>
      </c>
      <c r="AL10" s="21">
        <v>92267</v>
      </c>
      <c r="AM10" s="21">
        <v>52726</v>
      </c>
      <c r="AN10" s="21">
        <v>13307</v>
      </c>
      <c r="AO10" s="21">
        <v>10911</v>
      </c>
      <c r="AP10" s="21">
        <v>41827</v>
      </c>
      <c r="AQ10" s="21">
        <v>39891</v>
      </c>
      <c r="AR10" s="21">
        <v>12966</v>
      </c>
      <c r="AS10" s="21">
        <v>20062</v>
      </c>
      <c r="AT10" s="21">
        <v>21992</v>
      </c>
      <c r="AU10" s="21">
        <v>18169</v>
      </c>
      <c r="AV10" s="21">
        <v>12110</v>
      </c>
      <c r="AW10" s="21">
        <v>10349</v>
      </c>
      <c r="AX10" s="21">
        <v>3764</v>
      </c>
      <c r="AY10" s="21">
        <v>7537</v>
      </c>
      <c r="AZ10" s="21">
        <v>6605</v>
      </c>
      <c r="BA10" s="21">
        <v>5450</v>
      </c>
      <c r="BB10" s="21">
        <v>5822</v>
      </c>
      <c r="BC10" s="21">
        <v>12379</v>
      </c>
      <c r="BD10" s="21">
        <v>19885</v>
      </c>
      <c r="BE10" s="21">
        <v>12122</v>
      </c>
      <c r="BF10" s="21">
        <v>12615</v>
      </c>
      <c r="BG10" s="21">
        <v>5877</v>
      </c>
      <c r="BH10" s="21">
        <v>2318</v>
      </c>
      <c r="BI10" s="21">
        <v>5641</v>
      </c>
      <c r="BJ10" s="21">
        <v>27842</v>
      </c>
      <c r="BK10" s="21">
        <v>17080</v>
      </c>
      <c r="BL10" s="21">
        <v>12937</v>
      </c>
      <c r="BM10" s="21">
        <v>39217</v>
      </c>
      <c r="BN10" s="21">
        <v>9287</v>
      </c>
      <c r="BO10" s="21">
        <v>5406</v>
      </c>
      <c r="BP10" s="21" t="s">
        <v>46</v>
      </c>
      <c r="BQ10" s="21">
        <v>615533</v>
      </c>
      <c r="BR10" s="21">
        <v>100328</v>
      </c>
      <c r="BS10" s="21">
        <v>6420</v>
      </c>
      <c r="BT10" s="21">
        <v>11331</v>
      </c>
      <c r="BU10" s="21">
        <v>11482</v>
      </c>
      <c r="BV10" s="21">
        <v>0</v>
      </c>
      <c r="BW10" s="21" t="s">
        <v>46</v>
      </c>
      <c r="BX10" s="21">
        <v>129562</v>
      </c>
      <c r="BY10" s="21">
        <v>2869</v>
      </c>
      <c r="BZ10" s="21">
        <v>1888</v>
      </c>
      <c r="CA10" s="21">
        <v>1023</v>
      </c>
      <c r="CB10" s="21">
        <v>3602</v>
      </c>
      <c r="CC10" s="21">
        <v>2000</v>
      </c>
      <c r="CD10" s="21">
        <v>1815</v>
      </c>
      <c r="CE10" s="21">
        <v>9312</v>
      </c>
      <c r="CF10" s="21">
        <v>4391</v>
      </c>
      <c r="CG10" s="20" t="s">
        <v>282</v>
      </c>
      <c r="CH10" s="21">
        <v>3115</v>
      </c>
      <c r="CI10" s="20" t="s">
        <v>282</v>
      </c>
      <c r="CJ10" s="21">
        <v>1386</v>
      </c>
      <c r="CK10" s="21">
        <v>2586</v>
      </c>
      <c r="CL10" s="21">
        <v>1383</v>
      </c>
      <c r="CM10" s="21">
        <v>5442</v>
      </c>
      <c r="CN10" s="21">
        <v>2752</v>
      </c>
      <c r="CO10" s="21">
        <v>2989</v>
      </c>
      <c r="CP10" s="21">
        <v>11111</v>
      </c>
      <c r="CQ10" s="21">
        <v>3632</v>
      </c>
      <c r="CR10" s="21">
        <v>2996</v>
      </c>
      <c r="CS10" s="21">
        <v>1745</v>
      </c>
      <c r="CT10" s="21">
        <v>4764</v>
      </c>
      <c r="CU10" s="21" t="s">
        <v>46</v>
      </c>
      <c r="CV10" s="21">
        <v>81516</v>
      </c>
      <c r="CW10" s="20" t="s">
        <v>282</v>
      </c>
      <c r="CX10" s="20" t="s">
        <v>282</v>
      </c>
    </row>
    <row r="11" spans="2:102" s="34" customFormat="1" ht="15">
      <c r="B11" s="126"/>
      <c r="C11" s="131" t="s">
        <v>291</v>
      </c>
      <c r="D11" s="126"/>
      <c r="E11" s="24">
        <v>2698019</v>
      </c>
      <c r="F11" s="25">
        <v>9994</v>
      </c>
      <c r="G11" s="24">
        <v>98659</v>
      </c>
      <c r="H11" s="24">
        <v>1033</v>
      </c>
      <c r="I11" s="24">
        <v>77275</v>
      </c>
      <c r="J11" s="24">
        <v>9530</v>
      </c>
      <c r="K11" s="24">
        <v>41697</v>
      </c>
      <c r="L11" s="20" t="s">
        <v>282</v>
      </c>
      <c r="M11" s="24">
        <v>2985</v>
      </c>
      <c r="N11" s="20" t="s">
        <v>282</v>
      </c>
      <c r="O11" s="24">
        <v>8297</v>
      </c>
      <c r="P11" s="25">
        <v>76095</v>
      </c>
      <c r="Q11" s="24">
        <v>9168</v>
      </c>
      <c r="R11" s="24">
        <v>327</v>
      </c>
      <c r="S11" s="24">
        <v>7988</v>
      </c>
      <c r="T11" s="24">
        <v>11898</v>
      </c>
      <c r="U11" s="24">
        <v>485</v>
      </c>
      <c r="V11" s="24">
        <v>7458</v>
      </c>
      <c r="W11" s="24">
        <v>19282</v>
      </c>
      <c r="X11" s="24">
        <v>393254</v>
      </c>
      <c r="Y11" s="24">
        <v>94028</v>
      </c>
      <c r="Z11" s="24">
        <v>16171</v>
      </c>
      <c r="AA11" s="21">
        <v>5791</v>
      </c>
      <c r="AB11" s="21">
        <v>26748</v>
      </c>
      <c r="AC11" s="21">
        <v>37401</v>
      </c>
      <c r="AD11" s="20" t="s">
        <v>282</v>
      </c>
      <c r="AE11" s="20" t="s">
        <v>282</v>
      </c>
      <c r="AF11" s="21">
        <v>958221</v>
      </c>
      <c r="AG11" s="21">
        <v>14638</v>
      </c>
      <c r="AH11" s="21">
        <v>45696</v>
      </c>
      <c r="AI11" s="21">
        <v>29306</v>
      </c>
      <c r="AJ11" s="21">
        <v>19391</v>
      </c>
      <c r="AK11" s="21">
        <v>16292</v>
      </c>
      <c r="AL11" s="21">
        <v>248360</v>
      </c>
      <c r="AM11" s="21">
        <v>48293</v>
      </c>
      <c r="AN11" s="21">
        <v>47799</v>
      </c>
      <c r="AO11" s="21">
        <v>37307</v>
      </c>
      <c r="AP11" s="21">
        <v>41956</v>
      </c>
      <c r="AQ11" s="21">
        <v>59945</v>
      </c>
      <c r="AR11" s="21">
        <v>16143</v>
      </c>
      <c r="AS11" s="21">
        <v>49411</v>
      </c>
      <c r="AT11" s="21">
        <v>68526</v>
      </c>
      <c r="AU11" s="21">
        <v>59361</v>
      </c>
      <c r="AV11" s="21">
        <v>27008</v>
      </c>
      <c r="AW11" s="21">
        <v>13605</v>
      </c>
      <c r="AX11" s="21">
        <v>3074</v>
      </c>
      <c r="AY11" s="21">
        <v>13555</v>
      </c>
      <c r="AZ11" s="21">
        <v>12730</v>
      </c>
      <c r="BA11" s="21">
        <v>22161</v>
      </c>
      <c r="BB11" s="21">
        <v>14775</v>
      </c>
      <c r="BC11" s="21">
        <v>24530</v>
      </c>
      <c r="BD11" s="21">
        <v>50222</v>
      </c>
      <c r="BE11" s="21">
        <v>42378</v>
      </c>
      <c r="BF11" s="21">
        <v>27259</v>
      </c>
      <c r="BG11" s="21">
        <v>14032</v>
      </c>
      <c r="BH11" s="21">
        <v>18819</v>
      </c>
      <c r="BI11" s="21">
        <v>12309</v>
      </c>
      <c r="BJ11" s="21">
        <v>73250</v>
      </c>
      <c r="BK11" s="21">
        <v>28744</v>
      </c>
      <c r="BL11" s="21">
        <v>25571</v>
      </c>
      <c r="BM11" s="21">
        <v>139139</v>
      </c>
      <c r="BN11" s="21">
        <v>22572</v>
      </c>
      <c r="BO11" s="21">
        <v>20824</v>
      </c>
      <c r="BP11" s="21">
        <v>93303</v>
      </c>
      <c r="BQ11" s="21">
        <v>1502304</v>
      </c>
      <c r="BR11" s="21">
        <v>53215</v>
      </c>
      <c r="BS11" s="21">
        <v>636</v>
      </c>
      <c r="BT11" s="21">
        <v>22995</v>
      </c>
      <c r="BU11" s="21">
        <v>14086</v>
      </c>
      <c r="BV11" s="21">
        <v>5193</v>
      </c>
      <c r="BW11" s="21">
        <v>1850</v>
      </c>
      <c r="BX11" s="21">
        <v>97977</v>
      </c>
      <c r="BY11" s="21">
        <v>14256</v>
      </c>
      <c r="BZ11" s="21">
        <v>7973</v>
      </c>
      <c r="CA11" s="21">
        <v>5075</v>
      </c>
      <c r="CB11" s="21">
        <v>11102</v>
      </c>
      <c r="CC11" s="21">
        <v>3449</v>
      </c>
      <c r="CD11" s="21">
        <v>357</v>
      </c>
      <c r="CE11" s="21">
        <v>1525</v>
      </c>
      <c r="CF11" s="21">
        <v>605</v>
      </c>
      <c r="CG11" s="20" t="s">
        <v>282</v>
      </c>
      <c r="CH11" s="21">
        <v>4545</v>
      </c>
      <c r="CI11" s="20" t="s">
        <v>282</v>
      </c>
      <c r="CJ11" s="21">
        <v>192</v>
      </c>
      <c r="CK11" s="21">
        <v>1160</v>
      </c>
      <c r="CL11" s="21">
        <v>389</v>
      </c>
      <c r="CM11" s="21">
        <v>10962</v>
      </c>
      <c r="CN11" s="21">
        <v>124</v>
      </c>
      <c r="CO11" s="21">
        <v>133</v>
      </c>
      <c r="CP11" s="21">
        <v>28534</v>
      </c>
      <c r="CQ11" s="21">
        <v>4427</v>
      </c>
      <c r="CR11" s="21">
        <v>3428</v>
      </c>
      <c r="CS11" s="21">
        <v>9792</v>
      </c>
      <c r="CT11" s="21">
        <v>3962</v>
      </c>
      <c r="CU11" s="21">
        <v>23022</v>
      </c>
      <c r="CV11" s="21">
        <v>137418</v>
      </c>
      <c r="CW11" s="20" t="s">
        <v>282</v>
      </c>
      <c r="CX11" s="20" t="s">
        <v>282</v>
      </c>
    </row>
    <row r="12" spans="2:102" s="34" customFormat="1" ht="15">
      <c r="B12" s="126"/>
      <c r="C12" s="131"/>
      <c r="D12" s="127" t="s">
        <v>292</v>
      </c>
      <c r="E12" s="21">
        <v>1055685</v>
      </c>
      <c r="F12" s="22">
        <v>5493</v>
      </c>
      <c r="G12" s="21">
        <v>46888</v>
      </c>
      <c r="H12" s="21">
        <v>300</v>
      </c>
      <c r="I12" s="21">
        <v>38367</v>
      </c>
      <c r="J12" s="21">
        <v>1200</v>
      </c>
      <c r="K12" s="21">
        <v>15551</v>
      </c>
      <c r="L12" s="20" t="s">
        <v>282</v>
      </c>
      <c r="M12" s="21">
        <v>1506</v>
      </c>
      <c r="N12" s="20" t="s">
        <v>282</v>
      </c>
      <c r="O12" s="21">
        <v>5238</v>
      </c>
      <c r="P12" s="22">
        <v>16640</v>
      </c>
      <c r="Q12" s="21">
        <v>1500</v>
      </c>
      <c r="R12" s="21">
        <v>288</v>
      </c>
      <c r="S12" s="21">
        <v>5547</v>
      </c>
      <c r="T12" s="21">
        <v>2321</v>
      </c>
      <c r="U12" s="21">
        <v>307</v>
      </c>
      <c r="V12" s="21">
        <v>2028</v>
      </c>
      <c r="W12" s="21">
        <v>6219</v>
      </c>
      <c r="X12" s="21">
        <v>124179</v>
      </c>
      <c r="Y12" s="21">
        <v>45318</v>
      </c>
      <c r="Z12" s="21">
        <v>1800</v>
      </c>
      <c r="AA12" s="21">
        <v>3888</v>
      </c>
      <c r="AB12" s="21">
        <v>9852</v>
      </c>
      <c r="AC12" s="21">
        <v>10190</v>
      </c>
      <c r="AD12" s="20" t="s">
        <v>282</v>
      </c>
      <c r="AE12" s="20" t="s">
        <v>282</v>
      </c>
      <c r="AF12" s="21">
        <v>346412</v>
      </c>
      <c r="AG12" s="21">
        <v>5855</v>
      </c>
      <c r="AH12" s="21">
        <v>23330</v>
      </c>
      <c r="AI12" s="21">
        <v>11979</v>
      </c>
      <c r="AJ12" s="21">
        <v>7117</v>
      </c>
      <c r="AK12" s="21">
        <v>13873</v>
      </c>
      <c r="AL12" s="21">
        <v>91817</v>
      </c>
      <c r="AM12" s="21">
        <v>6000</v>
      </c>
      <c r="AN12" s="21">
        <v>19686</v>
      </c>
      <c r="AO12" s="21">
        <v>16614</v>
      </c>
      <c r="AP12" s="21">
        <v>23301</v>
      </c>
      <c r="AQ12" s="21">
        <v>28630</v>
      </c>
      <c r="AR12" s="21">
        <v>6341</v>
      </c>
      <c r="AS12" s="21">
        <v>20643</v>
      </c>
      <c r="AT12" s="21">
        <v>23179</v>
      </c>
      <c r="AU12" s="21">
        <v>30785</v>
      </c>
      <c r="AV12" s="21">
        <v>10231</v>
      </c>
      <c r="AW12" s="21">
        <v>7575</v>
      </c>
      <c r="AX12" s="21">
        <v>2291</v>
      </c>
      <c r="AY12" s="21">
        <v>4534</v>
      </c>
      <c r="AZ12" s="21">
        <v>3068</v>
      </c>
      <c r="BA12" s="21">
        <v>7499</v>
      </c>
      <c r="BB12" s="21">
        <v>5887</v>
      </c>
      <c r="BC12" s="21">
        <v>8074</v>
      </c>
      <c r="BD12" s="21">
        <v>18032</v>
      </c>
      <c r="BE12" s="21">
        <v>17516</v>
      </c>
      <c r="BF12" s="21">
        <v>14995</v>
      </c>
      <c r="BG12" s="21">
        <v>4834</v>
      </c>
      <c r="BH12" s="21">
        <v>4469</v>
      </c>
      <c r="BI12" s="21">
        <v>4015</v>
      </c>
      <c r="BJ12" s="21">
        <v>28700</v>
      </c>
      <c r="BK12" s="21">
        <v>10567</v>
      </c>
      <c r="BL12" s="21">
        <v>12130</v>
      </c>
      <c r="BM12" s="21">
        <v>58676</v>
      </c>
      <c r="BN12" s="21">
        <v>8555</v>
      </c>
      <c r="BO12" s="21">
        <v>7157</v>
      </c>
      <c r="BP12" s="21">
        <v>49290</v>
      </c>
      <c r="BQ12" s="21">
        <v>617264</v>
      </c>
      <c r="BR12" s="21">
        <v>27220</v>
      </c>
      <c r="BS12" s="21">
        <v>570</v>
      </c>
      <c r="BT12" s="21">
        <v>7039</v>
      </c>
      <c r="BU12" s="21">
        <v>4188</v>
      </c>
      <c r="BV12" s="21">
        <v>1020</v>
      </c>
      <c r="BW12" s="21">
        <v>1513</v>
      </c>
      <c r="BX12" s="21">
        <v>41552</v>
      </c>
      <c r="BY12" s="21">
        <v>5134</v>
      </c>
      <c r="BZ12" s="21">
        <v>3465</v>
      </c>
      <c r="CA12" s="21">
        <v>1939</v>
      </c>
      <c r="CB12" s="21">
        <v>604</v>
      </c>
      <c r="CC12" s="21">
        <v>396</v>
      </c>
      <c r="CD12" s="21">
        <v>324</v>
      </c>
      <c r="CE12" s="21">
        <v>1236</v>
      </c>
      <c r="CF12" s="21">
        <v>513</v>
      </c>
      <c r="CG12" s="20" t="s">
        <v>282</v>
      </c>
      <c r="CH12" s="21">
        <v>1984</v>
      </c>
      <c r="CI12" s="20" t="s">
        <v>282</v>
      </c>
      <c r="CJ12" s="21">
        <v>168</v>
      </c>
      <c r="CK12" s="21">
        <v>396</v>
      </c>
      <c r="CL12" s="21">
        <v>174</v>
      </c>
      <c r="CM12" s="21">
        <v>4376</v>
      </c>
      <c r="CN12" s="21" t="s">
        <v>46</v>
      </c>
      <c r="CO12" s="21" t="s">
        <v>46</v>
      </c>
      <c r="CP12" s="21">
        <v>7044</v>
      </c>
      <c r="CQ12" s="21">
        <v>2775</v>
      </c>
      <c r="CR12" s="21">
        <v>1907</v>
      </c>
      <c r="CS12" s="21">
        <v>2221</v>
      </c>
      <c r="CT12" s="21">
        <v>3828</v>
      </c>
      <c r="CU12" s="21">
        <v>10543</v>
      </c>
      <c r="CV12" s="21">
        <v>49855</v>
      </c>
      <c r="CW12" s="20" t="s">
        <v>282</v>
      </c>
      <c r="CX12" s="20" t="s">
        <v>282</v>
      </c>
    </row>
    <row r="13" spans="2:102" s="34" customFormat="1" ht="15">
      <c r="B13" s="126"/>
      <c r="C13" s="131"/>
      <c r="D13" s="127" t="s">
        <v>293</v>
      </c>
      <c r="E13" s="21">
        <v>949603</v>
      </c>
      <c r="F13" s="22" t="s">
        <v>46</v>
      </c>
      <c r="G13" s="21">
        <v>38540</v>
      </c>
      <c r="H13" s="21" t="s">
        <v>46</v>
      </c>
      <c r="I13" s="21">
        <v>34383</v>
      </c>
      <c r="J13" s="21" t="s">
        <v>46</v>
      </c>
      <c r="K13" s="21">
        <v>21841</v>
      </c>
      <c r="L13" s="20" t="s">
        <v>282</v>
      </c>
      <c r="M13" s="21">
        <v>94</v>
      </c>
      <c r="N13" s="20" t="s">
        <v>282</v>
      </c>
      <c r="O13" s="21" t="s">
        <v>46</v>
      </c>
      <c r="P13" s="22">
        <v>41243</v>
      </c>
      <c r="Q13" s="21" t="s">
        <v>46</v>
      </c>
      <c r="R13" s="21" t="s">
        <v>46</v>
      </c>
      <c r="S13" s="21" t="s">
        <v>46</v>
      </c>
      <c r="T13" s="21" t="s">
        <v>46</v>
      </c>
      <c r="U13" s="21" t="s">
        <v>46</v>
      </c>
      <c r="V13" s="21">
        <v>1482</v>
      </c>
      <c r="W13" s="21">
        <v>10615</v>
      </c>
      <c r="X13" s="21">
        <v>114664</v>
      </c>
      <c r="Y13" s="21">
        <v>25994</v>
      </c>
      <c r="Z13" s="21" t="s">
        <v>46</v>
      </c>
      <c r="AA13" s="21">
        <v>773</v>
      </c>
      <c r="AB13" s="21">
        <v>11635</v>
      </c>
      <c r="AC13" s="21">
        <v>22810</v>
      </c>
      <c r="AD13" s="20" t="s">
        <v>282</v>
      </c>
      <c r="AE13" s="20" t="s">
        <v>282</v>
      </c>
      <c r="AF13" s="21">
        <v>324077</v>
      </c>
      <c r="AG13" s="21">
        <v>5137</v>
      </c>
      <c r="AH13" s="21">
        <v>17548</v>
      </c>
      <c r="AI13" s="21">
        <v>14904</v>
      </c>
      <c r="AJ13" s="21">
        <v>5601</v>
      </c>
      <c r="AK13" s="21">
        <v>634</v>
      </c>
      <c r="AL13" s="21">
        <v>119784</v>
      </c>
      <c r="AM13" s="21" t="s">
        <v>46</v>
      </c>
      <c r="AN13" s="21">
        <v>24461</v>
      </c>
      <c r="AO13" s="21">
        <v>15251</v>
      </c>
      <c r="AP13" s="21">
        <v>15523</v>
      </c>
      <c r="AQ13" s="21">
        <v>24067</v>
      </c>
      <c r="AR13" s="21">
        <v>6849</v>
      </c>
      <c r="AS13" s="21">
        <v>19851</v>
      </c>
      <c r="AT13" s="21">
        <v>23440</v>
      </c>
      <c r="AU13" s="21">
        <v>23435</v>
      </c>
      <c r="AV13" s="21">
        <v>9988</v>
      </c>
      <c r="AW13" s="21">
        <v>5031</v>
      </c>
      <c r="AX13" s="21" t="s">
        <v>46</v>
      </c>
      <c r="AY13" s="21">
        <v>3966</v>
      </c>
      <c r="AZ13" s="21">
        <v>3136</v>
      </c>
      <c r="BA13" s="21">
        <v>8692</v>
      </c>
      <c r="BB13" s="21">
        <v>4339</v>
      </c>
      <c r="BC13" s="21">
        <v>11543</v>
      </c>
      <c r="BD13" s="21">
        <v>28020</v>
      </c>
      <c r="BE13" s="21">
        <v>14762</v>
      </c>
      <c r="BF13" s="21">
        <v>7111</v>
      </c>
      <c r="BG13" s="21">
        <v>5459</v>
      </c>
      <c r="BH13" s="21">
        <v>4806</v>
      </c>
      <c r="BI13" s="21">
        <v>5702</v>
      </c>
      <c r="BJ13" s="21">
        <v>37372</v>
      </c>
      <c r="BK13" s="21">
        <v>14206</v>
      </c>
      <c r="BL13" s="21">
        <v>10840</v>
      </c>
      <c r="BM13" s="21">
        <v>50452</v>
      </c>
      <c r="BN13" s="21">
        <v>10075</v>
      </c>
      <c r="BO13" s="21">
        <v>8428</v>
      </c>
      <c r="BP13" s="21">
        <v>39548</v>
      </c>
      <c r="BQ13" s="21">
        <v>599976</v>
      </c>
      <c r="BR13" s="21">
        <v>3973</v>
      </c>
      <c r="BS13" s="21" t="s">
        <v>46</v>
      </c>
      <c r="BT13" s="21">
        <v>1663</v>
      </c>
      <c r="BU13" s="21">
        <v>9400</v>
      </c>
      <c r="BV13" s="21" t="s">
        <v>46</v>
      </c>
      <c r="BW13" s="21" t="s">
        <v>46</v>
      </c>
      <c r="BX13" s="21">
        <v>15037</v>
      </c>
      <c r="BY13" s="21">
        <v>903</v>
      </c>
      <c r="BZ13" s="21">
        <v>573</v>
      </c>
      <c r="CA13" s="21">
        <v>340</v>
      </c>
      <c r="CB13" s="21" t="s">
        <v>46</v>
      </c>
      <c r="CC13" s="21" t="s">
        <v>46</v>
      </c>
      <c r="CD13" s="21" t="s">
        <v>46</v>
      </c>
      <c r="CE13" s="21" t="s">
        <v>46</v>
      </c>
      <c r="CF13" s="21" t="s">
        <v>46</v>
      </c>
      <c r="CG13" s="20" t="s">
        <v>282</v>
      </c>
      <c r="CH13" s="21">
        <v>2262</v>
      </c>
      <c r="CI13" s="20" t="s">
        <v>282</v>
      </c>
      <c r="CJ13" s="21" t="s">
        <v>46</v>
      </c>
      <c r="CK13" s="21" t="s">
        <v>46</v>
      </c>
      <c r="CL13" s="21" t="s">
        <v>46</v>
      </c>
      <c r="CM13" s="21">
        <v>26</v>
      </c>
      <c r="CN13" s="21" t="s">
        <v>46</v>
      </c>
      <c r="CO13" s="21" t="s">
        <v>46</v>
      </c>
      <c r="CP13" s="21">
        <v>2763</v>
      </c>
      <c r="CQ13" s="21">
        <v>928</v>
      </c>
      <c r="CR13" s="21" t="s">
        <v>46</v>
      </c>
      <c r="CS13" s="21">
        <v>739</v>
      </c>
      <c r="CT13" s="21" t="s">
        <v>46</v>
      </c>
      <c r="CU13" s="21">
        <v>1973</v>
      </c>
      <c r="CV13" s="21">
        <v>10511</v>
      </c>
      <c r="CW13" s="20" t="s">
        <v>282</v>
      </c>
      <c r="CX13" s="20" t="s">
        <v>282</v>
      </c>
    </row>
    <row r="14" spans="2:102" s="34" customFormat="1" ht="15">
      <c r="B14" s="126"/>
      <c r="C14" s="131"/>
      <c r="D14" s="127" t="s">
        <v>294</v>
      </c>
      <c r="E14" s="21">
        <v>17817</v>
      </c>
      <c r="F14" s="22">
        <v>518</v>
      </c>
      <c r="G14" s="21">
        <v>291</v>
      </c>
      <c r="H14" s="21">
        <v>62</v>
      </c>
      <c r="I14" s="21">
        <v>246</v>
      </c>
      <c r="J14" s="21">
        <v>920</v>
      </c>
      <c r="K14" s="21">
        <v>141</v>
      </c>
      <c r="L14" s="20" t="s">
        <v>282</v>
      </c>
      <c r="M14" s="21">
        <v>272</v>
      </c>
      <c r="N14" s="20" t="s">
        <v>282</v>
      </c>
      <c r="O14" s="21">
        <v>60</v>
      </c>
      <c r="P14" s="22">
        <v>164</v>
      </c>
      <c r="Q14" s="21">
        <v>452</v>
      </c>
      <c r="R14" s="21">
        <v>39</v>
      </c>
      <c r="S14" s="21">
        <v>130</v>
      </c>
      <c r="T14" s="21">
        <v>813</v>
      </c>
      <c r="U14" s="21">
        <v>101</v>
      </c>
      <c r="V14" s="21">
        <v>32</v>
      </c>
      <c r="W14" s="21">
        <v>97</v>
      </c>
      <c r="X14" s="21">
        <v>939</v>
      </c>
      <c r="Y14" s="21">
        <v>400</v>
      </c>
      <c r="Z14" s="21">
        <v>550</v>
      </c>
      <c r="AA14" s="21">
        <v>115</v>
      </c>
      <c r="AB14" s="21">
        <v>122</v>
      </c>
      <c r="AC14" s="21">
        <v>98</v>
      </c>
      <c r="AD14" s="20" t="s">
        <v>282</v>
      </c>
      <c r="AE14" s="20" t="s">
        <v>282</v>
      </c>
      <c r="AF14" s="21">
        <v>6974</v>
      </c>
      <c r="AG14" s="21">
        <v>50</v>
      </c>
      <c r="AH14" s="21">
        <v>155</v>
      </c>
      <c r="AI14" s="21">
        <v>99</v>
      </c>
      <c r="AJ14" s="21">
        <v>331</v>
      </c>
      <c r="AK14" s="21">
        <v>60</v>
      </c>
      <c r="AL14" s="21">
        <v>865</v>
      </c>
      <c r="AM14" s="21">
        <v>462</v>
      </c>
      <c r="AN14" s="21">
        <v>182</v>
      </c>
      <c r="AO14" s="21">
        <v>119</v>
      </c>
      <c r="AP14" s="21">
        <v>215</v>
      </c>
      <c r="AQ14" s="21">
        <v>299</v>
      </c>
      <c r="AR14" s="21">
        <v>178</v>
      </c>
      <c r="AS14" s="21">
        <v>235</v>
      </c>
      <c r="AT14" s="21">
        <v>289</v>
      </c>
      <c r="AU14" s="21">
        <v>217</v>
      </c>
      <c r="AV14" s="21">
        <v>110</v>
      </c>
      <c r="AW14" s="21">
        <v>80</v>
      </c>
      <c r="AX14" s="21">
        <v>30</v>
      </c>
      <c r="AY14" s="21">
        <v>70</v>
      </c>
      <c r="AZ14" s="21">
        <v>41</v>
      </c>
      <c r="BA14" s="21">
        <v>78</v>
      </c>
      <c r="BB14" s="21">
        <v>92</v>
      </c>
      <c r="BC14" s="21">
        <v>111</v>
      </c>
      <c r="BD14" s="21">
        <v>264</v>
      </c>
      <c r="BE14" s="21">
        <v>154</v>
      </c>
      <c r="BF14" s="21">
        <v>85</v>
      </c>
      <c r="BG14" s="21">
        <v>64</v>
      </c>
      <c r="BH14" s="21">
        <v>48</v>
      </c>
      <c r="BI14" s="21">
        <v>36</v>
      </c>
      <c r="BJ14" s="21">
        <v>348</v>
      </c>
      <c r="BK14" s="21">
        <v>170</v>
      </c>
      <c r="BL14" s="21">
        <v>165</v>
      </c>
      <c r="BM14" s="21">
        <v>521</v>
      </c>
      <c r="BN14" s="21">
        <v>101</v>
      </c>
      <c r="BO14" s="21">
        <v>63</v>
      </c>
      <c r="BP14" s="21">
        <v>619</v>
      </c>
      <c r="BQ14" s="21">
        <v>7025</v>
      </c>
      <c r="BR14" s="21">
        <v>725</v>
      </c>
      <c r="BS14" s="21">
        <v>66</v>
      </c>
      <c r="BT14" s="21">
        <v>178</v>
      </c>
      <c r="BU14" s="21">
        <v>198</v>
      </c>
      <c r="BV14" s="21">
        <v>666</v>
      </c>
      <c r="BW14" s="21">
        <v>187</v>
      </c>
      <c r="BX14" s="21">
        <v>2021</v>
      </c>
      <c r="BY14" s="21">
        <v>64</v>
      </c>
      <c r="BZ14" s="21">
        <v>36</v>
      </c>
      <c r="CA14" s="21">
        <v>21</v>
      </c>
      <c r="CB14" s="21">
        <v>62</v>
      </c>
      <c r="CC14" s="21">
        <v>64</v>
      </c>
      <c r="CD14" s="21">
        <v>33</v>
      </c>
      <c r="CE14" s="21">
        <v>182</v>
      </c>
      <c r="CF14" s="21">
        <v>92</v>
      </c>
      <c r="CG14" s="20" t="s">
        <v>282</v>
      </c>
      <c r="CH14" s="21">
        <v>48</v>
      </c>
      <c r="CI14" s="20" t="s">
        <v>282</v>
      </c>
      <c r="CJ14" s="21">
        <v>23</v>
      </c>
      <c r="CK14" s="21">
        <v>50</v>
      </c>
      <c r="CL14" s="21">
        <v>26</v>
      </c>
      <c r="CM14" s="21">
        <v>96</v>
      </c>
      <c r="CN14" s="21">
        <v>70</v>
      </c>
      <c r="CO14" s="21">
        <v>55</v>
      </c>
      <c r="CP14" s="21">
        <v>153</v>
      </c>
      <c r="CQ14" s="21">
        <v>55</v>
      </c>
      <c r="CR14" s="21">
        <v>56</v>
      </c>
      <c r="CS14" s="21">
        <v>69</v>
      </c>
      <c r="CT14" s="21">
        <v>78</v>
      </c>
      <c r="CU14" s="21">
        <v>177</v>
      </c>
      <c r="CV14" s="21">
        <v>1754</v>
      </c>
      <c r="CW14" s="20" t="s">
        <v>282</v>
      </c>
      <c r="CX14" s="20" t="s">
        <v>282</v>
      </c>
    </row>
    <row r="15" spans="2:102" s="34" customFormat="1" ht="15">
      <c r="B15" s="126"/>
      <c r="C15" s="131"/>
      <c r="D15" s="127" t="s">
        <v>295</v>
      </c>
      <c r="E15" s="21">
        <v>342145</v>
      </c>
      <c r="F15" s="22">
        <v>3982</v>
      </c>
      <c r="G15" s="21">
        <v>4495</v>
      </c>
      <c r="H15" s="21">
        <v>671</v>
      </c>
      <c r="I15" s="21">
        <v>2585</v>
      </c>
      <c r="J15" s="21">
        <v>4539</v>
      </c>
      <c r="K15" s="21">
        <v>1403</v>
      </c>
      <c r="L15" s="20" t="s">
        <v>282</v>
      </c>
      <c r="M15" s="21">
        <v>339</v>
      </c>
      <c r="N15" s="20" t="s">
        <v>282</v>
      </c>
      <c r="O15" s="21">
        <v>683</v>
      </c>
      <c r="P15" s="22">
        <v>15343</v>
      </c>
      <c r="Q15" s="21">
        <v>1540</v>
      </c>
      <c r="R15" s="21" t="s">
        <v>46</v>
      </c>
      <c r="S15" s="21">
        <v>1577</v>
      </c>
      <c r="T15" s="21">
        <v>3486</v>
      </c>
      <c r="U15" s="21">
        <v>76</v>
      </c>
      <c r="V15" s="21">
        <v>1687</v>
      </c>
      <c r="W15" s="21">
        <v>2162</v>
      </c>
      <c r="X15" s="21">
        <v>16935</v>
      </c>
      <c r="Y15" s="21">
        <v>5682</v>
      </c>
      <c r="Z15" s="21">
        <v>1280</v>
      </c>
      <c r="AA15" s="21">
        <v>712</v>
      </c>
      <c r="AB15" s="21">
        <v>842</v>
      </c>
      <c r="AC15" s="21">
        <v>403</v>
      </c>
      <c r="AD15" s="20" t="s">
        <v>282</v>
      </c>
      <c r="AE15" s="20" t="s">
        <v>282</v>
      </c>
      <c r="AF15" s="21">
        <v>70890</v>
      </c>
      <c r="AG15" s="21">
        <v>1048</v>
      </c>
      <c r="AH15" s="21">
        <v>4042</v>
      </c>
      <c r="AI15" s="21">
        <v>2272</v>
      </c>
      <c r="AJ15" s="21">
        <v>2991</v>
      </c>
      <c r="AK15" s="21">
        <v>1724</v>
      </c>
      <c r="AL15" s="21">
        <v>28960</v>
      </c>
      <c r="AM15" s="21">
        <v>41804</v>
      </c>
      <c r="AN15" s="21">
        <v>3270</v>
      </c>
      <c r="AO15" s="21">
        <v>3044</v>
      </c>
      <c r="AP15" s="21">
        <v>973</v>
      </c>
      <c r="AQ15" s="21">
        <v>5473</v>
      </c>
      <c r="AR15" s="21">
        <v>1729</v>
      </c>
      <c r="AS15" s="21">
        <v>5961</v>
      </c>
      <c r="AT15" s="21">
        <v>13208</v>
      </c>
      <c r="AU15" s="21">
        <v>3503</v>
      </c>
      <c r="AV15" s="21">
        <v>5669</v>
      </c>
      <c r="AW15" s="21">
        <v>853</v>
      </c>
      <c r="AX15" s="21">
        <v>751</v>
      </c>
      <c r="AY15" s="21">
        <v>4663</v>
      </c>
      <c r="AZ15" s="21">
        <v>5913</v>
      </c>
      <c r="BA15" s="21">
        <v>4240</v>
      </c>
      <c r="BB15" s="21">
        <v>2454</v>
      </c>
      <c r="BC15" s="21">
        <v>4490</v>
      </c>
      <c r="BD15" s="21">
        <v>1244</v>
      </c>
      <c r="BE15" s="21">
        <v>7150</v>
      </c>
      <c r="BF15" s="21">
        <v>4863</v>
      </c>
      <c r="BG15" s="21">
        <v>3146</v>
      </c>
      <c r="BH15" s="21">
        <v>4630</v>
      </c>
      <c r="BI15" s="21">
        <v>1951</v>
      </c>
      <c r="BJ15" s="21">
        <v>4110</v>
      </c>
      <c r="BK15" s="21">
        <v>3314</v>
      </c>
      <c r="BL15" s="21">
        <v>1090</v>
      </c>
      <c r="BM15" s="21">
        <v>20694</v>
      </c>
      <c r="BN15" s="21">
        <v>1311</v>
      </c>
      <c r="BO15" s="21">
        <v>4648</v>
      </c>
      <c r="BP15" s="21">
        <v>1260</v>
      </c>
      <c r="BQ15" s="21">
        <v>208462</v>
      </c>
      <c r="BR15" s="21">
        <v>21168</v>
      </c>
      <c r="BS15" s="21" t="s">
        <v>46</v>
      </c>
      <c r="BT15" s="21">
        <v>1574</v>
      </c>
      <c r="BU15" s="21" t="s">
        <v>46</v>
      </c>
      <c r="BV15" s="21">
        <v>1682</v>
      </c>
      <c r="BW15" s="21">
        <v>148</v>
      </c>
      <c r="BX15" s="21">
        <v>24575</v>
      </c>
      <c r="BY15" s="21">
        <v>3994</v>
      </c>
      <c r="BZ15" s="21">
        <v>1666</v>
      </c>
      <c r="CA15" s="21">
        <v>1488</v>
      </c>
      <c r="CB15" s="21">
        <v>10435</v>
      </c>
      <c r="CC15" s="21">
        <v>1933</v>
      </c>
      <c r="CD15" s="21" t="s">
        <v>46</v>
      </c>
      <c r="CE15" s="21">
        <v>106</v>
      </c>
      <c r="CF15" s="21" t="s">
        <v>46</v>
      </c>
      <c r="CG15" s="20" t="s">
        <v>282</v>
      </c>
      <c r="CH15" s="21">
        <v>180</v>
      </c>
      <c r="CI15" s="20" t="s">
        <v>282</v>
      </c>
      <c r="CJ15" s="21" t="s">
        <v>46</v>
      </c>
      <c r="CK15" s="21">
        <v>66</v>
      </c>
      <c r="CL15" s="21">
        <v>87</v>
      </c>
      <c r="CM15" s="21">
        <v>4225</v>
      </c>
      <c r="CN15" s="21">
        <v>53</v>
      </c>
      <c r="CO15" s="21">
        <v>76</v>
      </c>
      <c r="CP15" s="21">
        <v>1969</v>
      </c>
      <c r="CQ15" s="21">
        <v>663</v>
      </c>
      <c r="CR15" s="21" t="s">
        <v>46</v>
      </c>
      <c r="CS15" s="21">
        <v>2901</v>
      </c>
      <c r="CT15" s="21">
        <v>55</v>
      </c>
      <c r="CU15" s="21">
        <v>5817</v>
      </c>
      <c r="CV15" s="21">
        <v>36762</v>
      </c>
      <c r="CW15" s="20" t="s">
        <v>282</v>
      </c>
      <c r="CX15" s="20" t="s">
        <v>282</v>
      </c>
    </row>
    <row r="16" spans="2:102" s="34" customFormat="1" ht="15">
      <c r="B16" s="126"/>
      <c r="C16" s="131"/>
      <c r="D16" s="127" t="s">
        <v>296</v>
      </c>
      <c r="E16" s="21">
        <v>332767</v>
      </c>
      <c r="F16" s="22" t="s">
        <v>46</v>
      </c>
      <c r="G16" s="21">
        <v>8445</v>
      </c>
      <c r="H16" s="21" t="s">
        <v>46</v>
      </c>
      <c r="I16" s="21">
        <v>1692</v>
      </c>
      <c r="J16" s="21">
        <v>2870</v>
      </c>
      <c r="K16" s="21">
        <v>2759</v>
      </c>
      <c r="L16" s="20" t="s">
        <v>282</v>
      </c>
      <c r="M16" s="21">
        <v>771</v>
      </c>
      <c r="N16" s="20" t="s">
        <v>282</v>
      </c>
      <c r="O16" s="21">
        <v>2316</v>
      </c>
      <c r="P16" s="22">
        <v>2703</v>
      </c>
      <c r="Q16" s="21">
        <v>5676</v>
      </c>
      <c r="R16" s="21" t="s">
        <v>46</v>
      </c>
      <c r="S16" s="21">
        <v>733</v>
      </c>
      <c r="T16" s="21">
        <v>5276</v>
      </c>
      <c r="U16" s="21" t="s">
        <v>46</v>
      </c>
      <c r="V16" s="21">
        <v>2228</v>
      </c>
      <c r="W16" s="21">
        <v>187</v>
      </c>
      <c r="X16" s="21">
        <v>136535</v>
      </c>
      <c r="Y16" s="21">
        <v>16632</v>
      </c>
      <c r="Z16" s="21">
        <v>12539</v>
      </c>
      <c r="AA16" s="21">
        <v>303</v>
      </c>
      <c r="AB16" s="21">
        <v>4297</v>
      </c>
      <c r="AC16" s="21">
        <v>3898</v>
      </c>
      <c r="AD16" s="20" t="s">
        <v>282</v>
      </c>
      <c r="AE16" s="20" t="s">
        <v>282</v>
      </c>
      <c r="AF16" s="21">
        <v>209866</v>
      </c>
      <c r="AG16" s="21">
        <v>2546</v>
      </c>
      <c r="AH16" s="21">
        <v>619</v>
      </c>
      <c r="AI16" s="21">
        <v>50</v>
      </c>
      <c r="AJ16" s="21">
        <v>3348</v>
      </c>
      <c r="AK16" s="21" t="s">
        <v>46</v>
      </c>
      <c r="AL16" s="21">
        <v>6931</v>
      </c>
      <c r="AM16" s="21">
        <v>26</v>
      </c>
      <c r="AN16" s="21">
        <v>199</v>
      </c>
      <c r="AO16" s="21">
        <v>2277</v>
      </c>
      <c r="AP16" s="21">
        <v>1943</v>
      </c>
      <c r="AQ16" s="21">
        <v>1474</v>
      </c>
      <c r="AR16" s="21">
        <v>1044</v>
      </c>
      <c r="AS16" s="21">
        <v>2719</v>
      </c>
      <c r="AT16" s="21">
        <v>8407</v>
      </c>
      <c r="AU16" s="21">
        <v>1420</v>
      </c>
      <c r="AV16" s="21">
        <v>1009</v>
      </c>
      <c r="AW16" s="21">
        <v>65</v>
      </c>
      <c r="AX16" s="21" t="s">
        <v>46</v>
      </c>
      <c r="AY16" s="21">
        <v>320</v>
      </c>
      <c r="AZ16" s="21">
        <v>570</v>
      </c>
      <c r="BA16" s="21">
        <v>1650</v>
      </c>
      <c r="BB16" s="21">
        <v>2001</v>
      </c>
      <c r="BC16" s="21">
        <v>311</v>
      </c>
      <c r="BD16" s="21">
        <v>2660</v>
      </c>
      <c r="BE16" s="21">
        <v>2795</v>
      </c>
      <c r="BF16" s="21">
        <v>203</v>
      </c>
      <c r="BG16" s="21">
        <v>527</v>
      </c>
      <c r="BH16" s="21">
        <v>4863</v>
      </c>
      <c r="BI16" s="21">
        <v>603</v>
      </c>
      <c r="BJ16" s="21">
        <v>2718</v>
      </c>
      <c r="BK16" s="21">
        <v>485</v>
      </c>
      <c r="BL16" s="21">
        <v>1345</v>
      </c>
      <c r="BM16" s="21">
        <v>8794</v>
      </c>
      <c r="BN16" s="21">
        <v>2527</v>
      </c>
      <c r="BO16" s="21">
        <v>526</v>
      </c>
      <c r="BP16" s="21">
        <v>2584</v>
      </c>
      <c r="BQ16" s="21">
        <v>69576</v>
      </c>
      <c r="BR16" s="21">
        <v>126</v>
      </c>
      <c r="BS16" s="21" t="s">
        <v>46</v>
      </c>
      <c r="BT16" s="21">
        <v>12539</v>
      </c>
      <c r="BU16" s="21">
        <v>300</v>
      </c>
      <c r="BV16" s="21">
        <v>1824</v>
      </c>
      <c r="BW16" s="21" t="s">
        <v>46</v>
      </c>
      <c r="BX16" s="21">
        <v>14790</v>
      </c>
      <c r="BY16" s="21">
        <v>4159</v>
      </c>
      <c r="BZ16" s="21">
        <v>2231</v>
      </c>
      <c r="CA16" s="21">
        <v>1285</v>
      </c>
      <c r="CB16" s="21" t="s">
        <v>46</v>
      </c>
      <c r="CC16" s="21">
        <v>1055</v>
      </c>
      <c r="CD16" s="21" t="s">
        <v>46</v>
      </c>
      <c r="CE16" s="21" t="s">
        <v>46</v>
      </c>
      <c r="CF16" s="21" t="s">
        <v>46</v>
      </c>
      <c r="CG16" s="20" t="s">
        <v>282</v>
      </c>
      <c r="CH16" s="21">
        <v>69</v>
      </c>
      <c r="CI16" s="20" t="s">
        <v>282</v>
      </c>
      <c r="CJ16" s="21" t="s">
        <v>46</v>
      </c>
      <c r="CK16" s="21">
        <v>647</v>
      </c>
      <c r="CL16" s="21">
        <v>101</v>
      </c>
      <c r="CM16" s="21">
        <v>2238</v>
      </c>
      <c r="CN16" s="21" t="s">
        <v>46</v>
      </c>
      <c r="CO16" s="21">
        <v>2</v>
      </c>
      <c r="CP16" s="21">
        <v>16602</v>
      </c>
      <c r="CQ16" s="21">
        <v>4</v>
      </c>
      <c r="CR16" s="21">
        <v>1465</v>
      </c>
      <c r="CS16" s="21">
        <v>3861</v>
      </c>
      <c r="CT16" s="21" t="s">
        <v>46</v>
      </c>
      <c r="CU16" s="21">
        <v>4509</v>
      </c>
      <c r="CV16" s="21">
        <v>38534</v>
      </c>
      <c r="CW16" s="20" t="s">
        <v>282</v>
      </c>
      <c r="CX16" s="20" t="s">
        <v>282</v>
      </c>
    </row>
    <row r="17" spans="2:102" s="34" customFormat="1" ht="15">
      <c r="B17" s="129"/>
      <c r="C17" s="132" t="s">
        <v>297</v>
      </c>
      <c r="D17" s="129"/>
      <c r="E17" s="18">
        <v>3057067</v>
      </c>
      <c r="F17" s="19">
        <v>78170</v>
      </c>
      <c r="G17" s="18">
        <v>85892</v>
      </c>
      <c r="H17" s="18">
        <v>1894</v>
      </c>
      <c r="I17" s="18">
        <v>63225</v>
      </c>
      <c r="J17" s="18">
        <v>132173</v>
      </c>
      <c r="K17" s="18">
        <v>28008</v>
      </c>
      <c r="L17" s="20" t="s">
        <v>282</v>
      </c>
      <c r="M17" s="18">
        <v>32460</v>
      </c>
      <c r="N17" s="20" t="s">
        <v>282</v>
      </c>
      <c r="O17" s="18">
        <v>13797</v>
      </c>
      <c r="P17" s="19">
        <v>14125</v>
      </c>
      <c r="Q17" s="21">
        <v>38640</v>
      </c>
      <c r="R17" s="21" t="s">
        <v>46</v>
      </c>
      <c r="S17" s="21">
        <v>13654</v>
      </c>
      <c r="T17" s="21">
        <v>100726</v>
      </c>
      <c r="U17" s="21">
        <v>27153</v>
      </c>
      <c r="V17" s="23">
        <v>3127</v>
      </c>
      <c r="W17" s="21">
        <v>19526</v>
      </c>
      <c r="X17" s="21">
        <v>70844</v>
      </c>
      <c r="Y17" s="21">
        <v>5866</v>
      </c>
      <c r="Z17" s="21">
        <v>55748</v>
      </c>
      <c r="AA17" s="21">
        <v>21777</v>
      </c>
      <c r="AB17" s="21">
        <v>29678</v>
      </c>
      <c r="AC17" s="21">
        <v>35279</v>
      </c>
      <c r="AD17" s="20" t="s">
        <v>282</v>
      </c>
      <c r="AE17" s="20" t="s">
        <v>282</v>
      </c>
      <c r="AF17" s="21">
        <v>925915</v>
      </c>
      <c r="AG17" s="21">
        <v>11323</v>
      </c>
      <c r="AH17" s="21">
        <v>17334</v>
      </c>
      <c r="AI17" s="21">
        <v>30721</v>
      </c>
      <c r="AJ17" s="21">
        <v>11249</v>
      </c>
      <c r="AK17" s="21">
        <v>7904</v>
      </c>
      <c r="AL17" s="21">
        <v>163062</v>
      </c>
      <c r="AM17" s="21">
        <v>142424</v>
      </c>
      <c r="AN17" s="21">
        <v>28561</v>
      </c>
      <c r="AO17" s="21">
        <v>34491</v>
      </c>
      <c r="AP17" s="21">
        <v>47212</v>
      </c>
      <c r="AQ17" s="21">
        <v>72411</v>
      </c>
      <c r="AR17" s="21">
        <v>46731</v>
      </c>
      <c r="AS17" s="21">
        <v>44945</v>
      </c>
      <c r="AT17" s="21">
        <v>76630</v>
      </c>
      <c r="AU17" s="21">
        <v>37046</v>
      </c>
      <c r="AV17" s="21">
        <v>29547</v>
      </c>
      <c r="AW17" s="21">
        <v>16254</v>
      </c>
      <c r="AX17" s="21">
        <v>13913</v>
      </c>
      <c r="AY17" s="21">
        <v>15564</v>
      </c>
      <c r="AZ17" s="21">
        <v>8602</v>
      </c>
      <c r="BA17" s="21">
        <v>12446</v>
      </c>
      <c r="BB17" s="21">
        <v>22651</v>
      </c>
      <c r="BC17" s="21">
        <v>19251</v>
      </c>
      <c r="BD17" s="21">
        <v>59555</v>
      </c>
      <c r="BE17" s="21">
        <v>41121</v>
      </c>
      <c r="BF17" s="21">
        <v>14289</v>
      </c>
      <c r="BG17" s="21">
        <v>8678</v>
      </c>
      <c r="BH17" s="21">
        <v>11208</v>
      </c>
      <c r="BI17" s="21">
        <v>6516</v>
      </c>
      <c r="BJ17" s="21">
        <v>73678</v>
      </c>
      <c r="BK17" s="21">
        <v>38085</v>
      </c>
      <c r="BL17" s="21">
        <v>46115</v>
      </c>
      <c r="BM17" s="21">
        <v>101829</v>
      </c>
      <c r="BN17" s="21">
        <v>21904</v>
      </c>
      <c r="BO17" s="21">
        <v>14027</v>
      </c>
      <c r="BP17" s="21">
        <v>107302</v>
      </c>
      <c r="BQ17" s="21">
        <v>1454598</v>
      </c>
      <c r="BR17" s="21">
        <v>42114</v>
      </c>
      <c r="BS17" s="21">
        <v>14520</v>
      </c>
      <c r="BT17" s="21">
        <v>48505</v>
      </c>
      <c r="BU17" s="21">
        <v>46060</v>
      </c>
      <c r="BV17" s="21">
        <v>70008</v>
      </c>
      <c r="BW17" s="21">
        <v>20752</v>
      </c>
      <c r="BX17" s="21">
        <v>241962</v>
      </c>
      <c r="BY17" s="21">
        <v>25334</v>
      </c>
      <c r="BZ17" s="21">
        <v>15345</v>
      </c>
      <c r="CA17" s="21">
        <v>8203</v>
      </c>
      <c r="CB17" s="21">
        <v>11639</v>
      </c>
      <c r="CC17" s="21">
        <v>5990</v>
      </c>
      <c r="CD17" s="21">
        <v>11020</v>
      </c>
      <c r="CE17" s="21">
        <v>25122</v>
      </c>
      <c r="CF17" s="21">
        <v>8879</v>
      </c>
      <c r="CG17" s="20" t="s">
        <v>282</v>
      </c>
      <c r="CH17" s="21">
        <v>17850</v>
      </c>
      <c r="CI17" s="20" t="s">
        <v>282</v>
      </c>
      <c r="CJ17" s="21">
        <v>2817</v>
      </c>
      <c r="CK17" s="21">
        <v>12624</v>
      </c>
      <c r="CL17" s="21">
        <v>4979</v>
      </c>
      <c r="CM17" s="21">
        <v>29162</v>
      </c>
      <c r="CN17" s="21">
        <v>18808</v>
      </c>
      <c r="CO17" s="21">
        <v>16379</v>
      </c>
      <c r="CP17" s="21">
        <v>47901</v>
      </c>
      <c r="CQ17" s="21">
        <v>18299</v>
      </c>
      <c r="CR17" s="21">
        <v>11123</v>
      </c>
      <c r="CS17" s="21">
        <v>8498</v>
      </c>
      <c r="CT17" s="21">
        <v>18855</v>
      </c>
      <c r="CU17" s="21">
        <v>36022</v>
      </c>
      <c r="CV17" s="21">
        <v>398955</v>
      </c>
      <c r="CW17" s="20" t="s">
        <v>282</v>
      </c>
      <c r="CX17" s="20" t="s">
        <v>282</v>
      </c>
    </row>
    <row r="18" spans="2:102" s="34" customFormat="1" ht="15">
      <c r="B18" s="128" t="s">
        <v>298</v>
      </c>
      <c r="C18" s="128"/>
      <c r="D18" s="128"/>
      <c r="E18" s="21">
        <v>8680744</v>
      </c>
      <c r="F18" s="22">
        <v>329908</v>
      </c>
      <c r="G18" s="21">
        <v>42187</v>
      </c>
      <c r="H18" s="21">
        <v>23669</v>
      </c>
      <c r="I18" s="21">
        <v>111340</v>
      </c>
      <c r="J18" s="21">
        <v>267153</v>
      </c>
      <c r="K18" s="21">
        <v>64380</v>
      </c>
      <c r="L18" s="26">
        <v>67510</v>
      </c>
      <c r="M18" s="21">
        <v>89360</v>
      </c>
      <c r="N18" s="22">
        <v>25824</v>
      </c>
      <c r="O18" s="21">
        <v>82491</v>
      </c>
      <c r="P18" s="22">
        <v>105971</v>
      </c>
      <c r="Q18" s="24">
        <v>82155</v>
      </c>
      <c r="R18" s="24">
        <v>263784</v>
      </c>
      <c r="S18" s="24">
        <v>61361</v>
      </c>
      <c r="T18" s="24">
        <v>513921</v>
      </c>
      <c r="U18" s="24">
        <v>50657</v>
      </c>
      <c r="V18" s="24">
        <v>12145</v>
      </c>
      <c r="W18" s="24">
        <v>50623</v>
      </c>
      <c r="X18" s="24">
        <v>151943</v>
      </c>
      <c r="Y18" s="24">
        <v>-27324</v>
      </c>
      <c r="Z18" s="24">
        <v>124246</v>
      </c>
      <c r="AA18" s="21">
        <v>48729</v>
      </c>
      <c r="AB18" s="21">
        <v>116471</v>
      </c>
      <c r="AC18" s="21">
        <v>75949</v>
      </c>
      <c r="AD18" s="21">
        <v>59500</v>
      </c>
      <c r="AE18" s="21">
        <v>3909</v>
      </c>
      <c r="AF18" s="21">
        <v>2797874</v>
      </c>
      <c r="AG18" s="21">
        <v>46388</v>
      </c>
      <c r="AH18" s="21">
        <v>90646</v>
      </c>
      <c r="AI18" s="21">
        <v>48065</v>
      </c>
      <c r="AJ18" s="21">
        <v>-1019</v>
      </c>
      <c r="AK18" s="21">
        <v>80429</v>
      </c>
      <c r="AL18" s="21">
        <v>646844</v>
      </c>
      <c r="AM18" s="21">
        <v>725472</v>
      </c>
      <c r="AN18" s="21">
        <v>181683</v>
      </c>
      <c r="AO18" s="21">
        <v>112925</v>
      </c>
      <c r="AP18" s="21">
        <v>287449</v>
      </c>
      <c r="AQ18" s="21">
        <v>115883</v>
      </c>
      <c r="AR18" s="21">
        <v>-24216</v>
      </c>
      <c r="AS18" s="21">
        <v>151293</v>
      </c>
      <c r="AT18" s="21">
        <v>35814</v>
      </c>
      <c r="AU18" s="21">
        <v>64635</v>
      </c>
      <c r="AV18" s="21">
        <v>98675</v>
      </c>
      <c r="AW18" s="21">
        <v>79366</v>
      </c>
      <c r="AX18" s="21">
        <v>63606</v>
      </c>
      <c r="AY18" s="21">
        <v>28005</v>
      </c>
      <c r="AZ18" s="21">
        <v>35282</v>
      </c>
      <c r="BA18" s="21">
        <v>14579</v>
      </c>
      <c r="BB18" s="21">
        <v>828</v>
      </c>
      <c r="BC18" s="21">
        <v>70144</v>
      </c>
      <c r="BD18" s="21">
        <v>196649</v>
      </c>
      <c r="BE18" s="21">
        <v>84869</v>
      </c>
      <c r="BF18" s="21">
        <v>54751</v>
      </c>
      <c r="BG18" s="21">
        <v>40121</v>
      </c>
      <c r="BH18" s="21">
        <v>17998</v>
      </c>
      <c r="BI18" s="21">
        <v>63176</v>
      </c>
      <c r="BJ18" s="21">
        <v>118829</v>
      </c>
      <c r="BK18" s="21">
        <v>71026</v>
      </c>
      <c r="BL18" s="21">
        <v>19517</v>
      </c>
      <c r="BM18" s="21">
        <v>224600</v>
      </c>
      <c r="BN18" s="21">
        <v>42340</v>
      </c>
      <c r="BO18" s="21">
        <v>17554</v>
      </c>
      <c r="BP18" s="21">
        <v>194152</v>
      </c>
      <c r="BQ18" s="21">
        <v>4098373</v>
      </c>
      <c r="BR18" s="21">
        <v>625459</v>
      </c>
      <c r="BS18" s="21">
        <v>35422</v>
      </c>
      <c r="BT18" s="21">
        <v>50723</v>
      </c>
      <c r="BU18" s="21">
        <v>78544</v>
      </c>
      <c r="BV18" s="21">
        <v>167967</v>
      </c>
      <c r="BW18" s="21">
        <v>131029</v>
      </c>
      <c r="BX18" s="21">
        <v>1089147</v>
      </c>
      <c r="BY18" s="21">
        <v>24803</v>
      </c>
      <c r="BZ18" s="21">
        <v>19711</v>
      </c>
      <c r="CA18" s="21">
        <v>8654</v>
      </c>
      <c r="CB18" s="21">
        <v>34215</v>
      </c>
      <c r="CC18" s="21">
        <v>10170</v>
      </c>
      <c r="CD18" s="21">
        <v>19206</v>
      </c>
      <c r="CE18" s="21">
        <v>87699</v>
      </c>
      <c r="CF18" s="21">
        <v>37583</v>
      </c>
      <c r="CG18" s="21">
        <v>64141</v>
      </c>
      <c r="CH18" s="21">
        <v>27034</v>
      </c>
      <c r="CI18" s="21">
        <v>104</v>
      </c>
      <c r="CJ18" s="21">
        <v>12451</v>
      </c>
      <c r="CK18" s="21">
        <v>22421</v>
      </c>
      <c r="CL18" s="21">
        <v>10419</v>
      </c>
      <c r="CM18" s="21">
        <v>51385</v>
      </c>
      <c r="CN18" s="21">
        <v>22871</v>
      </c>
      <c r="CO18" s="21">
        <v>18997</v>
      </c>
      <c r="CP18" s="21">
        <v>74057</v>
      </c>
      <c r="CQ18" s="21">
        <v>18567</v>
      </c>
      <c r="CR18" s="21">
        <v>13856</v>
      </c>
      <c r="CS18" s="21">
        <v>3728</v>
      </c>
      <c r="CT18" s="21">
        <v>28811</v>
      </c>
      <c r="CU18" s="21">
        <v>59448</v>
      </c>
      <c r="CV18" s="21">
        <v>670343</v>
      </c>
      <c r="CW18" s="21">
        <v>25005</v>
      </c>
      <c r="CX18" s="21">
        <v>25005</v>
      </c>
    </row>
    <row r="19" spans="2:102" s="34" customFormat="1" ht="15">
      <c r="B19" s="130" t="s">
        <v>299</v>
      </c>
      <c r="C19" s="130"/>
      <c r="D19" s="130"/>
      <c r="E19" s="23">
        <v>11737811</v>
      </c>
      <c r="F19" s="27">
        <v>408079</v>
      </c>
      <c r="G19" s="23">
        <v>128080</v>
      </c>
      <c r="H19" s="23">
        <v>25564</v>
      </c>
      <c r="I19" s="23">
        <v>174565</v>
      </c>
      <c r="J19" s="23">
        <v>399327</v>
      </c>
      <c r="K19" s="23">
        <v>92389</v>
      </c>
      <c r="L19" s="28">
        <v>95476</v>
      </c>
      <c r="M19" s="23">
        <v>121820</v>
      </c>
      <c r="N19" s="27">
        <v>52000</v>
      </c>
      <c r="O19" s="23">
        <v>96289</v>
      </c>
      <c r="P19" s="27">
        <v>120097</v>
      </c>
      <c r="Q19" s="21">
        <v>120796</v>
      </c>
      <c r="R19" s="21">
        <v>263784</v>
      </c>
      <c r="S19" s="21">
        <v>75016</v>
      </c>
      <c r="T19" s="21">
        <v>614648</v>
      </c>
      <c r="U19" s="21">
        <v>77810</v>
      </c>
      <c r="V19" s="21">
        <v>15273</v>
      </c>
      <c r="W19" s="21">
        <v>70149</v>
      </c>
      <c r="X19" s="21">
        <v>222787</v>
      </c>
      <c r="Y19" s="21">
        <v>-21457</v>
      </c>
      <c r="Z19" s="21">
        <v>179994</v>
      </c>
      <c r="AA19" s="21">
        <v>70507</v>
      </c>
      <c r="AB19" s="21">
        <v>146149</v>
      </c>
      <c r="AC19" s="21">
        <v>111229</v>
      </c>
      <c r="AD19" s="21">
        <v>59500</v>
      </c>
      <c r="AE19" s="21">
        <v>3909</v>
      </c>
      <c r="AF19" s="21">
        <v>3723790</v>
      </c>
      <c r="AG19" s="21">
        <v>57712</v>
      </c>
      <c r="AH19" s="21">
        <v>107981</v>
      </c>
      <c r="AI19" s="21">
        <v>78787</v>
      </c>
      <c r="AJ19" s="21">
        <v>10229</v>
      </c>
      <c r="AK19" s="21">
        <v>88333</v>
      </c>
      <c r="AL19" s="21">
        <v>809906</v>
      </c>
      <c r="AM19" s="21">
        <v>867897</v>
      </c>
      <c r="AN19" s="21">
        <v>210244</v>
      </c>
      <c r="AO19" s="21">
        <v>147416</v>
      </c>
      <c r="AP19" s="21">
        <v>334662</v>
      </c>
      <c r="AQ19" s="21">
        <v>188294</v>
      </c>
      <c r="AR19" s="21">
        <v>22515</v>
      </c>
      <c r="AS19" s="21">
        <v>196239</v>
      </c>
      <c r="AT19" s="21">
        <v>112444</v>
      </c>
      <c r="AU19" s="21">
        <v>101681</v>
      </c>
      <c r="AV19" s="21">
        <v>128222</v>
      </c>
      <c r="AW19" s="21">
        <v>95621</v>
      </c>
      <c r="AX19" s="21">
        <v>77520</v>
      </c>
      <c r="AY19" s="21">
        <v>43569</v>
      </c>
      <c r="AZ19" s="21">
        <v>43885</v>
      </c>
      <c r="BA19" s="21">
        <v>27025</v>
      </c>
      <c r="BB19" s="21">
        <v>23480</v>
      </c>
      <c r="BC19" s="21">
        <v>89395</v>
      </c>
      <c r="BD19" s="21">
        <v>256204</v>
      </c>
      <c r="BE19" s="21">
        <v>125991</v>
      </c>
      <c r="BF19" s="21">
        <v>69040</v>
      </c>
      <c r="BG19" s="21">
        <v>48800</v>
      </c>
      <c r="BH19" s="21">
        <v>29207</v>
      </c>
      <c r="BI19" s="21">
        <v>69693</v>
      </c>
      <c r="BJ19" s="21">
        <v>192507</v>
      </c>
      <c r="BK19" s="21">
        <v>109111</v>
      </c>
      <c r="BL19" s="21">
        <v>65633</v>
      </c>
      <c r="BM19" s="21">
        <v>326429</v>
      </c>
      <c r="BN19" s="21">
        <v>64244</v>
      </c>
      <c r="BO19" s="21">
        <v>31582</v>
      </c>
      <c r="BP19" s="21">
        <v>301454</v>
      </c>
      <c r="BQ19" s="21">
        <v>5552971</v>
      </c>
      <c r="BR19" s="21">
        <v>667573</v>
      </c>
      <c r="BS19" s="21">
        <v>49943</v>
      </c>
      <c r="BT19" s="21">
        <v>99228</v>
      </c>
      <c r="BU19" s="21">
        <v>124605</v>
      </c>
      <c r="BV19" s="21">
        <v>237976</v>
      </c>
      <c r="BW19" s="21">
        <v>151782</v>
      </c>
      <c r="BX19" s="21">
        <v>1331109</v>
      </c>
      <c r="BY19" s="21">
        <v>50138</v>
      </c>
      <c r="BZ19" s="21">
        <v>35056</v>
      </c>
      <c r="CA19" s="21">
        <v>16858</v>
      </c>
      <c r="CB19" s="21">
        <v>45854</v>
      </c>
      <c r="CC19" s="21">
        <v>16161</v>
      </c>
      <c r="CD19" s="21">
        <v>30226</v>
      </c>
      <c r="CE19" s="21">
        <v>112822</v>
      </c>
      <c r="CF19" s="21">
        <v>46463</v>
      </c>
      <c r="CG19" s="21">
        <v>103561</v>
      </c>
      <c r="CH19" s="21">
        <v>44884</v>
      </c>
      <c r="CI19" s="21">
        <v>4780</v>
      </c>
      <c r="CJ19" s="21">
        <v>15269</v>
      </c>
      <c r="CK19" s="21">
        <v>35045</v>
      </c>
      <c r="CL19" s="21">
        <v>15399</v>
      </c>
      <c r="CM19" s="21">
        <v>80547</v>
      </c>
      <c r="CN19" s="21">
        <v>41679</v>
      </c>
      <c r="CO19" s="21">
        <v>35377</v>
      </c>
      <c r="CP19" s="21">
        <v>121958</v>
      </c>
      <c r="CQ19" s="21">
        <v>36866</v>
      </c>
      <c r="CR19" s="21">
        <v>24979</v>
      </c>
      <c r="CS19" s="21">
        <v>12227</v>
      </c>
      <c r="CT19" s="21">
        <v>47667</v>
      </c>
      <c r="CU19" s="21">
        <v>95470</v>
      </c>
      <c r="CV19" s="21">
        <v>1069298</v>
      </c>
      <c r="CW19" s="21">
        <v>60641</v>
      </c>
      <c r="CX19" s="21">
        <v>60641</v>
      </c>
    </row>
    <row r="20" spans="2:102" s="38" customFormat="1" ht="4.5" customHeight="1">
      <c r="B20" s="133"/>
      <c r="C20" s="134"/>
      <c r="D20" s="135"/>
      <c r="E20" s="29"/>
      <c r="F20" s="30"/>
      <c r="G20" s="29"/>
      <c r="H20" s="29"/>
      <c r="I20" s="29"/>
      <c r="J20" s="29"/>
      <c r="K20" s="29"/>
      <c r="L20" s="29"/>
      <c r="M20" s="29"/>
      <c r="N20" s="36"/>
      <c r="O20" s="29"/>
      <c r="P20" s="31"/>
      <c r="Q20" s="36"/>
      <c r="R20" s="36"/>
      <c r="S20" s="36"/>
      <c r="T20" s="36"/>
      <c r="U20" s="36"/>
      <c r="V20" s="36"/>
      <c r="W20" s="36"/>
      <c r="X20" s="36"/>
      <c r="Y20" s="36"/>
      <c r="Z20" s="36"/>
      <c r="AA20" s="36"/>
      <c r="AB20" s="36"/>
      <c r="AC20" s="36"/>
      <c r="AD20" s="36"/>
      <c r="AE20" s="36"/>
      <c r="AF20" s="36"/>
      <c r="AG20" s="37"/>
      <c r="AH20" s="37"/>
      <c r="AI20" s="37"/>
      <c r="AJ20" s="37"/>
      <c r="AK20" s="37"/>
      <c r="AL20" s="37"/>
      <c r="AM20" s="37"/>
      <c r="AN20" s="37"/>
      <c r="AO20" s="36"/>
      <c r="AP20" s="37"/>
      <c r="AQ20" s="36"/>
      <c r="AR20" s="36"/>
      <c r="AS20" s="36"/>
      <c r="AT20" s="36"/>
      <c r="AU20" s="36"/>
      <c r="AV20" s="36"/>
      <c r="AW20" s="36"/>
      <c r="AX20" s="36"/>
      <c r="AY20" s="36"/>
      <c r="AZ20" s="36"/>
      <c r="BA20" s="36"/>
      <c r="BB20" s="36"/>
      <c r="BC20" s="37"/>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row>
    <row r="21" spans="2:102" s="39" customFormat="1" ht="15">
      <c r="B21" s="126" t="s">
        <v>300</v>
      </c>
      <c r="C21" s="136"/>
      <c r="D21" s="136"/>
      <c r="E21" s="21">
        <v>1823464</v>
      </c>
      <c r="F21" s="21">
        <v>111304</v>
      </c>
      <c r="G21" s="21">
        <v>13959</v>
      </c>
      <c r="H21" s="21">
        <v>4148</v>
      </c>
      <c r="I21" s="21">
        <v>5565</v>
      </c>
      <c r="J21" s="21">
        <v>35580</v>
      </c>
      <c r="K21" s="21">
        <v>7850</v>
      </c>
      <c r="L21" s="21" t="s">
        <v>46</v>
      </c>
      <c r="M21" s="21">
        <v>6478</v>
      </c>
      <c r="N21" s="21" t="s">
        <v>46</v>
      </c>
      <c r="O21" s="21" t="s">
        <v>46</v>
      </c>
      <c r="P21" s="21">
        <v>118535</v>
      </c>
      <c r="Q21" s="21">
        <v>4409</v>
      </c>
      <c r="R21" s="21" t="s">
        <v>46</v>
      </c>
      <c r="S21" s="21" t="s">
        <v>46</v>
      </c>
      <c r="T21" s="21">
        <v>46248</v>
      </c>
      <c r="U21" s="21">
        <v>1275</v>
      </c>
      <c r="V21" s="21">
        <v>8426</v>
      </c>
      <c r="W21" s="21">
        <v>875</v>
      </c>
      <c r="X21" s="21">
        <v>74855</v>
      </c>
      <c r="Y21" s="21">
        <v>5238</v>
      </c>
      <c r="Z21" s="21">
        <v>2116</v>
      </c>
      <c r="AA21" s="21">
        <v>1380</v>
      </c>
      <c r="AB21" s="21" t="s">
        <v>46</v>
      </c>
      <c r="AC21" s="21" t="s">
        <v>46</v>
      </c>
      <c r="AD21" s="21" t="s">
        <v>46</v>
      </c>
      <c r="AE21" s="21" t="s">
        <v>46</v>
      </c>
      <c r="AF21" s="21">
        <v>448249</v>
      </c>
      <c r="AG21" s="21">
        <v>15277</v>
      </c>
      <c r="AH21" s="21">
        <v>25853</v>
      </c>
      <c r="AI21" s="21">
        <v>24710</v>
      </c>
      <c r="AJ21" s="21">
        <v>2740</v>
      </c>
      <c r="AK21" s="21">
        <v>12082</v>
      </c>
      <c r="AL21" s="21">
        <v>149742</v>
      </c>
      <c r="AM21" s="21">
        <v>314550</v>
      </c>
      <c r="AN21" s="21">
        <v>18060</v>
      </c>
      <c r="AO21" s="21">
        <v>22145</v>
      </c>
      <c r="AP21" s="21">
        <v>6341</v>
      </c>
      <c r="AQ21" s="21">
        <v>105076</v>
      </c>
      <c r="AR21" s="21">
        <v>7980</v>
      </c>
      <c r="AS21" s="21">
        <v>42099</v>
      </c>
      <c r="AT21" s="21">
        <v>133332</v>
      </c>
      <c r="AU21" s="21">
        <v>16697</v>
      </c>
      <c r="AV21" s="21">
        <v>13295</v>
      </c>
      <c r="AW21" s="21">
        <v>29416</v>
      </c>
      <c r="AX21" s="21">
        <v>14336</v>
      </c>
      <c r="AY21" s="21">
        <v>7228</v>
      </c>
      <c r="AZ21" s="21">
        <v>17695</v>
      </c>
      <c r="BA21" s="21">
        <v>3687</v>
      </c>
      <c r="BB21" s="21">
        <v>9087</v>
      </c>
      <c r="BC21" s="21">
        <v>15888</v>
      </c>
      <c r="BD21" s="21">
        <v>18494</v>
      </c>
      <c r="BE21" s="21">
        <v>19602</v>
      </c>
      <c r="BF21" s="21">
        <v>651</v>
      </c>
      <c r="BG21" s="21">
        <v>12571</v>
      </c>
      <c r="BH21" s="21">
        <v>10266</v>
      </c>
      <c r="BI21" s="21">
        <v>628</v>
      </c>
      <c r="BJ21" s="21">
        <v>19679</v>
      </c>
      <c r="BK21" s="21">
        <v>19756</v>
      </c>
      <c r="BL21" s="21">
        <v>12085</v>
      </c>
      <c r="BM21" s="21">
        <v>58103</v>
      </c>
      <c r="BN21" s="21">
        <v>15036</v>
      </c>
      <c r="BO21" s="21">
        <v>9011</v>
      </c>
      <c r="BP21" s="21">
        <v>495</v>
      </c>
      <c r="BQ21" s="21">
        <v>1203707</v>
      </c>
      <c r="BR21" s="21" t="s">
        <v>46</v>
      </c>
      <c r="BS21" s="21" t="s">
        <v>46</v>
      </c>
      <c r="BT21" s="21">
        <v>3790</v>
      </c>
      <c r="BU21" s="21" t="s">
        <v>46</v>
      </c>
      <c r="BV21" s="21">
        <v>3697</v>
      </c>
      <c r="BW21" s="21" t="s">
        <v>46</v>
      </c>
      <c r="BX21" s="21">
        <v>7488</v>
      </c>
      <c r="BY21" s="21">
        <v>2908</v>
      </c>
      <c r="BZ21" s="21" t="s">
        <v>46</v>
      </c>
      <c r="CA21" s="21">
        <v>724</v>
      </c>
      <c r="CB21" s="21">
        <v>958</v>
      </c>
      <c r="CC21" s="21">
        <v>335</v>
      </c>
      <c r="CD21" s="21" t="s">
        <v>46</v>
      </c>
      <c r="CE21" s="21">
        <v>4539</v>
      </c>
      <c r="CF21" s="21" t="s">
        <v>46</v>
      </c>
      <c r="CG21" s="21">
        <v>92462</v>
      </c>
      <c r="CH21" s="21" t="s">
        <v>46</v>
      </c>
      <c r="CI21" s="21" t="s">
        <v>46</v>
      </c>
      <c r="CJ21" s="21" t="s">
        <v>46</v>
      </c>
      <c r="CK21" s="21">
        <v>4780</v>
      </c>
      <c r="CL21" s="21" t="s">
        <v>46</v>
      </c>
      <c r="CM21" s="21" t="s">
        <v>46</v>
      </c>
      <c r="CN21" s="21" t="s">
        <v>46</v>
      </c>
      <c r="CO21" s="21" t="s">
        <v>46</v>
      </c>
      <c r="CP21" s="21" t="s">
        <v>46</v>
      </c>
      <c r="CQ21" s="21" t="s">
        <v>46</v>
      </c>
      <c r="CR21" s="21" t="s">
        <v>46</v>
      </c>
      <c r="CS21" s="21" t="s">
        <v>46</v>
      </c>
      <c r="CT21" s="21" t="s">
        <v>46</v>
      </c>
      <c r="CU21" s="21">
        <v>472</v>
      </c>
      <c r="CV21" s="21">
        <v>107180</v>
      </c>
      <c r="CW21" s="21">
        <v>56838</v>
      </c>
      <c r="CX21" s="21">
        <v>56838</v>
      </c>
    </row>
    <row r="22" spans="2:102" s="38" customFormat="1" ht="4.5" customHeight="1">
      <c r="B22" s="137"/>
      <c r="C22" s="138"/>
      <c r="D22" s="139"/>
      <c r="E22" s="40"/>
      <c r="F22" s="16"/>
      <c r="G22" s="13"/>
      <c r="H22" s="13"/>
      <c r="I22" s="13"/>
      <c r="J22" s="13"/>
      <c r="K22" s="13"/>
      <c r="L22" s="13"/>
      <c r="M22" s="13"/>
      <c r="N22" s="35"/>
      <c r="O22" s="1"/>
      <c r="P22" s="1"/>
      <c r="Q22" s="1"/>
      <c r="R22" s="1"/>
      <c r="S22" s="1"/>
      <c r="T22" s="1"/>
      <c r="U22" s="1"/>
      <c r="V22" s="3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34"/>
      <c r="BS22" s="1"/>
      <c r="BT22" s="1"/>
      <c r="BU22" s="1"/>
      <c r="BV22" s="1"/>
      <c r="BW22" s="1"/>
      <c r="BX22" s="1"/>
      <c r="BY22" s="41"/>
      <c r="BZ22" s="1"/>
      <c r="CA22" s="4"/>
      <c r="CB22" s="4"/>
      <c r="CC22" s="4"/>
      <c r="CD22" s="4"/>
      <c r="CE22" s="4"/>
      <c r="CF22" s="4"/>
      <c r="CG22" s="39"/>
      <c r="CH22" s="39"/>
      <c r="CI22" s="4"/>
      <c r="CJ22" s="4"/>
      <c r="CK22" s="4"/>
      <c r="CL22" s="4"/>
      <c r="CM22" s="4"/>
      <c r="CN22" s="35"/>
      <c r="CO22" s="35"/>
      <c r="CP22" s="4"/>
      <c r="CQ22" s="4"/>
      <c r="CR22" s="35"/>
      <c r="CS22" s="35"/>
      <c r="CT22" s="35"/>
      <c r="CU22" s="35"/>
      <c r="CV22" s="39"/>
      <c r="CW22" s="4"/>
      <c r="CX22" s="39"/>
    </row>
    <row r="23" spans="2:102" s="4" customFormat="1" ht="15">
      <c r="B23" s="129" t="s">
        <v>302</v>
      </c>
      <c r="C23" s="129"/>
      <c r="D23" s="129"/>
      <c r="E23" s="15">
        <v>0.961</v>
      </c>
      <c r="F23" s="15">
        <v>1</v>
      </c>
      <c r="G23" s="15">
        <v>0.997</v>
      </c>
      <c r="H23" s="15">
        <v>1</v>
      </c>
      <c r="I23" s="15">
        <v>0.979</v>
      </c>
      <c r="J23" s="15">
        <v>1</v>
      </c>
      <c r="K23" s="15">
        <v>0.92</v>
      </c>
      <c r="L23" s="15">
        <v>1</v>
      </c>
      <c r="M23" s="15">
        <v>1</v>
      </c>
      <c r="N23" s="15">
        <v>1</v>
      </c>
      <c r="O23" s="15">
        <v>1</v>
      </c>
      <c r="P23" s="15">
        <v>1</v>
      </c>
      <c r="Q23" s="15">
        <v>1</v>
      </c>
      <c r="R23" s="15">
        <v>1</v>
      </c>
      <c r="S23" s="15">
        <v>0.786</v>
      </c>
      <c r="T23" s="15">
        <v>1</v>
      </c>
      <c r="U23" s="15">
        <v>1</v>
      </c>
      <c r="V23" s="15">
        <v>0.649</v>
      </c>
      <c r="W23" s="15">
        <v>1</v>
      </c>
      <c r="X23" s="15">
        <v>0.993</v>
      </c>
      <c r="Y23" s="15" t="s">
        <v>87</v>
      </c>
      <c r="Z23" s="15">
        <v>1</v>
      </c>
      <c r="AA23" s="15">
        <v>1</v>
      </c>
      <c r="AB23" s="15">
        <v>1</v>
      </c>
      <c r="AC23" s="15">
        <v>1</v>
      </c>
      <c r="AD23" s="15">
        <v>1</v>
      </c>
      <c r="AE23" s="15">
        <v>1</v>
      </c>
      <c r="AF23" s="15">
        <v>0.996</v>
      </c>
      <c r="AG23" s="15">
        <v>0.764</v>
      </c>
      <c r="AH23" s="15">
        <v>0.696</v>
      </c>
      <c r="AI23" s="15">
        <v>1</v>
      </c>
      <c r="AJ23" s="15">
        <v>0.637</v>
      </c>
      <c r="AK23" s="15">
        <v>1</v>
      </c>
      <c r="AL23" s="15">
        <v>0.997</v>
      </c>
      <c r="AM23" s="15">
        <v>1</v>
      </c>
      <c r="AN23" s="15">
        <v>1</v>
      </c>
      <c r="AO23" s="15">
        <v>1</v>
      </c>
      <c r="AP23" s="15">
        <v>1</v>
      </c>
      <c r="AQ23" s="15">
        <v>0.571</v>
      </c>
      <c r="AR23" s="15">
        <v>0.443</v>
      </c>
      <c r="AS23" s="15">
        <v>0.941</v>
      </c>
      <c r="AT23" s="15">
        <v>0.628</v>
      </c>
      <c r="AU23" s="15">
        <v>0.838</v>
      </c>
      <c r="AV23" s="15">
        <v>0.982</v>
      </c>
      <c r="AW23" s="15">
        <v>1</v>
      </c>
      <c r="AX23" s="15">
        <v>1</v>
      </c>
      <c r="AY23" s="15">
        <v>0.847</v>
      </c>
      <c r="AZ23" s="15">
        <v>0.548</v>
      </c>
      <c r="BA23" s="15">
        <v>0.788</v>
      </c>
      <c r="BB23" s="15">
        <v>0.784</v>
      </c>
      <c r="BC23" s="15">
        <v>1</v>
      </c>
      <c r="BD23" s="15">
        <v>0.93</v>
      </c>
      <c r="BE23" s="15">
        <v>0.897</v>
      </c>
      <c r="BF23" s="15">
        <v>1</v>
      </c>
      <c r="BG23" s="15">
        <v>0.887</v>
      </c>
      <c r="BH23" s="15">
        <v>0.668</v>
      </c>
      <c r="BI23" s="15">
        <v>0.979</v>
      </c>
      <c r="BJ23" s="15">
        <v>0.93</v>
      </c>
      <c r="BK23" s="15">
        <v>0.731</v>
      </c>
      <c r="BL23" s="15">
        <v>0.738</v>
      </c>
      <c r="BM23" s="15">
        <v>0.916</v>
      </c>
      <c r="BN23" s="15">
        <v>0.884</v>
      </c>
      <c r="BO23" s="15">
        <v>0.83</v>
      </c>
      <c r="BP23" s="15">
        <v>0.946</v>
      </c>
      <c r="BQ23" s="15">
        <v>0.896</v>
      </c>
      <c r="BR23" s="15">
        <v>0.998</v>
      </c>
      <c r="BS23" s="15">
        <v>1</v>
      </c>
      <c r="BT23" s="15">
        <v>0.933</v>
      </c>
      <c r="BU23" s="15">
        <v>0.976</v>
      </c>
      <c r="BV23" s="15">
        <v>1</v>
      </c>
      <c r="BW23" s="15">
        <v>0.95</v>
      </c>
      <c r="BX23" s="15">
        <v>0.988</v>
      </c>
      <c r="BY23" s="15">
        <v>0.953</v>
      </c>
      <c r="BZ23" s="15">
        <v>0.974</v>
      </c>
      <c r="CA23" s="15">
        <v>0.911</v>
      </c>
      <c r="CB23" s="15">
        <v>1</v>
      </c>
      <c r="CC23" s="15">
        <v>1</v>
      </c>
      <c r="CD23" s="15">
        <v>1</v>
      </c>
      <c r="CE23" s="15">
        <v>1</v>
      </c>
      <c r="CF23" s="15">
        <v>1</v>
      </c>
      <c r="CG23" s="15">
        <v>1</v>
      </c>
      <c r="CH23" s="15">
        <v>1</v>
      </c>
      <c r="CI23" s="15">
        <v>1</v>
      </c>
      <c r="CJ23" s="15">
        <v>1</v>
      </c>
      <c r="CK23" s="15">
        <v>1</v>
      </c>
      <c r="CL23" s="15">
        <v>1</v>
      </c>
      <c r="CM23" s="15">
        <v>0.94</v>
      </c>
      <c r="CN23" s="15">
        <v>1</v>
      </c>
      <c r="CO23" s="15">
        <v>1</v>
      </c>
      <c r="CP23" s="15">
        <v>0.996</v>
      </c>
      <c r="CQ23" s="15">
        <v>1</v>
      </c>
      <c r="CR23" s="15">
        <v>1</v>
      </c>
      <c r="CS23" s="15">
        <v>0.843</v>
      </c>
      <c r="CT23" s="15">
        <v>1</v>
      </c>
      <c r="CU23" s="15">
        <v>0.89</v>
      </c>
      <c r="CV23" s="15">
        <v>0.986</v>
      </c>
      <c r="CW23" s="15">
        <v>1</v>
      </c>
      <c r="CX23" s="15">
        <v>1</v>
      </c>
    </row>
    <row r="24" spans="2:102" s="4" customFormat="1" ht="15">
      <c r="B24" s="130" t="s">
        <v>301</v>
      </c>
      <c r="C24" s="130"/>
      <c r="D24" s="130"/>
      <c r="E24" s="17">
        <v>0.0551</v>
      </c>
      <c r="F24" s="17">
        <v>0.0532</v>
      </c>
      <c r="G24" s="17">
        <v>0.0377</v>
      </c>
      <c r="H24" s="17">
        <v>0.0663</v>
      </c>
      <c r="I24" s="17">
        <v>0.067</v>
      </c>
      <c r="J24" s="17">
        <v>0.0718</v>
      </c>
      <c r="K24" s="17">
        <v>0.0283</v>
      </c>
      <c r="L24" s="17">
        <v>0.0593</v>
      </c>
      <c r="M24" s="17">
        <v>0.0457</v>
      </c>
      <c r="N24" s="17">
        <v>0.0508</v>
      </c>
      <c r="O24" s="17">
        <v>0.0453</v>
      </c>
      <c r="P24" s="17">
        <v>0.0584</v>
      </c>
      <c r="Q24" s="17">
        <v>0.0562</v>
      </c>
      <c r="R24" s="17">
        <v>0.0442</v>
      </c>
      <c r="S24" s="17">
        <v>0.0399</v>
      </c>
      <c r="T24" s="17">
        <v>0.0538</v>
      </c>
      <c r="U24" s="17">
        <v>0.056</v>
      </c>
      <c r="V24" s="17">
        <v>0.0193</v>
      </c>
      <c r="W24" s="17">
        <v>0.054</v>
      </c>
      <c r="X24" s="17">
        <v>0.0631</v>
      </c>
      <c r="Y24" s="17">
        <v>-0.105</v>
      </c>
      <c r="Z24" s="17">
        <v>0.0742</v>
      </c>
      <c r="AA24" s="17">
        <v>0.0563</v>
      </c>
      <c r="AB24" s="17">
        <v>0.0543</v>
      </c>
      <c r="AC24" s="17">
        <v>0.0624</v>
      </c>
      <c r="AD24" s="17">
        <v>0.0385</v>
      </c>
      <c r="AE24" s="17">
        <v>0.0415</v>
      </c>
      <c r="AF24" s="17">
        <v>0.0531</v>
      </c>
      <c r="AG24" s="17">
        <v>0.051</v>
      </c>
      <c r="AH24" s="17">
        <v>0.0399</v>
      </c>
      <c r="AI24" s="17">
        <v>0.0755</v>
      </c>
      <c r="AJ24" s="17">
        <v>0.0087</v>
      </c>
      <c r="AK24" s="17">
        <v>0.0819</v>
      </c>
      <c r="AL24" s="17">
        <v>0.0673</v>
      </c>
      <c r="AM24" s="17">
        <v>0.0902</v>
      </c>
      <c r="AN24" s="17">
        <v>0.0493</v>
      </c>
      <c r="AO24" s="17">
        <v>0.07</v>
      </c>
      <c r="AP24" s="17">
        <v>0.0451</v>
      </c>
      <c r="AQ24" s="17">
        <v>0.031</v>
      </c>
      <c r="AR24" s="17">
        <v>0.0065</v>
      </c>
      <c r="AS24" s="17">
        <v>0.0644</v>
      </c>
      <c r="AT24" s="17">
        <v>0.0318</v>
      </c>
      <c r="AU24" s="17">
        <v>0.0517</v>
      </c>
      <c r="AV24" s="17">
        <v>0.0621</v>
      </c>
      <c r="AW24" s="17">
        <v>0.058</v>
      </c>
      <c r="AX24" s="17">
        <v>0.0602</v>
      </c>
      <c r="AY24" s="17">
        <v>0.046</v>
      </c>
      <c r="AZ24" s="17">
        <v>0.0396</v>
      </c>
      <c r="BA24" s="17">
        <v>0.0509</v>
      </c>
      <c r="BB24" s="17">
        <v>0.0274</v>
      </c>
      <c r="BC24" s="17">
        <v>0.0639</v>
      </c>
      <c r="BD24" s="17">
        <v>0.0517</v>
      </c>
      <c r="BE24" s="17">
        <v>0.0401</v>
      </c>
      <c r="BF24" s="17">
        <v>0.0501</v>
      </c>
      <c r="BG24" s="17">
        <v>0.0601</v>
      </c>
      <c r="BH24" s="17">
        <v>0.0502</v>
      </c>
      <c r="BI24" s="17">
        <v>0.0565</v>
      </c>
      <c r="BJ24" s="17">
        <v>0.056</v>
      </c>
      <c r="BK24" s="17">
        <v>0.0476</v>
      </c>
      <c r="BL24" s="17">
        <v>0.049</v>
      </c>
      <c r="BM24" s="17">
        <v>0.0679</v>
      </c>
      <c r="BN24" s="17">
        <v>0.0716</v>
      </c>
      <c r="BO24" s="17">
        <v>0.0638</v>
      </c>
      <c r="BP24" s="17">
        <v>0.0556</v>
      </c>
      <c r="BQ24" s="17">
        <v>0.0548</v>
      </c>
      <c r="BR24" s="17">
        <v>0.063</v>
      </c>
      <c r="BS24" s="17">
        <v>0.0529</v>
      </c>
      <c r="BT24" s="17">
        <v>0.0521</v>
      </c>
      <c r="BU24" s="17">
        <v>0.0527</v>
      </c>
      <c r="BV24" s="17">
        <v>0.0578</v>
      </c>
      <c r="BW24" s="17">
        <v>0.0733</v>
      </c>
      <c r="BX24" s="17">
        <v>0.0606</v>
      </c>
      <c r="BY24" s="17">
        <v>0.0495</v>
      </c>
      <c r="BZ24" s="17">
        <v>0.0516</v>
      </c>
      <c r="CA24" s="17">
        <v>0.0482</v>
      </c>
      <c r="CB24" s="17">
        <v>0.0544</v>
      </c>
      <c r="CC24" s="17">
        <v>0.0426</v>
      </c>
      <c r="CD24" s="17">
        <v>0.0513</v>
      </c>
      <c r="CE24" s="17">
        <v>0.0637</v>
      </c>
      <c r="CF24" s="17">
        <v>0.0813</v>
      </c>
      <c r="CG24" s="17">
        <v>0.0682</v>
      </c>
      <c r="CH24" s="17">
        <v>0.07</v>
      </c>
      <c r="CI24" s="17">
        <v>0.0154</v>
      </c>
      <c r="CJ24" s="17">
        <v>0.0635</v>
      </c>
      <c r="CK24" s="17">
        <v>0.0653</v>
      </c>
      <c r="CL24" s="17">
        <v>0.0683</v>
      </c>
      <c r="CM24" s="17">
        <v>0.0507</v>
      </c>
      <c r="CN24" s="17">
        <v>0.0529</v>
      </c>
      <c r="CO24" s="17">
        <v>0.0543</v>
      </c>
      <c r="CP24" s="17">
        <v>0.0707</v>
      </c>
      <c r="CQ24" s="17">
        <v>0.0499</v>
      </c>
      <c r="CR24" s="17">
        <v>0.0573</v>
      </c>
      <c r="CS24" s="17">
        <v>0.0271</v>
      </c>
      <c r="CT24" s="17">
        <v>0.0606</v>
      </c>
      <c r="CU24" s="17">
        <v>0.0614</v>
      </c>
      <c r="CV24" s="17">
        <v>0.0581</v>
      </c>
      <c r="CW24" s="17">
        <v>0.059</v>
      </c>
      <c r="CX24" s="17">
        <v>0.059</v>
      </c>
    </row>
    <row r="25" spans="38:75" ht="9.75" customHeight="1">
      <c r="AL25" s="2"/>
      <c r="AM25" s="2"/>
      <c r="AN25" s="2"/>
      <c r="AO25" s="2"/>
      <c r="AP25" s="2"/>
      <c r="AQ25" s="2"/>
      <c r="AR25" s="2"/>
      <c r="AV25" s="2"/>
      <c r="AW25" s="2"/>
      <c r="AX25" s="2"/>
      <c r="AY25" s="2"/>
      <c r="AZ25" s="2"/>
      <c r="BA25" s="2"/>
      <c r="BB25" s="2"/>
      <c r="BE25" s="2"/>
      <c r="BF25" s="2"/>
      <c r="BG25" s="2"/>
      <c r="BH25" s="2"/>
      <c r="BI25" s="2"/>
      <c r="BJ25" s="2"/>
      <c r="BK25" s="2"/>
      <c r="BO25" s="2"/>
      <c r="BP25" s="2"/>
      <c r="BQ25" s="2"/>
      <c r="BR25" s="2"/>
      <c r="BS25" s="2"/>
      <c r="BT25" s="2"/>
      <c r="BU25" s="2"/>
      <c r="BV25" s="2"/>
      <c r="BW25" s="2"/>
    </row>
    <row r="26" spans="3:102" ht="15" customHeight="1">
      <c r="C26" s="56" t="s">
        <v>283</v>
      </c>
      <c r="D26" s="56"/>
      <c r="E26" s="56"/>
      <c r="F26" s="56"/>
      <c r="G26" s="56"/>
      <c r="H26" s="56"/>
      <c r="I26" s="56"/>
      <c r="J26" s="56"/>
      <c r="K26" s="56"/>
      <c r="L26" s="56"/>
      <c r="M26" s="56"/>
      <c r="N26" s="5"/>
      <c r="O26" s="14"/>
      <c r="P26" s="5"/>
      <c r="Q26" s="9"/>
      <c r="R26" s="9"/>
      <c r="S26" s="9"/>
      <c r="T26" s="9"/>
      <c r="U26" s="9"/>
      <c r="V26" s="5"/>
      <c r="W26" s="14"/>
      <c r="X26" s="5"/>
      <c r="Y26" s="9"/>
      <c r="Z26" s="9"/>
      <c r="AA26" s="9"/>
      <c r="AB26" s="9"/>
      <c r="AC26" s="9"/>
      <c r="AD26" s="9"/>
      <c r="AE26" s="9"/>
      <c r="AF26" s="9"/>
      <c r="AG26" s="9"/>
      <c r="AH26" s="9"/>
      <c r="AI26" s="5"/>
      <c r="AJ26" s="14"/>
      <c r="AK26" s="5"/>
      <c r="AL26" s="9"/>
      <c r="AM26" s="9"/>
      <c r="AN26" s="9"/>
      <c r="AO26" s="9"/>
      <c r="AP26" s="9"/>
      <c r="AQ26" s="9"/>
      <c r="AR26" s="9"/>
      <c r="AS26" s="2"/>
      <c r="AT26" s="2"/>
      <c r="BC26" s="2"/>
      <c r="BL26" s="2"/>
      <c r="BM26" s="2"/>
      <c r="CG26" s="1"/>
      <c r="CH26" s="1"/>
      <c r="CI26" s="1"/>
      <c r="CJ26" s="7"/>
      <c r="CK26" s="7"/>
      <c r="CL26" s="7"/>
      <c r="CM26" s="7"/>
      <c r="CN26" s="7"/>
      <c r="CO26" s="7"/>
      <c r="CP26" s="7"/>
      <c r="CQ26" s="7"/>
      <c r="CR26" s="7"/>
      <c r="CS26" s="7"/>
      <c r="CT26" s="7"/>
      <c r="CU26" s="7"/>
      <c r="CV26" s="7"/>
      <c r="CW26" s="7"/>
      <c r="CX26" s="7"/>
    </row>
    <row r="27" spans="3:102" ht="15" customHeight="1">
      <c r="C27" s="56" t="s">
        <v>284</v>
      </c>
      <c r="D27" s="56"/>
      <c r="E27" s="56"/>
      <c r="F27" s="56"/>
      <c r="G27" s="56"/>
      <c r="H27" s="56"/>
      <c r="I27" s="56"/>
      <c r="J27" s="56"/>
      <c r="K27" s="56"/>
      <c r="L27" s="56"/>
      <c r="M27" s="56"/>
      <c r="N27" s="56"/>
      <c r="O27" s="56"/>
      <c r="P27" s="56"/>
      <c r="Q27" s="56"/>
      <c r="R27" s="56"/>
      <c r="S27" s="56"/>
      <c r="T27" s="56"/>
      <c r="U27" s="56"/>
      <c r="V27" s="5"/>
      <c r="W27" s="5"/>
      <c r="X27" s="5"/>
      <c r="Y27" s="9"/>
      <c r="Z27" s="9"/>
      <c r="AA27" s="9"/>
      <c r="AB27" s="9"/>
      <c r="AC27" s="9"/>
      <c r="AD27" s="9"/>
      <c r="AE27" s="9"/>
      <c r="AF27" s="9"/>
      <c r="AG27" s="9"/>
      <c r="AH27" s="9"/>
      <c r="AI27" s="5"/>
      <c r="AJ27" s="5"/>
      <c r="AK27" s="5"/>
      <c r="AL27" s="9"/>
      <c r="AM27" s="9"/>
      <c r="AN27" s="9"/>
      <c r="AO27" s="9"/>
      <c r="AP27" s="9"/>
      <c r="AQ27" s="9"/>
      <c r="AR27" s="9"/>
      <c r="AS27" s="2"/>
      <c r="AT27" s="2"/>
      <c r="BC27" s="2"/>
      <c r="BL27" s="2"/>
      <c r="BM27" s="2"/>
      <c r="CG27" s="1"/>
      <c r="CH27" s="1"/>
      <c r="CI27" s="1"/>
      <c r="CJ27" s="7"/>
      <c r="CK27" s="7"/>
      <c r="CL27" s="7"/>
      <c r="CM27" s="7"/>
      <c r="CN27" s="7"/>
      <c r="CO27" s="7"/>
      <c r="CP27" s="7"/>
      <c r="CQ27" s="7"/>
      <c r="CR27" s="7"/>
      <c r="CS27" s="7"/>
      <c r="CT27" s="7"/>
      <c r="CU27" s="7"/>
      <c r="CV27" s="7"/>
      <c r="CW27" s="7"/>
      <c r="CX27" s="7"/>
    </row>
    <row r="28" spans="3:102" ht="15" customHeight="1">
      <c r="C28" s="56" t="s">
        <v>303</v>
      </c>
      <c r="D28" s="56"/>
      <c r="E28" s="56"/>
      <c r="F28" s="56"/>
      <c r="G28" s="56"/>
      <c r="H28" s="56"/>
      <c r="I28" s="56"/>
      <c r="J28" s="56"/>
      <c r="K28" s="56"/>
      <c r="L28" s="56"/>
      <c r="M28" s="56"/>
      <c r="N28" s="5"/>
      <c r="O28" s="14"/>
      <c r="P28" s="5"/>
      <c r="Q28" s="9"/>
      <c r="R28" s="9"/>
      <c r="S28" s="9"/>
      <c r="T28" s="9"/>
      <c r="U28" s="9"/>
      <c r="V28" s="5"/>
      <c r="W28" s="5"/>
      <c r="X28" s="5"/>
      <c r="Y28" s="9"/>
      <c r="Z28" s="9"/>
      <c r="AA28" s="9"/>
      <c r="AB28" s="9"/>
      <c r="AC28" s="9"/>
      <c r="AD28" s="9"/>
      <c r="AE28" s="9"/>
      <c r="AF28" s="9"/>
      <c r="AG28" s="9"/>
      <c r="AH28" s="9"/>
      <c r="AI28" s="5"/>
      <c r="AJ28" s="5"/>
      <c r="AK28" s="5"/>
      <c r="AL28" s="9"/>
      <c r="AM28" s="9"/>
      <c r="AN28" s="9"/>
      <c r="AO28" s="9"/>
      <c r="AP28" s="9"/>
      <c r="AQ28" s="9"/>
      <c r="AR28" s="9"/>
      <c r="AS28" s="2"/>
      <c r="AT28" s="2"/>
      <c r="BC28" s="2"/>
      <c r="BL28" s="2"/>
      <c r="BM28" s="2"/>
      <c r="CG28" s="1"/>
      <c r="CH28" s="1"/>
      <c r="CI28" s="1"/>
      <c r="CJ28" s="7"/>
      <c r="CK28" s="7"/>
      <c r="CL28" s="7"/>
      <c r="CM28" s="7"/>
      <c r="CN28" s="7"/>
      <c r="CO28" s="7"/>
      <c r="CP28" s="7"/>
      <c r="CQ28" s="7"/>
      <c r="CR28" s="7"/>
      <c r="CS28" s="7"/>
      <c r="CT28" s="7"/>
      <c r="CU28" s="7"/>
      <c r="CV28" s="7"/>
      <c r="CW28" s="7"/>
      <c r="CX28" s="7"/>
    </row>
    <row r="29" spans="3:102" ht="15" customHeight="1">
      <c r="C29" s="56"/>
      <c r="D29" s="56"/>
      <c r="E29" s="56"/>
      <c r="F29" s="56"/>
      <c r="G29" s="56"/>
      <c r="H29" s="56"/>
      <c r="I29" s="56"/>
      <c r="J29" s="56"/>
      <c r="K29" s="56"/>
      <c r="L29" s="56"/>
      <c r="M29" s="56"/>
      <c r="N29" s="5"/>
      <c r="O29" s="14"/>
      <c r="P29" s="5"/>
      <c r="Q29" s="9"/>
      <c r="R29" s="9"/>
      <c r="S29" s="9"/>
      <c r="T29" s="9"/>
      <c r="U29" s="9"/>
      <c r="V29" s="5"/>
      <c r="W29" s="5"/>
      <c r="X29" s="5"/>
      <c r="Y29" s="9"/>
      <c r="Z29" s="9"/>
      <c r="AA29" s="9"/>
      <c r="AB29" s="9"/>
      <c r="AC29" s="9"/>
      <c r="AD29" s="9"/>
      <c r="AE29" s="9"/>
      <c r="AF29" s="9"/>
      <c r="AG29" s="9"/>
      <c r="AH29" s="9"/>
      <c r="AI29" s="5"/>
      <c r="AJ29" s="5"/>
      <c r="AK29" s="5"/>
      <c r="AL29" s="9"/>
      <c r="AM29" s="9"/>
      <c r="AN29" s="9"/>
      <c r="AO29" s="9"/>
      <c r="AP29" s="9"/>
      <c r="AQ29" s="9"/>
      <c r="AR29" s="9"/>
      <c r="AS29" s="2"/>
      <c r="AT29" s="2"/>
      <c r="BC29" s="2"/>
      <c r="BL29" s="2"/>
      <c r="BM29" s="2"/>
      <c r="CG29" s="1"/>
      <c r="CH29" s="1"/>
      <c r="CI29" s="1"/>
      <c r="CJ29" s="7"/>
      <c r="CK29" s="7"/>
      <c r="CL29" s="7"/>
      <c r="CM29" s="7"/>
      <c r="CN29" s="7"/>
      <c r="CO29" s="7"/>
      <c r="CP29" s="7"/>
      <c r="CQ29" s="7"/>
      <c r="CR29" s="7"/>
      <c r="CS29" s="7"/>
      <c r="CT29" s="7"/>
      <c r="CU29" s="7"/>
      <c r="CV29" s="7"/>
      <c r="CW29" s="7"/>
      <c r="CX29" s="7"/>
    </row>
    <row r="30" spans="3:102" ht="15" customHeight="1">
      <c r="C30" s="56"/>
      <c r="D30" s="56"/>
      <c r="E30" s="56"/>
      <c r="F30" s="56"/>
      <c r="G30" s="56"/>
      <c r="H30" s="56"/>
      <c r="I30" s="56"/>
      <c r="J30" s="56"/>
      <c r="K30" s="56"/>
      <c r="L30" s="56"/>
      <c r="M30" s="56"/>
      <c r="N30" s="5"/>
      <c r="O30" s="14"/>
      <c r="P30" s="5"/>
      <c r="Q30" s="9"/>
      <c r="R30" s="9"/>
      <c r="S30" s="9"/>
      <c r="T30" s="9"/>
      <c r="U30" s="9"/>
      <c r="V30" s="5"/>
      <c r="W30" s="5"/>
      <c r="X30" s="5"/>
      <c r="Y30" s="9"/>
      <c r="Z30" s="9"/>
      <c r="AA30" s="9"/>
      <c r="AB30" s="9"/>
      <c r="AC30" s="9"/>
      <c r="AD30" s="9"/>
      <c r="AE30" s="9"/>
      <c r="AF30" s="9"/>
      <c r="AG30" s="9"/>
      <c r="AH30" s="9"/>
      <c r="AI30" s="5"/>
      <c r="AJ30" s="5"/>
      <c r="AK30" s="5"/>
      <c r="AL30" s="9"/>
      <c r="AM30" s="9"/>
      <c r="AN30" s="9"/>
      <c r="AO30" s="9"/>
      <c r="AP30" s="9"/>
      <c r="AQ30" s="9"/>
      <c r="AR30" s="9"/>
      <c r="AS30" s="2"/>
      <c r="AT30" s="2"/>
      <c r="BC30" s="2"/>
      <c r="BL30" s="2"/>
      <c r="BM30" s="2"/>
      <c r="CG30" s="1"/>
      <c r="CH30" s="1"/>
      <c r="CI30" s="1"/>
      <c r="CJ30" s="7"/>
      <c r="CK30" s="7"/>
      <c r="CL30" s="7"/>
      <c r="CM30" s="7"/>
      <c r="CN30" s="7"/>
      <c r="CO30" s="7"/>
      <c r="CP30" s="7"/>
      <c r="CQ30" s="7"/>
      <c r="CR30" s="7"/>
      <c r="CS30" s="7"/>
      <c r="CT30" s="7"/>
      <c r="CU30" s="7"/>
      <c r="CV30" s="7"/>
      <c r="CW30" s="7"/>
      <c r="CX30" s="7"/>
    </row>
    <row r="31" spans="3:102" ht="15" customHeight="1">
      <c r="C31" s="56"/>
      <c r="D31" s="56"/>
      <c r="E31" s="56"/>
      <c r="F31" s="56"/>
      <c r="G31" s="56"/>
      <c r="H31" s="56"/>
      <c r="I31" s="56"/>
      <c r="J31" s="56"/>
      <c r="K31" s="56"/>
      <c r="L31" s="56"/>
      <c r="M31" s="56"/>
      <c r="N31" s="5"/>
      <c r="O31" s="14"/>
      <c r="P31" s="5"/>
      <c r="Q31" s="9"/>
      <c r="R31" s="9"/>
      <c r="S31" s="9"/>
      <c r="T31" s="9"/>
      <c r="U31" s="9"/>
      <c r="V31" s="5"/>
      <c r="W31" s="5"/>
      <c r="X31" s="5"/>
      <c r="Y31" s="9"/>
      <c r="Z31" s="9"/>
      <c r="AA31" s="9"/>
      <c r="AB31" s="9"/>
      <c r="AC31" s="9"/>
      <c r="AD31" s="9"/>
      <c r="AE31" s="9"/>
      <c r="AF31" s="9"/>
      <c r="AG31" s="9"/>
      <c r="AH31" s="9"/>
      <c r="AI31" s="5"/>
      <c r="AJ31" s="5"/>
      <c r="AK31" s="5"/>
      <c r="AL31" s="9"/>
      <c r="AM31" s="9"/>
      <c r="AN31" s="9"/>
      <c r="AO31" s="9"/>
      <c r="AP31" s="9"/>
      <c r="AQ31" s="9"/>
      <c r="AR31" s="9"/>
      <c r="AS31" s="2"/>
      <c r="AT31" s="2"/>
      <c r="BC31" s="2"/>
      <c r="BL31" s="2"/>
      <c r="BM31" s="2"/>
      <c r="CG31" s="1"/>
      <c r="CH31" s="1"/>
      <c r="CI31" s="1"/>
      <c r="CJ31" s="7"/>
      <c r="CK31" s="7"/>
      <c r="CL31" s="7"/>
      <c r="CM31" s="7"/>
      <c r="CN31" s="7"/>
      <c r="CO31" s="7"/>
      <c r="CP31" s="7"/>
      <c r="CQ31" s="7"/>
      <c r="CR31" s="7"/>
      <c r="CS31" s="7"/>
      <c r="CT31" s="7"/>
      <c r="CU31" s="7"/>
      <c r="CV31" s="7"/>
      <c r="CW31" s="7"/>
      <c r="CX31" s="7"/>
    </row>
    <row r="32" spans="3:102" ht="15" customHeight="1">
      <c r="C32" s="56"/>
      <c r="D32" s="56"/>
      <c r="E32" s="56"/>
      <c r="F32" s="56"/>
      <c r="G32" s="56"/>
      <c r="H32" s="56"/>
      <c r="I32" s="56"/>
      <c r="J32" s="56"/>
      <c r="K32" s="56"/>
      <c r="L32" s="56"/>
      <c r="M32" s="56"/>
      <c r="N32" s="5"/>
      <c r="O32" s="14"/>
      <c r="P32" s="5"/>
      <c r="Q32" s="9"/>
      <c r="R32" s="9"/>
      <c r="S32" s="9"/>
      <c r="T32" s="9"/>
      <c r="U32" s="9"/>
      <c r="V32" s="5"/>
      <c r="W32" s="5"/>
      <c r="X32" s="5"/>
      <c r="Y32" s="9"/>
      <c r="Z32" s="9"/>
      <c r="AA32" s="9"/>
      <c r="AB32" s="9"/>
      <c r="AC32" s="9"/>
      <c r="AD32" s="9"/>
      <c r="AE32" s="9"/>
      <c r="AF32" s="9"/>
      <c r="AG32" s="9"/>
      <c r="AH32" s="9"/>
      <c r="AI32" s="5"/>
      <c r="AJ32" s="5"/>
      <c r="AK32" s="5"/>
      <c r="AL32" s="9"/>
      <c r="AM32" s="9"/>
      <c r="AN32" s="9"/>
      <c r="AO32" s="9"/>
      <c r="AP32" s="9"/>
      <c r="AQ32" s="9"/>
      <c r="AR32" s="9"/>
      <c r="AS32" s="2"/>
      <c r="AT32" s="2"/>
      <c r="BC32" s="2"/>
      <c r="BL32" s="2"/>
      <c r="BM32" s="2"/>
      <c r="CG32" s="1"/>
      <c r="CH32" s="1"/>
      <c r="CI32" s="1"/>
      <c r="CJ32" s="7"/>
      <c r="CK32" s="7"/>
      <c r="CL32" s="7"/>
      <c r="CM32" s="7"/>
      <c r="CN32" s="7"/>
      <c r="CO32" s="7"/>
      <c r="CP32" s="7"/>
      <c r="CQ32" s="7"/>
      <c r="CR32" s="7"/>
      <c r="CS32" s="7"/>
      <c r="CT32" s="7"/>
      <c r="CU32" s="7"/>
      <c r="CV32" s="7"/>
      <c r="CW32" s="7"/>
      <c r="CX32" s="7"/>
    </row>
    <row r="33" spans="3:102" ht="15" customHeight="1">
      <c r="C33" s="56"/>
      <c r="D33" s="56"/>
      <c r="E33" s="56"/>
      <c r="F33" s="56"/>
      <c r="G33" s="56"/>
      <c r="H33" s="56"/>
      <c r="I33" s="56"/>
      <c r="J33" s="56"/>
      <c r="K33" s="56"/>
      <c r="L33" s="56"/>
      <c r="M33" s="56"/>
      <c r="N33" s="5"/>
      <c r="O33" s="14"/>
      <c r="P33" s="5"/>
      <c r="Q33" s="9"/>
      <c r="R33" s="9"/>
      <c r="S33" s="9"/>
      <c r="T33" s="9"/>
      <c r="U33" s="9"/>
      <c r="V33" s="5"/>
      <c r="W33" s="5"/>
      <c r="X33" s="5"/>
      <c r="Y33" s="9"/>
      <c r="Z33" s="9"/>
      <c r="AA33" s="9"/>
      <c r="AB33" s="9"/>
      <c r="AC33" s="9"/>
      <c r="AD33" s="9"/>
      <c r="AE33" s="9"/>
      <c r="AF33" s="9"/>
      <c r="AG33" s="9"/>
      <c r="AH33" s="9"/>
      <c r="AI33" s="5"/>
      <c r="AJ33" s="5"/>
      <c r="AK33" s="5"/>
      <c r="AL33" s="9"/>
      <c r="AM33" s="9"/>
      <c r="AN33" s="9"/>
      <c r="AO33" s="9"/>
      <c r="AP33" s="9"/>
      <c r="AQ33" s="9"/>
      <c r="AR33" s="9"/>
      <c r="AS33" s="2"/>
      <c r="AT33" s="2"/>
      <c r="BC33" s="2"/>
      <c r="BL33" s="2"/>
      <c r="BM33" s="2"/>
      <c r="CG33" s="1"/>
      <c r="CH33" s="1"/>
      <c r="CI33" s="1"/>
      <c r="CJ33" s="7"/>
      <c r="CK33" s="7"/>
      <c r="CL33" s="7"/>
      <c r="CM33" s="7"/>
      <c r="CN33" s="7"/>
      <c r="CO33" s="7"/>
      <c r="CP33" s="7"/>
      <c r="CQ33" s="7"/>
      <c r="CR33" s="7"/>
      <c r="CS33" s="7"/>
      <c r="CT33" s="7"/>
      <c r="CU33" s="7"/>
      <c r="CV33" s="7"/>
      <c r="CW33" s="7"/>
      <c r="CX33" s="7"/>
    </row>
    <row r="34" spans="3:63" ht="15" customHeight="1">
      <c r="C34" s="8"/>
      <c r="D34" s="8"/>
      <c r="E34" s="8"/>
      <c r="F34" s="8"/>
      <c r="G34" s="8"/>
      <c r="H34" s="8"/>
      <c r="I34" s="8"/>
      <c r="J34" s="8"/>
      <c r="K34" s="8"/>
      <c r="L34" s="8"/>
      <c r="M34" s="8"/>
      <c r="N34" s="5"/>
      <c r="O34" s="14"/>
      <c r="P34" s="5"/>
      <c r="Q34" s="9"/>
      <c r="R34" s="9"/>
      <c r="S34" s="9"/>
      <c r="T34" s="9"/>
      <c r="U34" s="9"/>
      <c r="AI34" s="2"/>
      <c r="AJ34" s="2"/>
      <c r="AY34" s="10"/>
      <c r="AZ34" s="10"/>
      <c r="BA34" s="10"/>
      <c r="BB34" s="10"/>
      <c r="BH34" s="10"/>
      <c r="BI34" s="10"/>
      <c r="BJ34" s="10"/>
      <c r="BK34" s="10"/>
    </row>
    <row r="35" spans="41:44" ht="15" customHeight="1">
      <c r="AO35" s="10"/>
      <c r="AP35" s="10"/>
      <c r="AQ35" s="10"/>
      <c r="AR35" s="10"/>
    </row>
    <row r="36" spans="100:102" ht="14.25">
      <c r="CV36" s="6"/>
      <c r="CX36" s="6"/>
    </row>
    <row r="37" spans="100:102" ht="14.25">
      <c r="CV37" s="6"/>
      <c r="CX37" s="6"/>
    </row>
    <row r="38" spans="100:102" ht="14.25">
      <c r="CV38" s="6"/>
      <c r="CX38" s="6"/>
    </row>
  </sheetData>
  <sheetProtection/>
  <mergeCells count="93">
    <mergeCell ref="E2:E5"/>
    <mergeCell ref="M3:M5"/>
    <mergeCell ref="W3:W5"/>
    <mergeCell ref="X3:X5"/>
    <mergeCell ref="N3:N5"/>
    <mergeCell ref="O3:O5"/>
    <mergeCell ref="P3:P5"/>
    <mergeCell ref="F3:F5"/>
    <mergeCell ref="G3:G5"/>
    <mergeCell ref="H3:H5"/>
    <mergeCell ref="I3:I5"/>
    <mergeCell ref="J3:J5"/>
    <mergeCell ref="Q3:Q5"/>
    <mergeCell ref="R3:R5"/>
    <mergeCell ref="L3:L5"/>
    <mergeCell ref="K3:K5"/>
    <mergeCell ref="S3:S5"/>
    <mergeCell ref="T3:T5"/>
    <mergeCell ref="U3:U5"/>
    <mergeCell ref="V3:V5"/>
    <mergeCell ref="Y3:Y5"/>
    <mergeCell ref="Z3:Z5"/>
    <mergeCell ref="AA3:AA5"/>
    <mergeCell ref="AG3:AG5"/>
    <mergeCell ref="AH3:AH5"/>
    <mergeCell ref="AK3:AK5"/>
    <mergeCell ref="AI3:AI5"/>
    <mergeCell ref="AJ3:AJ5"/>
    <mergeCell ref="AD3:AD5"/>
    <mergeCell ref="AL3:AL5"/>
    <mergeCell ref="AM3:AM5"/>
    <mergeCell ref="AN3:AN5"/>
    <mergeCell ref="AO3:AO5"/>
    <mergeCell ref="AP3:AP5"/>
    <mergeCell ref="BE3:BE5"/>
    <mergeCell ref="AQ3:AQ5"/>
    <mergeCell ref="AR3:AR5"/>
    <mergeCell ref="AS3:AS5"/>
    <mergeCell ref="AT3:AT5"/>
    <mergeCell ref="AU3:AU5"/>
    <mergeCell ref="AV3:AV5"/>
    <mergeCell ref="AW3:AW5"/>
    <mergeCell ref="AX3:AX5"/>
    <mergeCell ref="AY3:AY5"/>
    <mergeCell ref="AZ3:AZ5"/>
    <mergeCell ref="BA3:BA5"/>
    <mergeCell ref="BB3:BB5"/>
    <mergeCell ref="BC3:BC5"/>
    <mergeCell ref="BD3:BD5"/>
    <mergeCell ref="BF3:BF5"/>
    <mergeCell ref="BG3:BG5"/>
    <mergeCell ref="BH3:BH5"/>
    <mergeCell ref="BI3:BI5"/>
    <mergeCell ref="BJ3:BJ5"/>
    <mergeCell ref="BK3:BK5"/>
    <mergeCell ref="BL3:BL5"/>
    <mergeCell ref="BM3:BM5"/>
    <mergeCell ref="BN3:BN5"/>
    <mergeCell ref="BO3:BO5"/>
    <mergeCell ref="BR3:BR5"/>
    <mergeCell ref="BS3:BS5"/>
    <mergeCell ref="CK3:CK5"/>
    <mergeCell ref="BT3:BT5"/>
    <mergeCell ref="BU3:BU5"/>
    <mergeCell ref="BY3:BY5"/>
    <mergeCell ref="BZ3:BZ5"/>
    <mergeCell ref="CA3:CA5"/>
    <mergeCell ref="CB3:CB5"/>
    <mergeCell ref="BV3:BV5"/>
    <mergeCell ref="CE3:CE5"/>
    <mergeCell ref="CF3:CF5"/>
    <mergeCell ref="CG3:CG5"/>
    <mergeCell ref="CH3:CH5"/>
    <mergeCell ref="CI3:CI5"/>
    <mergeCell ref="CJ3:CJ5"/>
    <mergeCell ref="CW3:CW5"/>
    <mergeCell ref="CL3:CL5"/>
    <mergeCell ref="CM3:CM5"/>
    <mergeCell ref="CN3:CN5"/>
    <mergeCell ref="CO3:CO5"/>
    <mergeCell ref="CP3:CP5"/>
    <mergeCell ref="CQ3:CQ5"/>
    <mergeCell ref="CR3:CR5"/>
    <mergeCell ref="CU3:CU5"/>
    <mergeCell ref="AB3:AB5"/>
    <mergeCell ref="AC3:AC5"/>
    <mergeCell ref="BP3:BP5"/>
    <mergeCell ref="CC3:CC5"/>
    <mergeCell ref="CD3:CD5"/>
    <mergeCell ref="CS3:CS5"/>
    <mergeCell ref="CT3:CT5"/>
    <mergeCell ref="BW3:BW5"/>
    <mergeCell ref="AE3:AE5"/>
  </mergeCells>
  <printOptions/>
  <pageMargins left="0.5905511811023623" right="0.5905511811023623" top="0.984251968503937" bottom="0.984251968503937" header="0.5118110236220472" footer="0.5118110236220472"/>
  <pageSetup fitToHeight="20" horizontalDpi="600" verticalDpi="600" orientation="landscape" paperSize="9"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105"/>
  <sheetViews>
    <sheetView zoomScale="70" zoomScaleNormal="70" zoomScalePageLayoutView="0" workbookViewId="0" topLeftCell="A1">
      <pane xSplit="8" ySplit="5" topLeftCell="I6" activePane="bottomRight" state="frozen"/>
      <selection pane="topLeft" activeCell="A1" sqref="A1"/>
      <selection pane="topRight" activeCell="G1" sqref="G1"/>
      <selection pane="bottomLeft" activeCell="A4" sqref="A4"/>
      <selection pane="bottomRight" activeCell="A1" sqref="A1"/>
    </sheetView>
  </sheetViews>
  <sheetFormatPr defaultColWidth="7.625" defaultRowHeight="19.5" customHeight="1"/>
  <cols>
    <col min="1" max="1" width="1.25" style="46" customWidth="1"/>
    <col min="2" max="2" width="7.375" style="43" customWidth="1"/>
    <col min="3" max="3" width="6.75390625" style="43" bestFit="1" customWidth="1"/>
    <col min="4" max="4" width="5.25390625" style="43" bestFit="1" customWidth="1"/>
    <col min="5" max="5" width="48.50390625" style="44" bestFit="1" customWidth="1"/>
    <col min="6" max="6" width="4.75390625" style="43" customWidth="1"/>
    <col min="7" max="7" width="9.625" style="45" customWidth="1"/>
    <col min="8" max="8" width="8.625" style="46" customWidth="1"/>
    <col min="9" max="9" width="9.25390625" style="32" bestFit="1" customWidth="1"/>
    <col min="10" max="10" width="8.00390625" style="32" bestFit="1" customWidth="1"/>
    <col min="11" max="11" width="7.125" style="47" bestFit="1" customWidth="1"/>
    <col min="12" max="12" width="9.25390625" style="48" bestFit="1" customWidth="1"/>
    <col min="13" max="13" width="9.25390625" style="32" bestFit="1" customWidth="1"/>
    <col min="14" max="14" width="8.00390625" style="32" bestFit="1" customWidth="1"/>
    <col min="15" max="15" width="7.125" style="47" bestFit="1" customWidth="1"/>
    <col min="16" max="16" width="9.25390625" style="48" bestFit="1" customWidth="1"/>
    <col min="17" max="17" width="9.625" style="48" bestFit="1" customWidth="1"/>
    <col min="18" max="19" width="9.625" style="49" bestFit="1" customWidth="1"/>
    <col min="20" max="20" width="9.625" style="48" bestFit="1" customWidth="1"/>
    <col min="21" max="21" width="30.50390625" style="50" bestFit="1" customWidth="1"/>
    <col min="22" max="16384" width="7.625" style="46" customWidth="1"/>
  </cols>
  <sheetData>
    <row r="1" spans="1:8" ht="19.5" customHeight="1">
      <c r="A1" s="160"/>
      <c r="B1" s="122" t="s">
        <v>400</v>
      </c>
      <c r="C1" s="161"/>
      <c r="D1" s="161"/>
      <c r="E1" s="162"/>
      <c r="F1" s="161"/>
      <c r="G1" s="163"/>
      <c r="H1" s="160"/>
    </row>
    <row r="2" spans="1:8" ht="19.5" customHeight="1">
      <c r="A2" s="160"/>
      <c r="B2" s="164" t="s">
        <v>401</v>
      </c>
      <c r="C2" s="164"/>
      <c r="D2" s="161"/>
      <c r="E2" s="162"/>
      <c r="F2" s="161"/>
      <c r="G2" s="163"/>
      <c r="H2" s="160"/>
    </row>
    <row r="3" spans="1:21" ht="18.75" customHeight="1">
      <c r="A3" s="165"/>
      <c r="B3" s="322" t="s">
        <v>99</v>
      </c>
      <c r="C3" s="314" t="s">
        <v>100</v>
      </c>
      <c r="D3" s="325" t="s">
        <v>402</v>
      </c>
      <c r="E3" s="327" t="s">
        <v>102</v>
      </c>
      <c r="F3" s="315" t="s">
        <v>403</v>
      </c>
      <c r="G3" s="315" t="s">
        <v>404</v>
      </c>
      <c r="H3" s="317" t="s">
        <v>405</v>
      </c>
      <c r="I3" s="314" t="s">
        <v>414</v>
      </c>
      <c r="J3" s="314"/>
      <c r="K3" s="314"/>
      <c r="L3" s="314"/>
      <c r="M3" s="314" t="s">
        <v>406</v>
      </c>
      <c r="N3" s="314"/>
      <c r="O3" s="314"/>
      <c r="P3" s="314"/>
      <c r="Q3" s="299" t="str">
        <f>"Comparison between "&amp;LEFT(M3,2)&amp;"th and "&amp;LEFT(I3,2)&amp;"th FP"</f>
        <v>Comparison between 17th and 16th FP</v>
      </c>
      <c r="R3" s="299"/>
      <c r="S3" s="299"/>
      <c r="T3" s="299"/>
      <c r="U3" s="300" t="s">
        <v>415</v>
      </c>
    </row>
    <row r="4" spans="1:21" s="51" customFormat="1" ht="20.25" customHeight="1">
      <c r="A4" s="165"/>
      <c r="B4" s="322"/>
      <c r="C4" s="314"/>
      <c r="D4" s="325"/>
      <c r="E4" s="327"/>
      <c r="F4" s="315"/>
      <c r="G4" s="315"/>
      <c r="H4" s="317"/>
      <c r="I4" s="308" t="s">
        <v>411</v>
      </c>
      <c r="J4" s="308" t="s">
        <v>412</v>
      </c>
      <c r="K4" s="310" t="s">
        <v>409</v>
      </c>
      <c r="L4" s="312" t="s">
        <v>413</v>
      </c>
      <c r="M4" s="308" t="s">
        <v>407</v>
      </c>
      <c r="N4" s="308" t="s">
        <v>408</v>
      </c>
      <c r="O4" s="310" t="s">
        <v>409</v>
      </c>
      <c r="P4" s="312" t="s">
        <v>410</v>
      </c>
      <c r="Q4" s="302" t="s">
        <v>416</v>
      </c>
      <c r="R4" s="303"/>
      <c r="S4" s="304" t="s">
        <v>417</v>
      </c>
      <c r="T4" s="306" t="s">
        <v>418</v>
      </c>
      <c r="U4" s="300"/>
    </row>
    <row r="5" spans="1:21" s="51" customFormat="1" ht="28.5" customHeight="1">
      <c r="A5" s="165"/>
      <c r="B5" s="323"/>
      <c r="C5" s="324"/>
      <c r="D5" s="326"/>
      <c r="E5" s="328"/>
      <c r="F5" s="316"/>
      <c r="G5" s="316"/>
      <c r="H5" s="318"/>
      <c r="I5" s="309"/>
      <c r="J5" s="309"/>
      <c r="K5" s="311"/>
      <c r="L5" s="313"/>
      <c r="M5" s="309"/>
      <c r="N5" s="309"/>
      <c r="O5" s="311"/>
      <c r="P5" s="313"/>
      <c r="Q5" s="166" t="s">
        <v>419</v>
      </c>
      <c r="R5" s="167" t="s">
        <v>420</v>
      </c>
      <c r="S5" s="305"/>
      <c r="T5" s="307"/>
      <c r="U5" s="301"/>
    </row>
    <row r="6" spans="2:21" ht="19.5" customHeight="1">
      <c r="B6" s="329" t="s">
        <v>440</v>
      </c>
      <c r="C6" s="168"/>
      <c r="D6" s="169" t="s">
        <v>304</v>
      </c>
      <c r="E6" s="170" t="s">
        <v>115</v>
      </c>
      <c r="F6" s="168">
        <v>1</v>
      </c>
      <c r="G6" s="172">
        <v>37980</v>
      </c>
      <c r="H6" s="173">
        <v>15300</v>
      </c>
      <c r="I6" s="173">
        <v>14882</v>
      </c>
      <c r="J6" s="173">
        <v>14000</v>
      </c>
      <c r="K6" s="174">
        <v>0.057</v>
      </c>
      <c r="L6" s="175">
        <v>-882</v>
      </c>
      <c r="M6" s="173">
        <v>14914</v>
      </c>
      <c r="N6" s="173">
        <v>14100</v>
      </c>
      <c r="O6" s="174">
        <v>0.057</v>
      </c>
      <c r="P6" s="175">
        <v>-814</v>
      </c>
      <c r="Q6" s="175">
        <v>100</v>
      </c>
      <c r="R6" s="176">
        <v>0.007</v>
      </c>
      <c r="S6" s="176">
        <v>0</v>
      </c>
      <c r="T6" s="175">
        <v>67</v>
      </c>
      <c r="U6" s="181" t="s">
        <v>441</v>
      </c>
    </row>
    <row r="7" spans="2:21" ht="19.5" customHeight="1">
      <c r="B7" s="329"/>
      <c r="C7" s="168"/>
      <c r="D7" s="169" t="s">
        <v>421</v>
      </c>
      <c r="E7" s="171" t="s">
        <v>118</v>
      </c>
      <c r="F7" s="168">
        <v>1</v>
      </c>
      <c r="G7" s="172">
        <v>37977</v>
      </c>
      <c r="H7" s="173">
        <v>6770</v>
      </c>
      <c r="I7" s="173">
        <v>5596</v>
      </c>
      <c r="J7" s="173">
        <v>3630</v>
      </c>
      <c r="K7" s="174">
        <v>0.069</v>
      </c>
      <c r="L7" s="175">
        <v>-1966</v>
      </c>
      <c r="M7" s="173">
        <v>5524</v>
      </c>
      <c r="N7" s="173">
        <v>3650</v>
      </c>
      <c r="O7" s="174">
        <v>0.069</v>
      </c>
      <c r="P7" s="175">
        <v>-1874</v>
      </c>
      <c r="Q7" s="175">
        <v>20</v>
      </c>
      <c r="R7" s="176">
        <v>0.006</v>
      </c>
      <c r="S7" s="176">
        <v>0</v>
      </c>
      <c r="T7" s="175">
        <v>91</v>
      </c>
      <c r="U7" s="181" t="s">
        <v>441</v>
      </c>
    </row>
    <row r="8" spans="2:21" ht="19.5" customHeight="1">
      <c r="B8" s="329"/>
      <c r="C8" s="168"/>
      <c r="D8" s="169" t="s">
        <v>422</v>
      </c>
      <c r="E8" s="171" t="s">
        <v>423</v>
      </c>
      <c r="F8" s="168">
        <v>1</v>
      </c>
      <c r="G8" s="172">
        <v>37977</v>
      </c>
      <c r="H8" s="173">
        <v>769</v>
      </c>
      <c r="I8" s="173">
        <v>750</v>
      </c>
      <c r="J8" s="173">
        <v>1050</v>
      </c>
      <c r="K8" s="174">
        <v>0.05</v>
      </c>
      <c r="L8" s="175">
        <v>299</v>
      </c>
      <c r="M8" s="173">
        <v>752</v>
      </c>
      <c r="N8" s="173">
        <v>1050</v>
      </c>
      <c r="O8" s="174">
        <v>0.05</v>
      </c>
      <c r="P8" s="175">
        <v>297</v>
      </c>
      <c r="Q8" s="175">
        <v>0</v>
      </c>
      <c r="R8" s="176">
        <v>0</v>
      </c>
      <c r="S8" s="176">
        <v>0</v>
      </c>
      <c r="T8" s="175">
        <v>-2</v>
      </c>
      <c r="U8" s="181" t="s">
        <v>441</v>
      </c>
    </row>
    <row r="9" spans="2:21" ht="19.5" customHeight="1">
      <c r="B9" s="329"/>
      <c r="C9" s="168"/>
      <c r="D9" s="169" t="s">
        <v>424</v>
      </c>
      <c r="E9" s="171" t="s">
        <v>124</v>
      </c>
      <c r="F9" s="168">
        <v>2</v>
      </c>
      <c r="G9" s="172">
        <v>38247</v>
      </c>
      <c r="H9" s="173">
        <v>5200</v>
      </c>
      <c r="I9" s="173">
        <v>4562</v>
      </c>
      <c r="J9" s="173">
        <v>5460</v>
      </c>
      <c r="K9" s="174">
        <v>0.067</v>
      </c>
      <c r="L9" s="175">
        <v>897</v>
      </c>
      <c r="M9" s="173">
        <v>4504</v>
      </c>
      <c r="N9" s="173">
        <v>5420</v>
      </c>
      <c r="O9" s="174">
        <v>0.066</v>
      </c>
      <c r="P9" s="175">
        <v>915</v>
      </c>
      <c r="Q9" s="175">
        <v>-40</v>
      </c>
      <c r="R9" s="176">
        <v>-0.007</v>
      </c>
      <c r="S9" s="176">
        <v>-0.0010000000000000009</v>
      </c>
      <c r="T9" s="175">
        <v>17</v>
      </c>
      <c r="U9" s="181" t="s">
        <v>441</v>
      </c>
    </row>
    <row r="10" spans="2:21" ht="19.5" customHeight="1">
      <c r="B10" s="329"/>
      <c r="C10" s="168"/>
      <c r="D10" s="169" t="s">
        <v>425</v>
      </c>
      <c r="E10" s="171" t="s">
        <v>127</v>
      </c>
      <c r="F10" s="168">
        <v>3</v>
      </c>
      <c r="G10" s="172">
        <v>38324</v>
      </c>
      <c r="H10" s="173">
        <v>11100</v>
      </c>
      <c r="I10" s="173">
        <v>10246</v>
      </c>
      <c r="J10" s="173">
        <v>9970</v>
      </c>
      <c r="K10" s="174">
        <v>0.079</v>
      </c>
      <c r="L10" s="175">
        <v>-276</v>
      </c>
      <c r="M10" s="173">
        <v>10150</v>
      </c>
      <c r="N10" s="173">
        <v>10000</v>
      </c>
      <c r="O10" s="174">
        <v>0.079</v>
      </c>
      <c r="P10" s="175">
        <v>-150</v>
      </c>
      <c r="Q10" s="175">
        <v>30</v>
      </c>
      <c r="R10" s="176">
        <v>0.003</v>
      </c>
      <c r="S10" s="176">
        <v>0</v>
      </c>
      <c r="T10" s="175">
        <v>126</v>
      </c>
      <c r="U10" s="181" t="s">
        <v>441</v>
      </c>
    </row>
    <row r="11" spans="2:21" ht="19.5" customHeight="1">
      <c r="B11" s="329"/>
      <c r="C11" s="168"/>
      <c r="D11" s="169" t="s">
        <v>426</v>
      </c>
      <c r="E11" s="171" t="s">
        <v>129</v>
      </c>
      <c r="F11" s="168">
        <v>5</v>
      </c>
      <c r="G11" s="172">
        <v>38821</v>
      </c>
      <c r="H11" s="173">
        <v>6500</v>
      </c>
      <c r="I11" s="173">
        <v>6538</v>
      </c>
      <c r="J11" s="173">
        <v>4010</v>
      </c>
      <c r="K11" s="174">
        <v>0.057</v>
      </c>
      <c r="L11" s="175">
        <v>-2528</v>
      </c>
      <c r="M11" s="173">
        <v>6518</v>
      </c>
      <c r="N11" s="173">
        <v>4070</v>
      </c>
      <c r="O11" s="174">
        <v>0.057</v>
      </c>
      <c r="P11" s="175">
        <v>-2448</v>
      </c>
      <c r="Q11" s="175">
        <v>60</v>
      </c>
      <c r="R11" s="176">
        <v>0.015</v>
      </c>
      <c r="S11" s="176">
        <v>0</v>
      </c>
      <c r="T11" s="175">
        <v>80</v>
      </c>
      <c r="U11" s="181" t="s">
        <v>442</v>
      </c>
    </row>
    <row r="12" spans="2:21" ht="19.5" customHeight="1">
      <c r="B12" s="329"/>
      <c r="C12" s="168"/>
      <c r="D12" s="169" t="s">
        <v>8</v>
      </c>
      <c r="E12" s="171" t="s">
        <v>427</v>
      </c>
      <c r="F12" s="168">
        <v>5</v>
      </c>
      <c r="G12" s="172">
        <v>38835</v>
      </c>
      <c r="H12" s="173">
        <v>3210</v>
      </c>
      <c r="I12" s="173">
        <v>3075</v>
      </c>
      <c r="J12" s="173">
        <v>3000</v>
      </c>
      <c r="K12" s="174">
        <v>0.066</v>
      </c>
      <c r="L12" s="175">
        <v>-75</v>
      </c>
      <c r="M12" s="173">
        <v>3047</v>
      </c>
      <c r="N12" s="173">
        <v>3010</v>
      </c>
      <c r="O12" s="174">
        <v>0.066</v>
      </c>
      <c r="P12" s="175">
        <v>-37</v>
      </c>
      <c r="Q12" s="175">
        <v>10</v>
      </c>
      <c r="R12" s="176">
        <v>0.003</v>
      </c>
      <c r="S12" s="176">
        <v>0</v>
      </c>
      <c r="T12" s="175">
        <v>37</v>
      </c>
      <c r="U12" s="181" t="s">
        <v>441</v>
      </c>
    </row>
    <row r="13" spans="2:21" ht="19.5" customHeight="1">
      <c r="B13" s="329"/>
      <c r="C13" s="168"/>
      <c r="D13" s="169" t="s">
        <v>9</v>
      </c>
      <c r="E13" s="171" t="s">
        <v>134</v>
      </c>
      <c r="F13" s="168">
        <v>7</v>
      </c>
      <c r="G13" s="172">
        <v>39132</v>
      </c>
      <c r="H13" s="173">
        <v>5312</v>
      </c>
      <c r="I13" s="173">
        <v>5279</v>
      </c>
      <c r="J13" s="173">
        <v>4220</v>
      </c>
      <c r="K13" s="174">
        <v>0.061</v>
      </c>
      <c r="L13" s="175">
        <v>-1059</v>
      </c>
      <c r="M13" s="173">
        <v>5253</v>
      </c>
      <c r="N13" s="173">
        <v>4240</v>
      </c>
      <c r="O13" s="174">
        <v>0.061</v>
      </c>
      <c r="P13" s="175">
        <v>-1013</v>
      </c>
      <c r="Q13" s="175">
        <v>20</v>
      </c>
      <c r="R13" s="176">
        <v>0.005</v>
      </c>
      <c r="S13" s="176">
        <v>0</v>
      </c>
      <c r="T13" s="175">
        <v>45</v>
      </c>
      <c r="U13" s="181" t="s">
        <v>441</v>
      </c>
    </row>
    <row r="14" spans="2:21" ht="19.5" customHeight="1">
      <c r="B14" s="329"/>
      <c r="C14" s="168"/>
      <c r="D14" s="169" t="s">
        <v>428</v>
      </c>
      <c r="E14" s="171" t="s">
        <v>136</v>
      </c>
      <c r="F14" s="168">
        <v>8</v>
      </c>
      <c r="G14" s="172">
        <v>39262</v>
      </c>
      <c r="H14" s="173">
        <v>2040</v>
      </c>
      <c r="I14" s="173">
        <v>1903</v>
      </c>
      <c r="J14" s="173">
        <v>1640</v>
      </c>
      <c r="K14" s="174">
        <v>0.063</v>
      </c>
      <c r="L14" s="175">
        <v>-263</v>
      </c>
      <c r="M14" s="173">
        <v>1876</v>
      </c>
      <c r="N14" s="173">
        <v>1660</v>
      </c>
      <c r="O14" s="174">
        <v>0.063</v>
      </c>
      <c r="P14" s="175">
        <v>-216</v>
      </c>
      <c r="Q14" s="175">
        <v>20</v>
      </c>
      <c r="R14" s="176">
        <v>0.012</v>
      </c>
      <c r="S14" s="176">
        <v>0</v>
      </c>
      <c r="T14" s="175">
        <v>46</v>
      </c>
      <c r="U14" s="181" t="s">
        <v>441</v>
      </c>
    </row>
    <row r="15" spans="2:21" ht="19.5" customHeight="1">
      <c r="B15" s="329"/>
      <c r="C15" s="168"/>
      <c r="D15" s="169" t="s">
        <v>429</v>
      </c>
      <c r="E15" s="171" t="s">
        <v>138</v>
      </c>
      <c r="F15" s="168">
        <v>8</v>
      </c>
      <c r="G15" s="172">
        <v>39352</v>
      </c>
      <c r="H15" s="173">
        <v>3760</v>
      </c>
      <c r="I15" s="173">
        <v>3807</v>
      </c>
      <c r="J15" s="173">
        <v>3160</v>
      </c>
      <c r="K15" s="174">
        <v>0.057</v>
      </c>
      <c r="L15" s="175">
        <v>-647</v>
      </c>
      <c r="M15" s="173">
        <v>3793</v>
      </c>
      <c r="N15" s="173">
        <v>3180</v>
      </c>
      <c r="O15" s="174">
        <v>0.055</v>
      </c>
      <c r="P15" s="175">
        <v>-613</v>
      </c>
      <c r="Q15" s="175">
        <v>20</v>
      </c>
      <c r="R15" s="176">
        <v>0.006</v>
      </c>
      <c r="S15" s="176">
        <v>-0.0020000000000000018</v>
      </c>
      <c r="T15" s="175">
        <v>33</v>
      </c>
      <c r="U15" s="181" t="s">
        <v>441</v>
      </c>
    </row>
    <row r="16" spans="2:21" ht="19.5" customHeight="1">
      <c r="B16" s="329"/>
      <c r="C16" s="168"/>
      <c r="D16" s="169" t="s">
        <v>430</v>
      </c>
      <c r="E16" s="171" t="s">
        <v>140</v>
      </c>
      <c r="F16" s="168">
        <v>9</v>
      </c>
      <c r="G16" s="172">
        <v>39443</v>
      </c>
      <c r="H16" s="173">
        <v>4100</v>
      </c>
      <c r="I16" s="173">
        <v>4147</v>
      </c>
      <c r="J16" s="173">
        <v>4260</v>
      </c>
      <c r="K16" s="174">
        <v>0.06</v>
      </c>
      <c r="L16" s="175">
        <v>112</v>
      </c>
      <c r="M16" s="173">
        <v>4252</v>
      </c>
      <c r="N16" s="173">
        <v>4060</v>
      </c>
      <c r="O16" s="174">
        <v>0.059</v>
      </c>
      <c r="P16" s="175">
        <v>-192</v>
      </c>
      <c r="Q16" s="175">
        <v>-200</v>
      </c>
      <c r="R16" s="176">
        <v>-0.047</v>
      </c>
      <c r="S16" s="176">
        <v>-0.0010000000000000009</v>
      </c>
      <c r="T16" s="175">
        <v>-304</v>
      </c>
      <c r="U16" s="181" t="s">
        <v>441</v>
      </c>
    </row>
    <row r="17" spans="2:21" ht="19.5" customHeight="1">
      <c r="B17" s="329"/>
      <c r="C17" s="168"/>
      <c r="D17" s="169" t="s">
        <v>305</v>
      </c>
      <c r="E17" s="171" t="s">
        <v>142</v>
      </c>
      <c r="F17" s="168">
        <v>9</v>
      </c>
      <c r="G17" s="172">
        <v>39477</v>
      </c>
      <c r="H17" s="173">
        <v>4284</v>
      </c>
      <c r="I17" s="173">
        <v>3626</v>
      </c>
      <c r="J17" s="173">
        <v>3720</v>
      </c>
      <c r="K17" s="174">
        <v>0.062</v>
      </c>
      <c r="L17" s="175">
        <v>93</v>
      </c>
      <c r="M17" s="173">
        <v>3592</v>
      </c>
      <c r="N17" s="173">
        <v>3770</v>
      </c>
      <c r="O17" s="174">
        <v>0.062</v>
      </c>
      <c r="P17" s="175">
        <v>177</v>
      </c>
      <c r="Q17" s="175">
        <v>50</v>
      </c>
      <c r="R17" s="176">
        <v>0.013</v>
      </c>
      <c r="S17" s="176">
        <v>0</v>
      </c>
      <c r="T17" s="175">
        <v>84</v>
      </c>
      <c r="U17" s="181" t="s">
        <v>441</v>
      </c>
    </row>
    <row r="18" spans="2:21" ht="19.5" customHeight="1">
      <c r="B18" s="329"/>
      <c r="C18" s="168"/>
      <c r="D18" s="169" t="s">
        <v>431</v>
      </c>
      <c r="E18" s="170" t="s">
        <v>432</v>
      </c>
      <c r="F18" s="168">
        <v>9</v>
      </c>
      <c r="G18" s="172">
        <v>39496</v>
      </c>
      <c r="H18" s="173">
        <v>11904</v>
      </c>
      <c r="I18" s="173">
        <v>12450</v>
      </c>
      <c r="J18" s="173">
        <v>11100</v>
      </c>
      <c r="K18" s="174">
        <v>0.055</v>
      </c>
      <c r="L18" s="175">
        <v>-1350</v>
      </c>
      <c r="M18" s="173">
        <v>12450</v>
      </c>
      <c r="N18" s="173">
        <v>11100</v>
      </c>
      <c r="O18" s="174">
        <v>0.055</v>
      </c>
      <c r="P18" s="175">
        <v>-1350</v>
      </c>
      <c r="Q18" s="175">
        <v>0</v>
      </c>
      <c r="R18" s="176">
        <v>0</v>
      </c>
      <c r="S18" s="176">
        <v>0</v>
      </c>
      <c r="T18" s="175">
        <v>0</v>
      </c>
      <c r="U18" s="181" t="s">
        <v>441</v>
      </c>
    </row>
    <row r="19" spans="2:21" ht="19.5" customHeight="1">
      <c r="B19" s="329"/>
      <c r="C19" s="168"/>
      <c r="D19" s="169" t="s">
        <v>21</v>
      </c>
      <c r="E19" s="171" t="s">
        <v>147</v>
      </c>
      <c r="F19" s="168">
        <v>10</v>
      </c>
      <c r="G19" s="172">
        <v>39629</v>
      </c>
      <c r="H19" s="173">
        <v>2410</v>
      </c>
      <c r="I19" s="173">
        <v>2433</v>
      </c>
      <c r="J19" s="173">
        <v>1910</v>
      </c>
      <c r="K19" s="174">
        <v>0.057</v>
      </c>
      <c r="L19" s="175">
        <v>-523</v>
      </c>
      <c r="M19" s="173">
        <v>2419</v>
      </c>
      <c r="N19" s="173">
        <v>1810</v>
      </c>
      <c r="O19" s="174">
        <v>0.057</v>
      </c>
      <c r="P19" s="175">
        <v>-609</v>
      </c>
      <c r="Q19" s="175">
        <v>-100</v>
      </c>
      <c r="R19" s="176">
        <v>-0.052</v>
      </c>
      <c r="S19" s="176">
        <v>0</v>
      </c>
      <c r="T19" s="175">
        <v>-86</v>
      </c>
      <c r="U19" s="181" t="s">
        <v>441</v>
      </c>
    </row>
    <row r="20" spans="2:21" ht="19.5" customHeight="1">
      <c r="B20" s="329"/>
      <c r="C20" s="168" t="s">
        <v>433</v>
      </c>
      <c r="D20" s="169" t="s">
        <v>47</v>
      </c>
      <c r="E20" s="171" t="s">
        <v>149</v>
      </c>
      <c r="F20" s="168">
        <v>15</v>
      </c>
      <c r="G20" s="172">
        <v>40513</v>
      </c>
      <c r="H20" s="173">
        <v>22800</v>
      </c>
      <c r="I20" s="173">
        <v>22737</v>
      </c>
      <c r="J20" s="173">
        <v>22800</v>
      </c>
      <c r="K20" s="174">
        <v>0.051</v>
      </c>
      <c r="L20" s="175">
        <v>62</v>
      </c>
      <c r="M20" s="173">
        <v>22682</v>
      </c>
      <c r="N20" s="173">
        <v>23000</v>
      </c>
      <c r="O20" s="174">
        <v>0.051</v>
      </c>
      <c r="P20" s="175">
        <v>317</v>
      </c>
      <c r="Q20" s="175">
        <v>200</v>
      </c>
      <c r="R20" s="176">
        <v>0.009</v>
      </c>
      <c r="S20" s="176">
        <v>0</v>
      </c>
      <c r="T20" s="175">
        <v>254</v>
      </c>
      <c r="U20" s="181" t="s">
        <v>441</v>
      </c>
    </row>
    <row r="21" spans="2:21" ht="19.5" customHeight="1">
      <c r="B21" s="329"/>
      <c r="C21" s="168" t="s">
        <v>97</v>
      </c>
      <c r="D21" s="169" t="s">
        <v>48</v>
      </c>
      <c r="E21" s="171" t="s">
        <v>434</v>
      </c>
      <c r="F21" s="168">
        <v>15</v>
      </c>
      <c r="G21" s="172">
        <v>40513</v>
      </c>
      <c r="H21" s="173">
        <v>2770</v>
      </c>
      <c r="I21" s="173">
        <v>2716</v>
      </c>
      <c r="J21" s="173">
        <v>2780</v>
      </c>
      <c r="K21" s="174">
        <v>0.053</v>
      </c>
      <c r="L21" s="175">
        <v>63</v>
      </c>
      <c r="M21" s="173">
        <v>2691</v>
      </c>
      <c r="N21" s="173">
        <v>2800</v>
      </c>
      <c r="O21" s="174">
        <v>0.053</v>
      </c>
      <c r="P21" s="175">
        <v>108</v>
      </c>
      <c r="Q21" s="175">
        <v>20</v>
      </c>
      <c r="R21" s="176">
        <v>0.007</v>
      </c>
      <c r="S21" s="176">
        <v>0</v>
      </c>
      <c r="T21" s="175">
        <v>45</v>
      </c>
      <c r="U21" s="181" t="s">
        <v>441</v>
      </c>
    </row>
    <row r="22" spans="2:21" ht="19.5" customHeight="1">
      <c r="B22" s="329"/>
      <c r="C22" s="168" t="s">
        <v>97</v>
      </c>
      <c r="D22" s="169" t="s">
        <v>49</v>
      </c>
      <c r="E22" s="171" t="s">
        <v>152</v>
      </c>
      <c r="F22" s="168">
        <v>15</v>
      </c>
      <c r="G22" s="172">
        <v>40513</v>
      </c>
      <c r="H22" s="173">
        <v>1580</v>
      </c>
      <c r="I22" s="173">
        <v>1573</v>
      </c>
      <c r="J22" s="173">
        <v>1530</v>
      </c>
      <c r="K22" s="174">
        <v>0.045</v>
      </c>
      <c r="L22" s="175">
        <v>-43</v>
      </c>
      <c r="M22" s="173">
        <v>1579</v>
      </c>
      <c r="N22" s="173">
        <v>1590</v>
      </c>
      <c r="O22" s="174">
        <v>0.044</v>
      </c>
      <c r="P22" s="175">
        <v>10</v>
      </c>
      <c r="Q22" s="175">
        <v>60</v>
      </c>
      <c r="R22" s="176">
        <v>0.039</v>
      </c>
      <c r="S22" s="176">
        <v>-0.0010000000000000009</v>
      </c>
      <c r="T22" s="175">
        <v>54</v>
      </c>
      <c r="U22" s="181" t="s">
        <v>441</v>
      </c>
    </row>
    <row r="23" spans="2:21" ht="19.5" customHeight="1">
      <c r="B23" s="329"/>
      <c r="C23" s="168" t="s">
        <v>97</v>
      </c>
      <c r="D23" s="169" t="s">
        <v>50</v>
      </c>
      <c r="E23" s="171" t="s">
        <v>155</v>
      </c>
      <c r="F23" s="168">
        <v>15</v>
      </c>
      <c r="G23" s="172">
        <v>40513</v>
      </c>
      <c r="H23" s="173">
        <v>2590</v>
      </c>
      <c r="I23" s="173">
        <v>2550</v>
      </c>
      <c r="J23" s="173">
        <v>2580</v>
      </c>
      <c r="K23" s="174">
        <v>0.064</v>
      </c>
      <c r="L23" s="175">
        <v>29</v>
      </c>
      <c r="M23" s="173">
        <v>2532</v>
      </c>
      <c r="N23" s="173">
        <v>2610</v>
      </c>
      <c r="O23" s="174">
        <v>0.063</v>
      </c>
      <c r="P23" s="175">
        <v>77</v>
      </c>
      <c r="Q23" s="175">
        <v>30</v>
      </c>
      <c r="R23" s="176">
        <v>0.012</v>
      </c>
      <c r="S23" s="176">
        <v>-0.0010000000000000009</v>
      </c>
      <c r="T23" s="175">
        <v>48</v>
      </c>
      <c r="U23" s="181" t="s">
        <v>441</v>
      </c>
    </row>
    <row r="24" spans="2:21" ht="19.5" customHeight="1">
      <c r="B24" s="329"/>
      <c r="C24" s="168" t="s">
        <v>97</v>
      </c>
      <c r="D24" s="169" t="s">
        <v>51</v>
      </c>
      <c r="E24" s="171" t="s">
        <v>158</v>
      </c>
      <c r="F24" s="168">
        <v>15</v>
      </c>
      <c r="G24" s="172">
        <v>40513</v>
      </c>
      <c r="H24" s="173">
        <v>7040</v>
      </c>
      <c r="I24" s="173">
        <v>6961</v>
      </c>
      <c r="J24" s="173">
        <v>7050</v>
      </c>
      <c r="K24" s="174">
        <v>0.069</v>
      </c>
      <c r="L24" s="175">
        <v>88</v>
      </c>
      <c r="M24" s="173">
        <v>6965</v>
      </c>
      <c r="N24" s="173">
        <v>7130</v>
      </c>
      <c r="O24" s="174">
        <v>0.069</v>
      </c>
      <c r="P24" s="175">
        <v>164</v>
      </c>
      <c r="Q24" s="175">
        <v>80</v>
      </c>
      <c r="R24" s="176">
        <v>0.011</v>
      </c>
      <c r="S24" s="176">
        <v>0</v>
      </c>
      <c r="T24" s="175">
        <v>75</v>
      </c>
      <c r="U24" s="181" t="s">
        <v>441</v>
      </c>
    </row>
    <row r="25" spans="2:21" ht="19.5" customHeight="1">
      <c r="B25" s="329"/>
      <c r="C25" s="168" t="s">
        <v>97</v>
      </c>
      <c r="D25" s="169" t="s">
        <v>438</v>
      </c>
      <c r="E25" s="171" t="s">
        <v>439</v>
      </c>
      <c r="F25" s="168">
        <v>15</v>
      </c>
      <c r="G25" s="172">
        <v>40513</v>
      </c>
      <c r="H25" s="173">
        <v>511</v>
      </c>
      <c r="I25" s="173">
        <v>504</v>
      </c>
      <c r="J25" s="173">
        <v>501</v>
      </c>
      <c r="K25" s="174">
        <v>0.105</v>
      </c>
      <c r="L25" s="175">
        <v>-3</v>
      </c>
      <c r="M25" s="177" t="s">
        <v>86</v>
      </c>
      <c r="N25" s="177" t="s">
        <v>86</v>
      </c>
      <c r="O25" s="178" t="s">
        <v>86</v>
      </c>
      <c r="P25" s="179" t="s">
        <v>86</v>
      </c>
      <c r="Q25" s="179" t="s">
        <v>86</v>
      </c>
      <c r="R25" s="180" t="s">
        <v>86</v>
      </c>
      <c r="S25" s="180" t="s">
        <v>86</v>
      </c>
      <c r="T25" s="175">
        <v>3</v>
      </c>
      <c r="U25" s="181" t="s">
        <v>441</v>
      </c>
    </row>
    <row r="26" spans="2:21" ht="19.5" customHeight="1">
      <c r="B26" s="329"/>
      <c r="C26" s="168" t="s">
        <v>97</v>
      </c>
      <c r="D26" s="169" t="s">
        <v>52</v>
      </c>
      <c r="E26" s="171" t="s">
        <v>160</v>
      </c>
      <c r="F26" s="168">
        <v>15</v>
      </c>
      <c r="G26" s="172">
        <v>40513</v>
      </c>
      <c r="H26" s="173">
        <v>4840</v>
      </c>
      <c r="I26" s="173">
        <v>4750</v>
      </c>
      <c r="J26" s="173">
        <v>4740</v>
      </c>
      <c r="K26" s="174">
        <v>0.068</v>
      </c>
      <c r="L26" s="175">
        <v>-10</v>
      </c>
      <c r="M26" s="173">
        <v>4696</v>
      </c>
      <c r="N26" s="173">
        <v>4800</v>
      </c>
      <c r="O26" s="174">
        <v>0.068</v>
      </c>
      <c r="P26" s="175">
        <v>103</v>
      </c>
      <c r="Q26" s="175">
        <v>60</v>
      </c>
      <c r="R26" s="176">
        <v>0.013</v>
      </c>
      <c r="S26" s="176">
        <v>0</v>
      </c>
      <c r="T26" s="175">
        <v>113</v>
      </c>
      <c r="U26" s="181" t="s">
        <v>441</v>
      </c>
    </row>
    <row r="27" spans="2:21" ht="19.5" customHeight="1">
      <c r="B27" s="329"/>
      <c r="C27" s="168" t="s">
        <v>97</v>
      </c>
      <c r="D27" s="169" t="s">
        <v>90</v>
      </c>
      <c r="E27" s="171" t="s">
        <v>435</v>
      </c>
      <c r="F27" s="168">
        <v>15</v>
      </c>
      <c r="G27" s="172">
        <v>40513</v>
      </c>
      <c r="H27" s="173">
        <v>2500</v>
      </c>
      <c r="I27" s="173">
        <v>2456</v>
      </c>
      <c r="J27" s="173">
        <v>1940</v>
      </c>
      <c r="K27" s="174">
        <v>0.054</v>
      </c>
      <c r="L27" s="175">
        <v>-516</v>
      </c>
      <c r="M27" s="173">
        <v>2436</v>
      </c>
      <c r="N27" s="173">
        <v>2000</v>
      </c>
      <c r="O27" s="174">
        <v>0.053</v>
      </c>
      <c r="P27" s="175">
        <v>-436</v>
      </c>
      <c r="Q27" s="175">
        <v>60</v>
      </c>
      <c r="R27" s="176">
        <v>0.031</v>
      </c>
      <c r="S27" s="176">
        <v>-0.0010000000000000009</v>
      </c>
      <c r="T27" s="175">
        <v>80</v>
      </c>
      <c r="U27" s="181" t="s">
        <v>441</v>
      </c>
    </row>
    <row r="28" spans="2:21" ht="19.5" customHeight="1">
      <c r="B28" s="329"/>
      <c r="C28" s="168"/>
      <c r="D28" s="169" t="s">
        <v>80</v>
      </c>
      <c r="E28" s="171" t="s">
        <v>162</v>
      </c>
      <c r="F28" s="168">
        <v>16</v>
      </c>
      <c r="G28" s="172">
        <v>40709</v>
      </c>
      <c r="H28" s="173">
        <v>5090</v>
      </c>
      <c r="I28" s="173">
        <v>5273</v>
      </c>
      <c r="J28" s="173">
        <v>5090</v>
      </c>
      <c r="K28" s="174">
        <v>0.048</v>
      </c>
      <c r="L28" s="175">
        <v>-183</v>
      </c>
      <c r="M28" s="173">
        <v>5243</v>
      </c>
      <c r="N28" s="173">
        <v>5170</v>
      </c>
      <c r="O28" s="174">
        <v>0.048</v>
      </c>
      <c r="P28" s="175">
        <v>-73</v>
      </c>
      <c r="Q28" s="175">
        <v>80</v>
      </c>
      <c r="R28" s="176">
        <v>0.016</v>
      </c>
      <c r="S28" s="176">
        <v>0</v>
      </c>
      <c r="T28" s="175">
        <v>109</v>
      </c>
      <c r="U28" s="181" t="s">
        <v>441</v>
      </c>
    </row>
    <row r="29" spans="2:21" ht="19.5" customHeight="1">
      <c r="B29" s="329"/>
      <c r="C29" s="168"/>
      <c r="D29" s="169" t="s">
        <v>81</v>
      </c>
      <c r="E29" s="171" t="s">
        <v>436</v>
      </c>
      <c r="F29" s="168">
        <v>16</v>
      </c>
      <c r="G29" s="172">
        <v>40709</v>
      </c>
      <c r="H29" s="173">
        <v>3350</v>
      </c>
      <c r="I29" s="173">
        <v>3460</v>
      </c>
      <c r="J29" s="173">
        <v>3330</v>
      </c>
      <c r="K29" s="174">
        <v>0.056</v>
      </c>
      <c r="L29" s="175">
        <v>-130</v>
      </c>
      <c r="M29" s="173">
        <v>3425</v>
      </c>
      <c r="N29" s="173">
        <v>3390</v>
      </c>
      <c r="O29" s="174">
        <v>0.055</v>
      </c>
      <c r="P29" s="175">
        <v>-35</v>
      </c>
      <c r="Q29" s="175">
        <v>60</v>
      </c>
      <c r="R29" s="176">
        <v>0.018</v>
      </c>
      <c r="S29" s="176">
        <v>-0.0010000000000000009</v>
      </c>
      <c r="T29" s="175">
        <v>95</v>
      </c>
      <c r="U29" s="181" t="s">
        <v>441</v>
      </c>
    </row>
    <row r="30" spans="2:21" ht="19.5" customHeight="1">
      <c r="B30" s="329"/>
      <c r="C30" s="168"/>
      <c r="D30" s="169" t="s">
        <v>82</v>
      </c>
      <c r="E30" s="171" t="s">
        <v>437</v>
      </c>
      <c r="F30" s="168">
        <v>16</v>
      </c>
      <c r="G30" s="172">
        <v>40847</v>
      </c>
      <c r="H30" s="173">
        <v>2600</v>
      </c>
      <c r="I30" s="173">
        <v>2731</v>
      </c>
      <c r="J30" s="173">
        <v>2860</v>
      </c>
      <c r="K30" s="174">
        <v>0.054</v>
      </c>
      <c r="L30" s="175">
        <v>128</v>
      </c>
      <c r="M30" s="173">
        <v>2740</v>
      </c>
      <c r="N30" s="173">
        <v>2880</v>
      </c>
      <c r="O30" s="174">
        <v>0.054</v>
      </c>
      <c r="P30" s="175">
        <v>139</v>
      </c>
      <c r="Q30" s="175">
        <v>20</v>
      </c>
      <c r="R30" s="176">
        <v>0.007</v>
      </c>
      <c r="S30" s="176">
        <v>0</v>
      </c>
      <c r="T30" s="175">
        <v>10</v>
      </c>
      <c r="U30" s="181" t="s">
        <v>441</v>
      </c>
    </row>
    <row r="31" spans="2:21" ht="19.5" customHeight="1">
      <c r="B31" s="329"/>
      <c r="C31" s="168"/>
      <c r="D31" s="169" t="s">
        <v>167</v>
      </c>
      <c r="E31" s="171" t="s">
        <v>168</v>
      </c>
      <c r="F31" s="168">
        <v>17</v>
      </c>
      <c r="G31" s="172">
        <v>41047</v>
      </c>
      <c r="H31" s="173">
        <v>2150</v>
      </c>
      <c r="I31" s="177" t="s">
        <v>98</v>
      </c>
      <c r="J31" s="177" t="s">
        <v>98</v>
      </c>
      <c r="K31" s="178" t="s">
        <v>98</v>
      </c>
      <c r="L31" s="179" t="s">
        <v>98</v>
      </c>
      <c r="M31" s="173">
        <v>2263</v>
      </c>
      <c r="N31" s="173">
        <v>2310</v>
      </c>
      <c r="O31" s="174">
        <v>0.054</v>
      </c>
      <c r="P31" s="175">
        <v>46</v>
      </c>
      <c r="Q31" s="179" t="s">
        <v>98</v>
      </c>
      <c r="R31" s="180" t="s">
        <v>98</v>
      </c>
      <c r="S31" s="180" t="s">
        <v>98</v>
      </c>
      <c r="T31" s="175">
        <v>46</v>
      </c>
      <c r="U31" s="181" t="s">
        <v>443</v>
      </c>
    </row>
    <row r="32" spans="2:21" ht="19.5" customHeight="1">
      <c r="B32" s="321" t="s">
        <v>221</v>
      </c>
      <c r="C32" s="182"/>
      <c r="D32" s="183" t="s">
        <v>444</v>
      </c>
      <c r="E32" s="184" t="s">
        <v>171</v>
      </c>
      <c r="F32" s="182">
        <v>1</v>
      </c>
      <c r="G32" s="185">
        <v>37981</v>
      </c>
      <c r="H32" s="186">
        <v>2257</v>
      </c>
      <c r="I32" s="186">
        <v>2141</v>
      </c>
      <c r="J32" s="186">
        <v>2790</v>
      </c>
      <c r="K32" s="187">
        <v>0.05</v>
      </c>
      <c r="L32" s="188">
        <v>648</v>
      </c>
      <c r="M32" s="186">
        <v>2144</v>
      </c>
      <c r="N32" s="186">
        <v>2850</v>
      </c>
      <c r="O32" s="187">
        <v>0.049</v>
      </c>
      <c r="P32" s="188">
        <v>705</v>
      </c>
      <c r="Q32" s="188">
        <v>60</v>
      </c>
      <c r="R32" s="189">
        <v>0.022</v>
      </c>
      <c r="S32" s="189">
        <v>-0.0010000000000000009</v>
      </c>
      <c r="T32" s="188">
        <v>56</v>
      </c>
      <c r="U32" s="190" t="s">
        <v>458</v>
      </c>
    </row>
    <row r="33" spans="2:21" ht="19.5" customHeight="1">
      <c r="B33" s="321"/>
      <c r="C33" s="182"/>
      <c r="D33" s="183" t="s">
        <v>445</v>
      </c>
      <c r="E33" s="184" t="s">
        <v>174</v>
      </c>
      <c r="F33" s="182">
        <v>1</v>
      </c>
      <c r="G33" s="185">
        <v>37981</v>
      </c>
      <c r="H33" s="186">
        <v>5400</v>
      </c>
      <c r="I33" s="186">
        <v>5227</v>
      </c>
      <c r="J33" s="186">
        <v>4990</v>
      </c>
      <c r="K33" s="187">
        <v>0.059</v>
      </c>
      <c r="L33" s="188">
        <v>-237</v>
      </c>
      <c r="M33" s="186">
        <v>5236</v>
      </c>
      <c r="N33" s="186">
        <v>4780</v>
      </c>
      <c r="O33" s="187">
        <v>0.059</v>
      </c>
      <c r="P33" s="188">
        <v>-456</v>
      </c>
      <c r="Q33" s="188">
        <v>-210</v>
      </c>
      <c r="R33" s="189">
        <v>-0.042</v>
      </c>
      <c r="S33" s="189">
        <v>0</v>
      </c>
      <c r="T33" s="188">
        <v>-218</v>
      </c>
      <c r="U33" s="190" t="s">
        <v>459</v>
      </c>
    </row>
    <row r="34" spans="2:21" ht="19.5" customHeight="1">
      <c r="B34" s="321"/>
      <c r="C34" s="182"/>
      <c r="D34" s="183" t="s">
        <v>446</v>
      </c>
      <c r="E34" s="184" t="s">
        <v>177</v>
      </c>
      <c r="F34" s="182">
        <v>1</v>
      </c>
      <c r="G34" s="185">
        <v>37981</v>
      </c>
      <c r="H34" s="186">
        <v>2080</v>
      </c>
      <c r="I34" s="186">
        <v>1715</v>
      </c>
      <c r="J34" s="186">
        <v>2190</v>
      </c>
      <c r="K34" s="187">
        <v>0.066</v>
      </c>
      <c r="L34" s="188">
        <v>474</v>
      </c>
      <c r="M34" s="186">
        <v>1709</v>
      </c>
      <c r="N34" s="186">
        <v>2210</v>
      </c>
      <c r="O34" s="187">
        <v>0.066</v>
      </c>
      <c r="P34" s="188">
        <v>500</v>
      </c>
      <c r="Q34" s="188">
        <v>20</v>
      </c>
      <c r="R34" s="189">
        <v>0.009</v>
      </c>
      <c r="S34" s="189">
        <v>0</v>
      </c>
      <c r="T34" s="188">
        <v>26</v>
      </c>
      <c r="U34" s="190" t="s">
        <v>441</v>
      </c>
    </row>
    <row r="35" spans="2:21" ht="19.5" customHeight="1">
      <c r="B35" s="321"/>
      <c r="C35" s="182"/>
      <c r="D35" s="183" t="s">
        <v>447</v>
      </c>
      <c r="E35" s="184" t="s">
        <v>178</v>
      </c>
      <c r="F35" s="182">
        <v>1</v>
      </c>
      <c r="G35" s="185">
        <v>38075</v>
      </c>
      <c r="H35" s="186">
        <v>2350</v>
      </c>
      <c r="I35" s="186">
        <v>2508</v>
      </c>
      <c r="J35" s="186">
        <v>2270</v>
      </c>
      <c r="K35" s="187">
        <v>0.046</v>
      </c>
      <c r="L35" s="188">
        <v>-238</v>
      </c>
      <c r="M35" s="186">
        <v>2499</v>
      </c>
      <c r="N35" s="186">
        <v>2230</v>
      </c>
      <c r="O35" s="187">
        <v>0.047</v>
      </c>
      <c r="P35" s="188">
        <v>-269</v>
      </c>
      <c r="Q35" s="188">
        <v>-40</v>
      </c>
      <c r="R35" s="189">
        <v>-0.018</v>
      </c>
      <c r="S35" s="189">
        <v>0.0010000000000000009</v>
      </c>
      <c r="T35" s="188">
        <v>-31</v>
      </c>
      <c r="U35" s="190" t="s">
        <v>441</v>
      </c>
    </row>
    <row r="36" spans="2:21" ht="19.5" customHeight="1">
      <c r="B36" s="321"/>
      <c r="C36" s="182"/>
      <c r="D36" s="183" t="s">
        <v>448</v>
      </c>
      <c r="E36" s="184" t="s">
        <v>180</v>
      </c>
      <c r="F36" s="182">
        <v>1</v>
      </c>
      <c r="G36" s="185">
        <v>38076</v>
      </c>
      <c r="H36" s="186">
        <v>2150</v>
      </c>
      <c r="I36" s="186">
        <v>2255</v>
      </c>
      <c r="J36" s="186">
        <v>3290</v>
      </c>
      <c r="K36" s="187">
        <v>0.048</v>
      </c>
      <c r="L36" s="188">
        <v>1034</v>
      </c>
      <c r="M36" s="186">
        <v>2259</v>
      </c>
      <c r="N36" s="186">
        <v>3290</v>
      </c>
      <c r="O36" s="187">
        <v>0.048</v>
      </c>
      <c r="P36" s="188">
        <v>1030</v>
      </c>
      <c r="Q36" s="188">
        <v>0</v>
      </c>
      <c r="R36" s="189">
        <v>0</v>
      </c>
      <c r="S36" s="189">
        <v>0</v>
      </c>
      <c r="T36" s="188">
        <v>-4</v>
      </c>
      <c r="U36" s="190" t="s">
        <v>441</v>
      </c>
    </row>
    <row r="37" spans="2:21" ht="19.5" customHeight="1">
      <c r="B37" s="321"/>
      <c r="C37" s="182"/>
      <c r="D37" s="183" t="s">
        <v>449</v>
      </c>
      <c r="E37" s="184" t="s">
        <v>450</v>
      </c>
      <c r="F37" s="182">
        <v>3</v>
      </c>
      <c r="G37" s="185">
        <v>38323</v>
      </c>
      <c r="H37" s="186">
        <v>24000</v>
      </c>
      <c r="I37" s="186">
        <v>24416</v>
      </c>
      <c r="J37" s="186">
        <v>24400</v>
      </c>
      <c r="K37" s="187">
        <v>0.059</v>
      </c>
      <c r="L37" s="188">
        <v>-16</v>
      </c>
      <c r="M37" s="186">
        <v>24409</v>
      </c>
      <c r="N37" s="186">
        <v>24600</v>
      </c>
      <c r="O37" s="187">
        <v>0.059</v>
      </c>
      <c r="P37" s="188">
        <v>190</v>
      </c>
      <c r="Q37" s="188">
        <v>200</v>
      </c>
      <c r="R37" s="189">
        <v>0.008</v>
      </c>
      <c r="S37" s="189">
        <v>0</v>
      </c>
      <c r="T37" s="188">
        <v>206</v>
      </c>
      <c r="U37" s="190" t="s">
        <v>442</v>
      </c>
    </row>
    <row r="38" spans="2:21" ht="19.5" customHeight="1">
      <c r="B38" s="321"/>
      <c r="C38" s="182"/>
      <c r="D38" s="183" t="s">
        <v>451</v>
      </c>
      <c r="E38" s="184" t="s">
        <v>182</v>
      </c>
      <c r="F38" s="182">
        <v>3</v>
      </c>
      <c r="G38" s="185">
        <v>38341</v>
      </c>
      <c r="H38" s="186">
        <v>19200</v>
      </c>
      <c r="I38" s="186">
        <v>19156</v>
      </c>
      <c r="J38" s="186">
        <v>30200</v>
      </c>
      <c r="K38" s="187">
        <v>0.058</v>
      </c>
      <c r="L38" s="188">
        <v>11043</v>
      </c>
      <c r="M38" s="186">
        <v>19317</v>
      </c>
      <c r="N38" s="186">
        <v>30300</v>
      </c>
      <c r="O38" s="187">
        <v>0.058</v>
      </c>
      <c r="P38" s="188">
        <v>10982</v>
      </c>
      <c r="Q38" s="188">
        <v>100</v>
      </c>
      <c r="R38" s="189">
        <v>0.003</v>
      </c>
      <c r="S38" s="189">
        <v>0</v>
      </c>
      <c r="T38" s="188">
        <v>-60</v>
      </c>
      <c r="U38" s="190" t="s">
        <v>459</v>
      </c>
    </row>
    <row r="39" spans="2:21" ht="19.5" customHeight="1">
      <c r="B39" s="321"/>
      <c r="C39" s="182"/>
      <c r="D39" s="183" t="s">
        <v>29</v>
      </c>
      <c r="E39" s="184" t="s">
        <v>452</v>
      </c>
      <c r="F39" s="182">
        <v>10</v>
      </c>
      <c r="G39" s="185">
        <v>39629</v>
      </c>
      <c r="H39" s="186">
        <v>8500</v>
      </c>
      <c r="I39" s="186">
        <v>8666</v>
      </c>
      <c r="J39" s="186">
        <v>7780</v>
      </c>
      <c r="K39" s="187">
        <v>0.052</v>
      </c>
      <c r="L39" s="188">
        <v>-886</v>
      </c>
      <c r="M39" s="186">
        <v>8656</v>
      </c>
      <c r="N39" s="186">
        <v>7790</v>
      </c>
      <c r="O39" s="187">
        <v>0.052</v>
      </c>
      <c r="P39" s="188">
        <v>-866</v>
      </c>
      <c r="Q39" s="188">
        <v>10</v>
      </c>
      <c r="R39" s="189">
        <v>0.001</v>
      </c>
      <c r="S39" s="189">
        <v>0</v>
      </c>
      <c r="T39" s="188">
        <v>20</v>
      </c>
      <c r="U39" s="190" t="s">
        <v>441</v>
      </c>
    </row>
    <row r="40" spans="2:21" ht="19.5" customHeight="1">
      <c r="B40" s="321"/>
      <c r="C40" s="182"/>
      <c r="D40" s="183" t="s">
        <v>78</v>
      </c>
      <c r="E40" s="184" t="s">
        <v>185</v>
      </c>
      <c r="F40" s="182">
        <v>13</v>
      </c>
      <c r="G40" s="185">
        <v>40172</v>
      </c>
      <c r="H40" s="186">
        <v>4200</v>
      </c>
      <c r="I40" s="186">
        <v>4273</v>
      </c>
      <c r="J40" s="186">
        <v>4730</v>
      </c>
      <c r="K40" s="187">
        <v>0.049</v>
      </c>
      <c r="L40" s="188">
        <v>456</v>
      </c>
      <c r="M40" s="186">
        <v>4260</v>
      </c>
      <c r="N40" s="186">
        <v>4760</v>
      </c>
      <c r="O40" s="187">
        <v>0.049</v>
      </c>
      <c r="P40" s="188">
        <v>499</v>
      </c>
      <c r="Q40" s="188">
        <v>30</v>
      </c>
      <c r="R40" s="189">
        <v>0.006</v>
      </c>
      <c r="S40" s="189">
        <v>0</v>
      </c>
      <c r="T40" s="188">
        <v>42</v>
      </c>
      <c r="U40" s="190" t="s">
        <v>441</v>
      </c>
    </row>
    <row r="41" spans="2:21" ht="19.5" customHeight="1">
      <c r="B41" s="321"/>
      <c r="C41" s="182" t="s">
        <v>97</v>
      </c>
      <c r="D41" s="183" t="s">
        <v>53</v>
      </c>
      <c r="E41" s="184" t="s">
        <v>187</v>
      </c>
      <c r="F41" s="182">
        <v>15</v>
      </c>
      <c r="G41" s="185">
        <v>40513</v>
      </c>
      <c r="H41" s="186">
        <v>14800</v>
      </c>
      <c r="I41" s="186">
        <v>14775</v>
      </c>
      <c r="J41" s="186">
        <v>14100</v>
      </c>
      <c r="K41" s="187">
        <v>0.045</v>
      </c>
      <c r="L41" s="188">
        <v>-675</v>
      </c>
      <c r="M41" s="186">
        <v>14734</v>
      </c>
      <c r="N41" s="186">
        <v>13100</v>
      </c>
      <c r="O41" s="187">
        <v>0.045</v>
      </c>
      <c r="P41" s="188">
        <v>-1634</v>
      </c>
      <c r="Q41" s="188">
        <v>-1000</v>
      </c>
      <c r="R41" s="189">
        <v>-0.071</v>
      </c>
      <c r="S41" s="189">
        <v>0</v>
      </c>
      <c r="T41" s="188">
        <v>-959</v>
      </c>
      <c r="U41" s="190" t="s">
        <v>441</v>
      </c>
    </row>
    <row r="42" spans="2:21" ht="19.5" customHeight="1">
      <c r="B42" s="321"/>
      <c r="C42" s="182" t="s">
        <v>97</v>
      </c>
      <c r="D42" s="183" t="s">
        <v>54</v>
      </c>
      <c r="E42" s="184" t="s">
        <v>188</v>
      </c>
      <c r="F42" s="182">
        <v>15</v>
      </c>
      <c r="G42" s="185">
        <v>40513</v>
      </c>
      <c r="H42" s="186">
        <v>12100</v>
      </c>
      <c r="I42" s="186">
        <v>12026</v>
      </c>
      <c r="J42" s="186">
        <v>11200</v>
      </c>
      <c r="K42" s="187">
        <v>0.047</v>
      </c>
      <c r="L42" s="188">
        <v>-826</v>
      </c>
      <c r="M42" s="186">
        <v>12059</v>
      </c>
      <c r="N42" s="186">
        <v>11200</v>
      </c>
      <c r="O42" s="187">
        <v>0.047</v>
      </c>
      <c r="P42" s="188">
        <v>-859</v>
      </c>
      <c r="Q42" s="188">
        <v>0</v>
      </c>
      <c r="R42" s="189">
        <v>0</v>
      </c>
      <c r="S42" s="189">
        <v>0</v>
      </c>
      <c r="T42" s="188">
        <v>-32</v>
      </c>
      <c r="U42" s="190" t="s">
        <v>441</v>
      </c>
    </row>
    <row r="43" spans="2:21" ht="19.5" customHeight="1">
      <c r="B43" s="321"/>
      <c r="C43" s="182" t="s">
        <v>97</v>
      </c>
      <c r="D43" s="183" t="s">
        <v>55</v>
      </c>
      <c r="E43" s="184" t="s">
        <v>453</v>
      </c>
      <c r="F43" s="182">
        <v>15</v>
      </c>
      <c r="G43" s="185">
        <v>40513</v>
      </c>
      <c r="H43" s="186">
        <v>6860</v>
      </c>
      <c r="I43" s="186">
        <v>6782</v>
      </c>
      <c r="J43" s="186">
        <v>6410</v>
      </c>
      <c r="K43" s="187">
        <v>0.051</v>
      </c>
      <c r="L43" s="188">
        <v>-372</v>
      </c>
      <c r="M43" s="186">
        <v>6743</v>
      </c>
      <c r="N43" s="186">
        <v>6330</v>
      </c>
      <c r="O43" s="187">
        <v>0.051</v>
      </c>
      <c r="P43" s="188">
        <v>-413</v>
      </c>
      <c r="Q43" s="188">
        <v>-80</v>
      </c>
      <c r="R43" s="189">
        <v>-0.012</v>
      </c>
      <c r="S43" s="189">
        <v>0</v>
      </c>
      <c r="T43" s="188">
        <v>-41</v>
      </c>
      <c r="U43" s="190" t="s">
        <v>441</v>
      </c>
    </row>
    <row r="44" spans="2:21" ht="19.5" customHeight="1">
      <c r="B44" s="321"/>
      <c r="C44" s="182" t="s">
        <v>97</v>
      </c>
      <c r="D44" s="183" t="s">
        <v>56</v>
      </c>
      <c r="E44" s="184" t="s">
        <v>190</v>
      </c>
      <c r="F44" s="182">
        <v>15</v>
      </c>
      <c r="G44" s="185">
        <v>40513</v>
      </c>
      <c r="H44" s="186">
        <v>6080</v>
      </c>
      <c r="I44" s="186">
        <v>6009</v>
      </c>
      <c r="J44" s="186">
        <v>6030</v>
      </c>
      <c r="K44" s="187">
        <v>0.054</v>
      </c>
      <c r="L44" s="188">
        <v>20</v>
      </c>
      <c r="M44" s="186">
        <v>6009</v>
      </c>
      <c r="N44" s="186">
        <v>5980</v>
      </c>
      <c r="O44" s="187">
        <v>0.054</v>
      </c>
      <c r="P44" s="188">
        <v>-29</v>
      </c>
      <c r="Q44" s="188">
        <v>-50</v>
      </c>
      <c r="R44" s="189">
        <v>-0.008</v>
      </c>
      <c r="S44" s="189">
        <v>0</v>
      </c>
      <c r="T44" s="188">
        <v>-49</v>
      </c>
      <c r="U44" s="190" t="s">
        <v>441</v>
      </c>
    </row>
    <row r="45" spans="2:21" ht="19.5" customHeight="1">
      <c r="B45" s="321"/>
      <c r="C45" s="182" t="s">
        <v>97</v>
      </c>
      <c r="D45" s="183" t="s">
        <v>57</v>
      </c>
      <c r="E45" s="184" t="s">
        <v>191</v>
      </c>
      <c r="F45" s="182">
        <v>15</v>
      </c>
      <c r="G45" s="185">
        <v>40513</v>
      </c>
      <c r="H45" s="186">
        <v>7050</v>
      </c>
      <c r="I45" s="186">
        <v>6925</v>
      </c>
      <c r="J45" s="186">
        <v>6970</v>
      </c>
      <c r="K45" s="187">
        <v>0.055</v>
      </c>
      <c r="L45" s="188">
        <v>44</v>
      </c>
      <c r="M45" s="186">
        <v>6981</v>
      </c>
      <c r="N45" s="186">
        <v>6670</v>
      </c>
      <c r="O45" s="187">
        <v>0.055</v>
      </c>
      <c r="P45" s="188">
        <v>-311</v>
      </c>
      <c r="Q45" s="188">
        <v>-300</v>
      </c>
      <c r="R45" s="189">
        <v>-0.043</v>
      </c>
      <c r="S45" s="189">
        <v>0</v>
      </c>
      <c r="T45" s="188">
        <v>-356</v>
      </c>
      <c r="U45" s="190" t="s">
        <v>459</v>
      </c>
    </row>
    <row r="46" spans="2:21" ht="19.5" customHeight="1">
      <c r="B46" s="321"/>
      <c r="C46" s="182" t="s">
        <v>97</v>
      </c>
      <c r="D46" s="183" t="s">
        <v>58</v>
      </c>
      <c r="E46" s="184" t="s">
        <v>192</v>
      </c>
      <c r="F46" s="182">
        <v>15</v>
      </c>
      <c r="G46" s="185">
        <v>40513</v>
      </c>
      <c r="H46" s="186">
        <v>3920</v>
      </c>
      <c r="I46" s="186">
        <v>3862</v>
      </c>
      <c r="J46" s="186">
        <v>3850</v>
      </c>
      <c r="K46" s="187">
        <v>0.057</v>
      </c>
      <c r="L46" s="188">
        <v>-12</v>
      </c>
      <c r="M46" s="186">
        <v>3841</v>
      </c>
      <c r="N46" s="186">
        <v>3860</v>
      </c>
      <c r="O46" s="187">
        <v>0.058</v>
      </c>
      <c r="P46" s="188">
        <v>18</v>
      </c>
      <c r="Q46" s="188">
        <v>10</v>
      </c>
      <c r="R46" s="189">
        <v>0.003</v>
      </c>
      <c r="S46" s="189">
        <v>0.0010000000000000009</v>
      </c>
      <c r="T46" s="188">
        <v>30</v>
      </c>
      <c r="U46" s="190" t="s">
        <v>441</v>
      </c>
    </row>
    <row r="47" spans="2:21" ht="19.5" customHeight="1">
      <c r="B47" s="321"/>
      <c r="C47" s="182" t="s">
        <v>97</v>
      </c>
      <c r="D47" s="183" t="s">
        <v>59</v>
      </c>
      <c r="E47" s="184" t="s">
        <v>454</v>
      </c>
      <c r="F47" s="182">
        <v>15</v>
      </c>
      <c r="G47" s="185">
        <v>40513</v>
      </c>
      <c r="H47" s="186">
        <v>4120</v>
      </c>
      <c r="I47" s="186">
        <v>4079</v>
      </c>
      <c r="J47" s="186">
        <v>4240</v>
      </c>
      <c r="K47" s="187">
        <v>0.057</v>
      </c>
      <c r="L47" s="188">
        <v>160</v>
      </c>
      <c r="M47" s="186">
        <v>4063</v>
      </c>
      <c r="N47" s="186">
        <v>4300</v>
      </c>
      <c r="O47" s="187">
        <v>0.057</v>
      </c>
      <c r="P47" s="188">
        <v>236</v>
      </c>
      <c r="Q47" s="188">
        <v>60</v>
      </c>
      <c r="R47" s="189">
        <v>0.014</v>
      </c>
      <c r="S47" s="189">
        <v>0</v>
      </c>
      <c r="T47" s="188">
        <v>76</v>
      </c>
      <c r="U47" s="190" t="s">
        <v>441</v>
      </c>
    </row>
    <row r="48" spans="2:21" ht="19.5" customHeight="1">
      <c r="B48" s="321"/>
      <c r="C48" s="182" t="s">
        <v>97</v>
      </c>
      <c r="D48" s="183" t="s">
        <v>60</v>
      </c>
      <c r="E48" s="184" t="s">
        <v>196</v>
      </c>
      <c r="F48" s="182">
        <v>15</v>
      </c>
      <c r="G48" s="185">
        <v>40513</v>
      </c>
      <c r="H48" s="186">
        <v>3290</v>
      </c>
      <c r="I48" s="186">
        <v>3257</v>
      </c>
      <c r="J48" s="186">
        <v>3410</v>
      </c>
      <c r="K48" s="187">
        <v>0.053</v>
      </c>
      <c r="L48" s="188">
        <v>152</v>
      </c>
      <c r="M48" s="186">
        <v>3271</v>
      </c>
      <c r="N48" s="186">
        <v>3420</v>
      </c>
      <c r="O48" s="187">
        <v>0.053</v>
      </c>
      <c r="P48" s="188">
        <v>148</v>
      </c>
      <c r="Q48" s="188">
        <v>10</v>
      </c>
      <c r="R48" s="189">
        <v>0.003</v>
      </c>
      <c r="S48" s="189">
        <v>0</v>
      </c>
      <c r="T48" s="188">
        <v>-3</v>
      </c>
      <c r="U48" s="190" t="s">
        <v>441</v>
      </c>
    </row>
    <row r="49" spans="2:21" ht="19.5" customHeight="1">
      <c r="B49" s="321"/>
      <c r="C49" s="182" t="s">
        <v>97</v>
      </c>
      <c r="D49" s="183" t="s">
        <v>61</v>
      </c>
      <c r="E49" s="184" t="s">
        <v>197</v>
      </c>
      <c r="F49" s="182">
        <v>15</v>
      </c>
      <c r="G49" s="185">
        <v>40513</v>
      </c>
      <c r="H49" s="186">
        <v>2570</v>
      </c>
      <c r="I49" s="186">
        <v>2542</v>
      </c>
      <c r="J49" s="186">
        <v>2660</v>
      </c>
      <c r="K49" s="187">
        <v>0.057</v>
      </c>
      <c r="L49" s="188">
        <v>117</v>
      </c>
      <c r="M49" s="186">
        <v>2543</v>
      </c>
      <c r="N49" s="186">
        <v>2660</v>
      </c>
      <c r="O49" s="187">
        <v>0.057</v>
      </c>
      <c r="P49" s="188">
        <v>116</v>
      </c>
      <c r="Q49" s="188">
        <v>0</v>
      </c>
      <c r="R49" s="189">
        <v>0</v>
      </c>
      <c r="S49" s="189">
        <v>0</v>
      </c>
      <c r="T49" s="188">
        <v>0</v>
      </c>
      <c r="U49" s="190" t="s">
        <v>441</v>
      </c>
    </row>
    <row r="50" spans="2:21" ht="19.5" customHeight="1">
      <c r="B50" s="321"/>
      <c r="C50" s="182" t="s">
        <v>97</v>
      </c>
      <c r="D50" s="183" t="s">
        <v>62</v>
      </c>
      <c r="E50" s="184" t="s">
        <v>455</v>
      </c>
      <c r="F50" s="182">
        <v>15</v>
      </c>
      <c r="G50" s="185">
        <v>40513</v>
      </c>
      <c r="H50" s="186">
        <v>1890</v>
      </c>
      <c r="I50" s="186">
        <v>1871</v>
      </c>
      <c r="J50" s="186">
        <v>1900</v>
      </c>
      <c r="K50" s="187">
        <v>0.055</v>
      </c>
      <c r="L50" s="188">
        <v>28</v>
      </c>
      <c r="M50" s="186">
        <v>1863</v>
      </c>
      <c r="N50" s="186">
        <v>1840</v>
      </c>
      <c r="O50" s="187">
        <v>0.055</v>
      </c>
      <c r="P50" s="188">
        <v>-23</v>
      </c>
      <c r="Q50" s="188">
        <v>-60</v>
      </c>
      <c r="R50" s="189">
        <v>-0.032</v>
      </c>
      <c r="S50" s="189">
        <v>0</v>
      </c>
      <c r="T50" s="188">
        <v>-51</v>
      </c>
      <c r="U50" s="190" t="s">
        <v>441</v>
      </c>
    </row>
    <row r="51" spans="2:21" ht="19.5" customHeight="1">
      <c r="B51" s="321"/>
      <c r="C51" s="182" t="s">
        <v>97</v>
      </c>
      <c r="D51" s="183" t="s">
        <v>63</v>
      </c>
      <c r="E51" s="184" t="s">
        <v>199</v>
      </c>
      <c r="F51" s="182">
        <v>15</v>
      </c>
      <c r="G51" s="185">
        <v>40513</v>
      </c>
      <c r="H51" s="186">
        <v>2210</v>
      </c>
      <c r="I51" s="186">
        <v>2196</v>
      </c>
      <c r="J51" s="186">
        <v>2250</v>
      </c>
      <c r="K51" s="187">
        <v>0.046</v>
      </c>
      <c r="L51" s="188">
        <v>53</v>
      </c>
      <c r="M51" s="186">
        <v>2205</v>
      </c>
      <c r="N51" s="186">
        <v>2140</v>
      </c>
      <c r="O51" s="187">
        <v>0.047</v>
      </c>
      <c r="P51" s="188">
        <v>-65</v>
      </c>
      <c r="Q51" s="188">
        <v>-110</v>
      </c>
      <c r="R51" s="189">
        <v>-0.049</v>
      </c>
      <c r="S51" s="189">
        <v>0.0010000000000000009</v>
      </c>
      <c r="T51" s="188">
        <v>-119</v>
      </c>
      <c r="U51" s="190" t="s">
        <v>441</v>
      </c>
    </row>
    <row r="52" spans="2:21" ht="19.5" customHeight="1">
      <c r="B52" s="321"/>
      <c r="C52" s="182" t="s">
        <v>97</v>
      </c>
      <c r="D52" s="183" t="s">
        <v>64</v>
      </c>
      <c r="E52" s="184" t="s">
        <v>200</v>
      </c>
      <c r="F52" s="182">
        <v>15</v>
      </c>
      <c r="G52" s="185">
        <v>40513</v>
      </c>
      <c r="H52" s="186">
        <v>1060</v>
      </c>
      <c r="I52" s="186">
        <v>1045</v>
      </c>
      <c r="J52" s="186">
        <v>1080</v>
      </c>
      <c r="K52" s="187">
        <v>0.058</v>
      </c>
      <c r="L52" s="188">
        <v>34</v>
      </c>
      <c r="M52" s="186">
        <v>1036</v>
      </c>
      <c r="N52" s="186">
        <v>1090</v>
      </c>
      <c r="O52" s="187">
        <v>0.058</v>
      </c>
      <c r="P52" s="188">
        <v>53</v>
      </c>
      <c r="Q52" s="188">
        <v>10</v>
      </c>
      <c r="R52" s="189">
        <v>0.009</v>
      </c>
      <c r="S52" s="189">
        <v>0</v>
      </c>
      <c r="T52" s="188">
        <v>18</v>
      </c>
      <c r="U52" s="190" t="s">
        <v>459</v>
      </c>
    </row>
    <row r="53" spans="2:21" ht="19.5" customHeight="1">
      <c r="B53" s="321"/>
      <c r="C53" s="182" t="s">
        <v>97</v>
      </c>
      <c r="D53" s="183" t="s">
        <v>65</v>
      </c>
      <c r="E53" s="184" t="s">
        <v>201</v>
      </c>
      <c r="F53" s="182">
        <v>15</v>
      </c>
      <c r="G53" s="185">
        <v>40513</v>
      </c>
      <c r="H53" s="186">
        <v>1710</v>
      </c>
      <c r="I53" s="186">
        <v>1709</v>
      </c>
      <c r="J53" s="186">
        <v>1540</v>
      </c>
      <c r="K53" s="187">
        <v>0.057</v>
      </c>
      <c r="L53" s="188">
        <v>-169</v>
      </c>
      <c r="M53" s="186">
        <v>1695</v>
      </c>
      <c r="N53" s="186">
        <v>1510</v>
      </c>
      <c r="O53" s="187">
        <v>0.057</v>
      </c>
      <c r="P53" s="188">
        <v>-185</v>
      </c>
      <c r="Q53" s="188">
        <v>-30</v>
      </c>
      <c r="R53" s="189">
        <v>-0.019</v>
      </c>
      <c r="S53" s="189">
        <v>0</v>
      </c>
      <c r="T53" s="188">
        <v>-16</v>
      </c>
      <c r="U53" s="190" t="s">
        <v>459</v>
      </c>
    </row>
    <row r="54" spans="2:21" ht="19.5" customHeight="1">
      <c r="B54" s="321"/>
      <c r="C54" s="182" t="s">
        <v>97</v>
      </c>
      <c r="D54" s="183" t="s">
        <v>93</v>
      </c>
      <c r="E54" s="184" t="s">
        <v>456</v>
      </c>
      <c r="F54" s="182">
        <v>15</v>
      </c>
      <c r="G54" s="185">
        <v>40513</v>
      </c>
      <c r="H54" s="186">
        <v>2790</v>
      </c>
      <c r="I54" s="186">
        <v>2752</v>
      </c>
      <c r="J54" s="186">
        <v>2920</v>
      </c>
      <c r="K54" s="187">
        <v>0.054</v>
      </c>
      <c r="L54" s="188">
        <v>167</v>
      </c>
      <c r="M54" s="186">
        <v>2749</v>
      </c>
      <c r="N54" s="186">
        <v>2870</v>
      </c>
      <c r="O54" s="187">
        <v>0.054</v>
      </c>
      <c r="P54" s="188">
        <v>120</v>
      </c>
      <c r="Q54" s="188">
        <v>-50</v>
      </c>
      <c r="R54" s="189">
        <v>-0.017</v>
      </c>
      <c r="S54" s="189">
        <v>0</v>
      </c>
      <c r="T54" s="188">
        <v>-46</v>
      </c>
      <c r="U54" s="190" t="s">
        <v>441</v>
      </c>
    </row>
    <row r="55" spans="2:21" ht="19.5" customHeight="1">
      <c r="B55" s="321"/>
      <c r="C55" s="182" t="s">
        <v>97</v>
      </c>
      <c r="D55" s="183" t="s">
        <v>66</v>
      </c>
      <c r="E55" s="184" t="s">
        <v>202</v>
      </c>
      <c r="F55" s="182">
        <v>15</v>
      </c>
      <c r="G55" s="185">
        <v>40513</v>
      </c>
      <c r="H55" s="186">
        <v>9890</v>
      </c>
      <c r="I55" s="186">
        <v>9776</v>
      </c>
      <c r="J55" s="186">
        <v>9890</v>
      </c>
      <c r="K55" s="187">
        <v>0.053</v>
      </c>
      <c r="L55" s="188">
        <v>113</v>
      </c>
      <c r="M55" s="186">
        <v>9735</v>
      </c>
      <c r="N55" s="186">
        <v>10200</v>
      </c>
      <c r="O55" s="187">
        <v>0.052</v>
      </c>
      <c r="P55" s="188">
        <v>464</v>
      </c>
      <c r="Q55" s="188">
        <v>310</v>
      </c>
      <c r="R55" s="189">
        <v>0.031</v>
      </c>
      <c r="S55" s="189">
        <v>-0.0010000000000000009</v>
      </c>
      <c r="T55" s="188">
        <v>351</v>
      </c>
      <c r="U55" s="190" t="s">
        <v>459</v>
      </c>
    </row>
    <row r="56" spans="2:21" ht="19.5" customHeight="1">
      <c r="B56" s="321"/>
      <c r="C56" s="182" t="s">
        <v>97</v>
      </c>
      <c r="D56" s="183" t="s">
        <v>67</v>
      </c>
      <c r="E56" s="184" t="s">
        <v>497</v>
      </c>
      <c r="F56" s="182">
        <v>15</v>
      </c>
      <c r="G56" s="185">
        <v>40513</v>
      </c>
      <c r="H56" s="186">
        <v>6260</v>
      </c>
      <c r="I56" s="186">
        <v>6210</v>
      </c>
      <c r="J56" s="186">
        <v>6380</v>
      </c>
      <c r="K56" s="187">
        <v>0.048</v>
      </c>
      <c r="L56" s="188">
        <v>169</v>
      </c>
      <c r="M56" s="186">
        <v>6190</v>
      </c>
      <c r="N56" s="186">
        <v>6110</v>
      </c>
      <c r="O56" s="187">
        <v>0.048</v>
      </c>
      <c r="P56" s="188">
        <v>-80</v>
      </c>
      <c r="Q56" s="188">
        <v>-270</v>
      </c>
      <c r="R56" s="189">
        <v>-0.042</v>
      </c>
      <c r="S56" s="189">
        <v>0</v>
      </c>
      <c r="T56" s="188">
        <v>-250</v>
      </c>
      <c r="U56" s="190" t="s">
        <v>441</v>
      </c>
    </row>
    <row r="57" spans="2:21" ht="19.5" customHeight="1">
      <c r="B57" s="321"/>
      <c r="C57" s="182" t="s">
        <v>97</v>
      </c>
      <c r="D57" s="183" t="s">
        <v>68</v>
      </c>
      <c r="E57" s="184" t="s">
        <v>204</v>
      </c>
      <c r="F57" s="182">
        <v>15</v>
      </c>
      <c r="G57" s="185">
        <v>40513</v>
      </c>
      <c r="H57" s="186">
        <v>2750</v>
      </c>
      <c r="I57" s="186">
        <v>2726</v>
      </c>
      <c r="J57" s="186">
        <v>2710</v>
      </c>
      <c r="K57" s="187">
        <v>0.052</v>
      </c>
      <c r="L57" s="188">
        <v>-16</v>
      </c>
      <c r="M57" s="186">
        <v>2712</v>
      </c>
      <c r="N57" s="186">
        <v>2670</v>
      </c>
      <c r="O57" s="187">
        <v>0.052</v>
      </c>
      <c r="P57" s="188">
        <v>-42</v>
      </c>
      <c r="Q57" s="188">
        <v>-40</v>
      </c>
      <c r="R57" s="189">
        <v>-0.015</v>
      </c>
      <c r="S57" s="189">
        <v>0</v>
      </c>
      <c r="T57" s="188">
        <v>-26</v>
      </c>
      <c r="U57" s="190" t="s">
        <v>441</v>
      </c>
    </row>
    <row r="58" spans="2:21" ht="19.5" customHeight="1">
      <c r="B58" s="321"/>
      <c r="C58" s="182" t="s">
        <v>97</v>
      </c>
      <c r="D58" s="183" t="s">
        <v>69</v>
      </c>
      <c r="E58" s="184" t="s">
        <v>457</v>
      </c>
      <c r="F58" s="182">
        <v>15</v>
      </c>
      <c r="G58" s="185">
        <v>40513</v>
      </c>
      <c r="H58" s="186">
        <v>1620</v>
      </c>
      <c r="I58" s="186">
        <v>1620</v>
      </c>
      <c r="J58" s="186">
        <v>1650</v>
      </c>
      <c r="K58" s="187">
        <v>0.058</v>
      </c>
      <c r="L58" s="188">
        <v>29</v>
      </c>
      <c r="M58" s="186">
        <v>1624</v>
      </c>
      <c r="N58" s="186">
        <v>1650</v>
      </c>
      <c r="O58" s="187">
        <v>0.058</v>
      </c>
      <c r="P58" s="188">
        <v>25</v>
      </c>
      <c r="Q58" s="188">
        <v>0</v>
      </c>
      <c r="R58" s="189">
        <v>0</v>
      </c>
      <c r="S58" s="189">
        <v>0</v>
      </c>
      <c r="T58" s="188">
        <v>-3</v>
      </c>
      <c r="U58" s="190" t="s">
        <v>441</v>
      </c>
    </row>
    <row r="59" spans="2:21" ht="19.5" customHeight="1">
      <c r="B59" s="321"/>
      <c r="C59" s="182" t="s">
        <v>97</v>
      </c>
      <c r="D59" s="183" t="s">
        <v>70</v>
      </c>
      <c r="E59" s="184" t="s">
        <v>207</v>
      </c>
      <c r="F59" s="182">
        <v>15</v>
      </c>
      <c r="G59" s="185">
        <v>40513</v>
      </c>
      <c r="H59" s="186">
        <v>1160</v>
      </c>
      <c r="I59" s="186">
        <v>1137</v>
      </c>
      <c r="J59" s="186">
        <v>1180</v>
      </c>
      <c r="K59" s="187">
        <v>0.06</v>
      </c>
      <c r="L59" s="188">
        <v>42</v>
      </c>
      <c r="M59" s="186">
        <v>1137</v>
      </c>
      <c r="N59" s="186">
        <v>1180</v>
      </c>
      <c r="O59" s="187">
        <v>0.06</v>
      </c>
      <c r="P59" s="188">
        <v>42</v>
      </c>
      <c r="Q59" s="188">
        <v>0</v>
      </c>
      <c r="R59" s="189">
        <v>0</v>
      </c>
      <c r="S59" s="189">
        <v>0</v>
      </c>
      <c r="T59" s="188">
        <v>0</v>
      </c>
      <c r="U59" s="190" t="s">
        <v>441</v>
      </c>
    </row>
    <row r="60" spans="2:21" ht="19.5" customHeight="1">
      <c r="B60" s="321"/>
      <c r="C60" s="182" t="s">
        <v>97</v>
      </c>
      <c r="D60" s="183" t="s">
        <v>71</v>
      </c>
      <c r="E60" s="184" t="s">
        <v>208</v>
      </c>
      <c r="F60" s="182">
        <v>15</v>
      </c>
      <c r="G60" s="185">
        <v>40513</v>
      </c>
      <c r="H60" s="186">
        <v>2460</v>
      </c>
      <c r="I60" s="186">
        <v>2457</v>
      </c>
      <c r="J60" s="186">
        <v>2520</v>
      </c>
      <c r="K60" s="187">
        <v>0.046</v>
      </c>
      <c r="L60" s="188">
        <v>62</v>
      </c>
      <c r="M60" s="186">
        <v>2451</v>
      </c>
      <c r="N60" s="186">
        <v>2590</v>
      </c>
      <c r="O60" s="187">
        <v>0.046</v>
      </c>
      <c r="P60" s="188">
        <v>138</v>
      </c>
      <c r="Q60" s="188">
        <v>70</v>
      </c>
      <c r="R60" s="189">
        <v>0.028</v>
      </c>
      <c r="S60" s="189">
        <v>0</v>
      </c>
      <c r="T60" s="188">
        <v>75</v>
      </c>
      <c r="U60" s="190" t="s">
        <v>441</v>
      </c>
    </row>
    <row r="61" spans="2:21" ht="19.5" customHeight="1">
      <c r="B61" s="321"/>
      <c r="C61" s="182" t="s">
        <v>97</v>
      </c>
      <c r="D61" s="183" t="s">
        <v>72</v>
      </c>
      <c r="E61" s="184" t="s">
        <v>209</v>
      </c>
      <c r="F61" s="182">
        <v>15</v>
      </c>
      <c r="G61" s="185">
        <v>40513</v>
      </c>
      <c r="H61" s="186">
        <v>6860</v>
      </c>
      <c r="I61" s="186">
        <v>6741</v>
      </c>
      <c r="J61" s="186">
        <v>6820</v>
      </c>
      <c r="K61" s="187">
        <v>0.055</v>
      </c>
      <c r="L61" s="188">
        <v>78</v>
      </c>
      <c r="M61" s="186">
        <v>6687</v>
      </c>
      <c r="N61" s="186">
        <v>6820</v>
      </c>
      <c r="O61" s="187">
        <v>0.055</v>
      </c>
      <c r="P61" s="188">
        <v>132</v>
      </c>
      <c r="Q61" s="188">
        <v>0</v>
      </c>
      <c r="R61" s="189">
        <v>0</v>
      </c>
      <c r="S61" s="189">
        <v>0</v>
      </c>
      <c r="T61" s="188">
        <v>53</v>
      </c>
      <c r="U61" s="190" t="s">
        <v>459</v>
      </c>
    </row>
    <row r="62" spans="2:21" ht="19.5" customHeight="1">
      <c r="B62" s="321"/>
      <c r="C62" s="182" t="s">
        <v>97</v>
      </c>
      <c r="D62" s="183" t="s">
        <v>73</v>
      </c>
      <c r="E62" s="184" t="s">
        <v>210</v>
      </c>
      <c r="F62" s="182">
        <v>15</v>
      </c>
      <c r="G62" s="185">
        <v>40513</v>
      </c>
      <c r="H62" s="186">
        <v>4570</v>
      </c>
      <c r="I62" s="186">
        <v>4504</v>
      </c>
      <c r="J62" s="186">
        <v>4490</v>
      </c>
      <c r="K62" s="187">
        <v>0.056</v>
      </c>
      <c r="L62" s="188">
        <v>-14</v>
      </c>
      <c r="M62" s="186">
        <v>4486</v>
      </c>
      <c r="N62" s="186">
        <v>4440</v>
      </c>
      <c r="O62" s="187">
        <v>0.056</v>
      </c>
      <c r="P62" s="188">
        <v>-46</v>
      </c>
      <c r="Q62" s="188">
        <v>-50</v>
      </c>
      <c r="R62" s="189">
        <v>-0.011</v>
      </c>
      <c r="S62" s="189">
        <v>0</v>
      </c>
      <c r="T62" s="188">
        <v>-31</v>
      </c>
      <c r="U62" s="190" t="s">
        <v>459</v>
      </c>
    </row>
    <row r="63" spans="2:21" ht="19.5" customHeight="1">
      <c r="B63" s="321"/>
      <c r="C63" s="182" t="s">
        <v>97</v>
      </c>
      <c r="D63" s="183" t="s">
        <v>74</v>
      </c>
      <c r="E63" s="184" t="s">
        <v>211</v>
      </c>
      <c r="F63" s="182">
        <v>15</v>
      </c>
      <c r="G63" s="185">
        <v>40513</v>
      </c>
      <c r="H63" s="186">
        <v>2670</v>
      </c>
      <c r="I63" s="186">
        <v>2582</v>
      </c>
      <c r="J63" s="186">
        <v>2620</v>
      </c>
      <c r="K63" s="187">
        <v>0.06</v>
      </c>
      <c r="L63" s="188">
        <v>37</v>
      </c>
      <c r="M63" s="186">
        <v>2548</v>
      </c>
      <c r="N63" s="186">
        <v>2460</v>
      </c>
      <c r="O63" s="187">
        <v>0.06</v>
      </c>
      <c r="P63" s="188">
        <v>-88</v>
      </c>
      <c r="Q63" s="188">
        <v>-160</v>
      </c>
      <c r="R63" s="189">
        <v>-0.061</v>
      </c>
      <c r="S63" s="189">
        <v>0</v>
      </c>
      <c r="T63" s="188">
        <v>-125</v>
      </c>
      <c r="U63" s="190" t="s">
        <v>459</v>
      </c>
    </row>
    <row r="64" spans="2:21" ht="19.5" customHeight="1">
      <c r="B64" s="321"/>
      <c r="C64" s="182" t="s">
        <v>97</v>
      </c>
      <c r="D64" s="183" t="s">
        <v>75</v>
      </c>
      <c r="E64" s="184" t="s">
        <v>212</v>
      </c>
      <c r="F64" s="182">
        <v>15</v>
      </c>
      <c r="G64" s="185">
        <v>40513</v>
      </c>
      <c r="H64" s="186">
        <v>9590</v>
      </c>
      <c r="I64" s="186">
        <v>9399</v>
      </c>
      <c r="J64" s="186">
        <v>9630</v>
      </c>
      <c r="K64" s="187">
        <v>0.061</v>
      </c>
      <c r="L64" s="188">
        <v>230</v>
      </c>
      <c r="M64" s="186">
        <v>9355</v>
      </c>
      <c r="N64" s="186">
        <v>9590</v>
      </c>
      <c r="O64" s="187">
        <v>0.061</v>
      </c>
      <c r="P64" s="188">
        <v>234</v>
      </c>
      <c r="Q64" s="188">
        <v>-40</v>
      </c>
      <c r="R64" s="189">
        <v>-0.004</v>
      </c>
      <c r="S64" s="189">
        <v>0</v>
      </c>
      <c r="T64" s="188">
        <v>3</v>
      </c>
      <c r="U64" s="190" t="s">
        <v>459</v>
      </c>
    </row>
    <row r="65" spans="2:21" ht="19.5" customHeight="1">
      <c r="B65" s="321"/>
      <c r="C65" s="182" t="s">
        <v>97</v>
      </c>
      <c r="D65" s="183" t="s">
        <v>76</v>
      </c>
      <c r="E65" s="184" t="s">
        <v>214</v>
      </c>
      <c r="F65" s="182">
        <v>15</v>
      </c>
      <c r="G65" s="185">
        <v>40513</v>
      </c>
      <c r="H65" s="186">
        <v>1790</v>
      </c>
      <c r="I65" s="186">
        <v>1808</v>
      </c>
      <c r="J65" s="186">
        <v>1790</v>
      </c>
      <c r="K65" s="187">
        <v>0.064</v>
      </c>
      <c r="L65" s="188">
        <v>-18</v>
      </c>
      <c r="M65" s="186">
        <v>1801</v>
      </c>
      <c r="N65" s="186">
        <v>1790</v>
      </c>
      <c r="O65" s="187">
        <v>0.064</v>
      </c>
      <c r="P65" s="188">
        <v>-11</v>
      </c>
      <c r="Q65" s="188">
        <v>0</v>
      </c>
      <c r="R65" s="189">
        <v>0</v>
      </c>
      <c r="S65" s="189">
        <v>0</v>
      </c>
      <c r="T65" s="188">
        <v>6</v>
      </c>
      <c r="U65" s="190" t="s">
        <v>459</v>
      </c>
    </row>
    <row r="66" spans="2:21" ht="19.5" customHeight="1">
      <c r="B66" s="321"/>
      <c r="C66" s="182" t="s">
        <v>97</v>
      </c>
      <c r="D66" s="183" t="s">
        <v>77</v>
      </c>
      <c r="E66" s="184" t="s">
        <v>216</v>
      </c>
      <c r="F66" s="182">
        <v>15</v>
      </c>
      <c r="G66" s="185">
        <v>40513</v>
      </c>
      <c r="H66" s="186">
        <v>987</v>
      </c>
      <c r="I66" s="186">
        <v>973</v>
      </c>
      <c r="J66" s="186">
        <v>984</v>
      </c>
      <c r="K66" s="187">
        <v>0.067</v>
      </c>
      <c r="L66" s="188">
        <v>10</v>
      </c>
      <c r="M66" s="186">
        <v>968</v>
      </c>
      <c r="N66" s="186">
        <v>982</v>
      </c>
      <c r="O66" s="187">
        <v>0.067</v>
      </c>
      <c r="P66" s="188">
        <v>13</v>
      </c>
      <c r="Q66" s="188">
        <v>-2</v>
      </c>
      <c r="R66" s="189">
        <v>-0.002</v>
      </c>
      <c r="S66" s="189">
        <v>0</v>
      </c>
      <c r="T66" s="188">
        <v>3</v>
      </c>
      <c r="U66" s="190" t="s">
        <v>459</v>
      </c>
    </row>
    <row r="67" spans="2:21" ht="19.5" customHeight="1">
      <c r="B67" s="321"/>
      <c r="C67" s="182"/>
      <c r="D67" s="183" t="s">
        <v>83</v>
      </c>
      <c r="E67" s="184" t="s">
        <v>217</v>
      </c>
      <c r="F67" s="182">
        <v>16</v>
      </c>
      <c r="G67" s="185">
        <v>40710</v>
      </c>
      <c r="H67" s="186">
        <v>9500</v>
      </c>
      <c r="I67" s="186">
        <v>9670</v>
      </c>
      <c r="J67" s="186">
        <v>10100</v>
      </c>
      <c r="K67" s="187">
        <v>0.057</v>
      </c>
      <c r="L67" s="188">
        <v>429</v>
      </c>
      <c r="M67" s="186">
        <v>9564</v>
      </c>
      <c r="N67" s="186">
        <v>10300</v>
      </c>
      <c r="O67" s="187">
        <v>0.057</v>
      </c>
      <c r="P67" s="188">
        <v>735</v>
      </c>
      <c r="Q67" s="188">
        <v>200</v>
      </c>
      <c r="R67" s="189">
        <v>0.02</v>
      </c>
      <c r="S67" s="189">
        <v>0</v>
      </c>
      <c r="T67" s="188">
        <v>306</v>
      </c>
      <c r="U67" s="190" t="s">
        <v>459</v>
      </c>
    </row>
    <row r="68" spans="2:21" ht="19.5" customHeight="1">
      <c r="B68" s="330" t="s">
        <v>222</v>
      </c>
      <c r="C68" s="191"/>
      <c r="D68" s="192" t="s">
        <v>368</v>
      </c>
      <c r="E68" s="193" t="s">
        <v>223</v>
      </c>
      <c r="F68" s="191">
        <v>1</v>
      </c>
      <c r="G68" s="194">
        <v>37977</v>
      </c>
      <c r="H68" s="195">
        <v>21140</v>
      </c>
      <c r="I68" s="195">
        <v>20839</v>
      </c>
      <c r="J68" s="195">
        <v>22200</v>
      </c>
      <c r="K68" s="196">
        <v>0.06</v>
      </c>
      <c r="L68" s="197">
        <v>1360</v>
      </c>
      <c r="M68" s="195">
        <v>20796</v>
      </c>
      <c r="N68" s="195">
        <v>21700</v>
      </c>
      <c r="O68" s="196">
        <v>0.062</v>
      </c>
      <c r="P68" s="197">
        <v>903</v>
      </c>
      <c r="Q68" s="197">
        <v>-500</v>
      </c>
      <c r="R68" s="198">
        <v>-0.023</v>
      </c>
      <c r="S68" s="198">
        <v>0.0020000000000000018</v>
      </c>
      <c r="T68" s="197">
        <v>-457</v>
      </c>
      <c r="U68" s="203" t="s">
        <v>441</v>
      </c>
    </row>
    <row r="69" spans="2:21" ht="19.5" customHeight="1">
      <c r="B69" s="331"/>
      <c r="C69" s="191"/>
      <c r="D69" s="192" t="s">
        <v>460</v>
      </c>
      <c r="E69" s="193" t="s">
        <v>369</v>
      </c>
      <c r="F69" s="191">
        <v>3</v>
      </c>
      <c r="G69" s="194">
        <v>38401</v>
      </c>
      <c r="H69" s="195">
        <v>1883.5</v>
      </c>
      <c r="I69" s="195">
        <v>1789</v>
      </c>
      <c r="J69" s="195">
        <v>2070</v>
      </c>
      <c r="K69" s="196">
        <v>0.048</v>
      </c>
      <c r="L69" s="197">
        <v>280</v>
      </c>
      <c r="M69" s="195">
        <v>1775</v>
      </c>
      <c r="N69" s="195">
        <v>2090</v>
      </c>
      <c r="O69" s="196">
        <v>0.048</v>
      </c>
      <c r="P69" s="197">
        <v>314</v>
      </c>
      <c r="Q69" s="197">
        <v>20</v>
      </c>
      <c r="R69" s="198">
        <v>0.01</v>
      </c>
      <c r="S69" s="198">
        <v>0</v>
      </c>
      <c r="T69" s="197">
        <v>34</v>
      </c>
      <c r="U69" s="203" t="s">
        <v>442</v>
      </c>
    </row>
    <row r="70" spans="2:21" ht="19.5" customHeight="1">
      <c r="B70" s="331"/>
      <c r="C70" s="191"/>
      <c r="D70" s="192" t="s">
        <v>461</v>
      </c>
      <c r="E70" s="193" t="s">
        <v>226</v>
      </c>
      <c r="F70" s="191">
        <v>9</v>
      </c>
      <c r="G70" s="194">
        <v>39548</v>
      </c>
      <c r="H70" s="195">
        <v>3800</v>
      </c>
      <c r="I70" s="195">
        <v>3698</v>
      </c>
      <c r="J70" s="195">
        <v>3190</v>
      </c>
      <c r="K70" s="196">
        <v>0.063</v>
      </c>
      <c r="L70" s="197">
        <v>-508</v>
      </c>
      <c r="M70" s="195">
        <v>3653</v>
      </c>
      <c r="N70" s="195">
        <v>3290</v>
      </c>
      <c r="O70" s="196">
        <v>0.062</v>
      </c>
      <c r="P70" s="197">
        <v>-363</v>
      </c>
      <c r="Q70" s="197">
        <v>100</v>
      </c>
      <c r="R70" s="198">
        <v>0.031</v>
      </c>
      <c r="S70" s="198">
        <v>-0.0010000000000000009</v>
      </c>
      <c r="T70" s="197">
        <v>144</v>
      </c>
      <c r="U70" s="203" t="s">
        <v>443</v>
      </c>
    </row>
    <row r="71" spans="2:21" ht="19.5" customHeight="1">
      <c r="B71" s="331"/>
      <c r="C71" s="191"/>
      <c r="D71" s="192" t="s">
        <v>462</v>
      </c>
      <c r="E71" s="193" t="s">
        <v>228</v>
      </c>
      <c r="F71" s="191">
        <v>10</v>
      </c>
      <c r="G71" s="194">
        <v>39629</v>
      </c>
      <c r="H71" s="195">
        <v>4720</v>
      </c>
      <c r="I71" s="195">
        <v>4646</v>
      </c>
      <c r="J71" s="195">
        <v>4020</v>
      </c>
      <c r="K71" s="196">
        <v>0.06</v>
      </c>
      <c r="L71" s="197">
        <v>-626</v>
      </c>
      <c r="M71" s="195">
        <v>4600</v>
      </c>
      <c r="N71" s="195">
        <v>4080</v>
      </c>
      <c r="O71" s="196">
        <v>0.06</v>
      </c>
      <c r="P71" s="197">
        <v>-520</v>
      </c>
      <c r="Q71" s="197">
        <v>60</v>
      </c>
      <c r="R71" s="198">
        <v>0.015</v>
      </c>
      <c r="S71" s="198">
        <v>0</v>
      </c>
      <c r="T71" s="197">
        <v>106</v>
      </c>
      <c r="U71" s="203" t="s">
        <v>442</v>
      </c>
    </row>
    <row r="72" spans="2:21" ht="19.5" customHeight="1">
      <c r="B72" s="331"/>
      <c r="C72" s="191"/>
      <c r="D72" s="192" t="s">
        <v>84</v>
      </c>
      <c r="E72" s="193" t="s">
        <v>230</v>
      </c>
      <c r="F72" s="191">
        <v>16</v>
      </c>
      <c r="G72" s="194">
        <v>40841</v>
      </c>
      <c r="H72" s="195">
        <v>7650</v>
      </c>
      <c r="I72" s="195">
        <v>7824</v>
      </c>
      <c r="J72" s="195">
        <v>7740</v>
      </c>
      <c r="K72" s="196">
        <v>0.062</v>
      </c>
      <c r="L72" s="197">
        <v>-84</v>
      </c>
      <c r="M72" s="195">
        <v>7757</v>
      </c>
      <c r="N72" s="195">
        <v>7740</v>
      </c>
      <c r="O72" s="196">
        <v>0.062</v>
      </c>
      <c r="P72" s="197">
        <v>-17</v>
      </c>
      <c r="Q72" s="197">
        <v>0</v>
      </c>
      <c r="R72" s="198">
        <v>0</v>
      </c>
      <c r="S72" s="198">
        <v>0</v>
      </c>
      <c r="T72" s="197">
        <v>67</v>
      </c>
      <c r="U72" s="203" t="s">
        <v>442</v>
      </c>
    </row>
    <row r="73" spans="2:21" ht="19.5" customHeight="1">
      <c r="B73" s="332"/>
      <c r="C73" s="191"/>
      <c r="D73" s="192" t="s">
        <v>232</v>
      </c>
      <c r="E73" s="193" t="s">
        <v>495</v>
      </c>
      <c r="F73" s="191">
        <v>17</v>
      </c>
      <c r="G73" s="194">
        <v>40903</v>
      </c>
      <c r="H73" s="195">
        <v>4200</v>
      </c>
      <c r="I73" s="199" t="s">
        <v>98</v>
      </c>
      <c r="J73" s="199" t="s">
        <v>98</v>
      </c>
      <c r="K73" s="200" t="s">
        <v>98</v>
      </c>
      <c r="L73" s="201" t="s">
        <v>98</v>
      </c>
      <c r="M73" s="195">
        <v>4349</v>
      </c>
      <c r="N73" s="195">
        <v>4590</v>
      </c>
      <c r="O73" s="196">
        <v>0.066</v>
      </c>
      <c r="P73" s="197">
        <v>240</v>
      </c>
      <c r="Q73" s="201" t="s">
        <v>98</v>
      </c>
      <c r="R73" s="202" t="s">
        <v>98</v>
      </c>
      <c r="S73" s="202" t="s">
        <v>98</v>
      </c>
      <c r="T73" s="197">
        <v>240</v>
      </c>
      <c r="U73" s="203" t="s">
        <v>443</v>
      </c>
    </row>
    <row r="74" spans="2:21" ht="19.5" customHeight="1">
      <c r="B74" s="319" t="s">
        <v>484</v>
      </c>
      <c r="C74" s="204"/>
      <c r="D74" s="205" t="s">
        <v>372</v>
      </c>
      <c r="E74" s="206" t="s">
        <v>233</v>
      </c>
      <c r="F74" s="204">
        <v>1</v>
      </c>
      <c r="G74" s="207">
        <v>37981</v>
      </c>
      <c r="H74" s="208">
        <v>2021</v>
      </c>
      <c r="I74" s="208">
        <v>1711</v>
      </c>
      <c r="J74" s="208">
        <v>1970</v>
      </c>
      <c r="K74" s="209">
        <v>0.054</v>
      </c>
      <c r="L74" s="210">
        <v>258</v>
      </c>
      <c r="M74" s="208">
        <v>1688</v>
      </c>
      <c r="N74" s="208">
        <v>1970</v>
      </c>
      <c r="O74" s="209">
        <v>0.054</v>
      </c>
      <c r="P74" s="210">
        <v>281</v>
      </c>
      <c r="Q74" s="210">
        <v>0</v>
      </c>
      <c r="R74" s="211">
        <v>0</v>
      </c>
      <c r="S74" s="211">
        <v>0</v>
      </c>
      <c r="T74" s="210">
        <v>22</v>
      </c>
      <c r="U74" s="212" t="s">
        <v>459</v>
      </c>
    </row>
    <row r="75" spans="2:21" ht="19.5" customHeight="1">
      <c r="B75" s="320"/>
      <c r="C75" s="204"/>
      <c r="D75" s="205" t="s">
        <v>463</v>
      </c>
      <c r="E75" s="206" t="s">
        <v>464</v>
      </c>
      <c r="F75" s="204">
        <v>1</v>
      </c>
      <c r="G75" s="207">
        <v>37981</v>
      </c>
      <c r="H75" s="208">
        <v>1355</v>
      </c>
      <c r="I75" s="208">
        <v>1168</v>
      </c>
      <c r="J75" s="208">
        <v>1250</v>
      </c>
      <c r="K75" s="209">
        <v>0.054</v>
      </c>
      <c r="L75" s="210">
        <v>81</v>
      </c>
      <c r="M75" s="208">
        <v>1153</v>
      </c>
      <c r="N75" s="208">
        <v>1250</v>
      </c>
      <c r="O75" s="209">
        <v>0.054</v>
      </c>
      <c r="P75" s="210">
        <v>96</v>
      </c>
      <c r="Q75" s="210">
        <v>0</v>
      </c>
      <c r="R75" s="211">
        <v>0</v>
      </c>
      <c r="S75" s="211">
        <v>0</v>
      </c>
      <c r="T75" s="210">
        <v>15</v>
      </c>
      <c r="U75" s="212" t="s">
        <v>459</v>
      </c>
    </row>
    <row r="76" spans="2:21" ht="19.5" customHeight="1">
      <c r="B76" s="320"/>
      <c r="C76" s="204"/>
      <c r="D76" s="205" t="s">
        <v>465</v>
      </c>
      <c r="E76" s="206" t="s">
        <v>236</v>
      </c>
      <c r="F76" s="204">
        <v>1</v>
      </c>
      <c r="G76" s="207">
        <v>37981</v>
      </c>
      <c r="H76" s="208">
        <v>697</v>
      </c>
      <c r="I76" s="208">
        <v>600</v>
      </c>
      <c r="J76" s="208">
        <v>620</v>
      </c>
      <c r="K76" s="209">
        <v>0.055</v>
      </c>
      <c r="L76" s="210">
        <v>19</v>
      </c>
      <c r="M76" s="208">
        <v>592</v>
      </c>
      <c r="N76" s="208">
        <v>618</v>
      </c>
      <c r="O76" s="209">
        <v>0.055</v>
      </c>
      <c r="P76" s="210">
        <v>25</v>
      </c>
      <c r="Q76" s="210">
        <v>-2</v>
      </c>
      <c r="R76" s="211">
        <v>-0.003</v>
      </c>
      <c r="S76" s="211">
        <v>0</v>
      </c>
      <c r="T76" s="210">
        <v>5</v>
      </c>
      <c r="U76" s="212" t="s">
        <v>459</v>
      </c>
    </row>
    <row r="77" spans="2:21" ht="19.5" customHeight="1">
      <c r="B77" s="320"/>
      <c r="C77" s="204"/>
      <c r="D77" s="205" t="s">
        <v>466</v>
      </c>
      <c r="E77" s="206" t="s">
        <v>237</v>
      </c>
      <c r="F77" s="204">
        <v>1</v>
      </c>
      <c r="G77" s="207">
        <v>37981</v>
      </c>
      <c r="H77" s="208">
        <v>1680</v>
      </c>
      <c r="I77" s="208">
        <v>1580</v>
      </c>
      <c r="J77" s="208">
        <v>2040</v>
      </c>
      <c r="K77" s="209">
        <v>0.053</v>
      </c>
      <c r="L77" s="210">
        <v>459</v>
      </c>
      <c r="M77" s="208">
        <v>1569</v>
      </c>
      <c r="N77" s="208">
        <v>2040</v>
      </c>
      <c r="O77" s="209">
        <v>0.053</v>
      </c>
      <c r="P77" s="210">
        <v>470</v>
      </c>
      <c r="Q77" s="210">
        <v>0</v>
      </c>
      <c r="R77" s="211">
        <v>0</v>
      </c>
      <c r="S77" s="211">
        <v>0</v>
      </c>
      <c r="T77" s="210">
        <v>10</v>
      </c>
      <c r="U77" s="212" t="s">
        <v>441</v>
      </c>
    </row>
    <row r="78" spans="2:21" ht="19.5" customHeight="1">
      <c r="B78" s="320"/>
      <c r="C78" s="204"/>
      <c r="D78" s="205" t="s">
        <v>373</v>
      </c>
      <c r="E78" s="206" t="s">
        <v>239</v>
      </c>
      <c r="F78" s="204">
        <v>1</v>
      </c>
      <c r="G78" s="207">
        <v>37981</v>
      </c>
      <c r="H78" s="208">
        <v>757</v>
      </c>
      <c r="I78" s="208">
        <v>675</v>
      </c>
      <c r="J78" s="208">
        <v>547</v>
      </c>
      <c r="K78" s="209">
        <v>0.067</v>
      </c>
      <c r="L78" s="210">
        <v>-128</v>
      </c>
      <c r="M78" s="208">
        <v>669</v>
      </c>
      <c r="N78" s="208">
        <v>535</v>
      </c>
      <c r="O78" s="209">
        <v>0.066</v>
      </c>
      <c r="P78" s="210">
        <v>-134</v>
      </c>
      <c r="Q78" s="210">
        <v>-12</v>
      </c>
      <c r="R78" s="211">
        <v>-0.022</v>
      </c>
      <c r="S78" s="211">
        <v>-0.0010000000000000009</v>
      </c>
      <c r="T78" s="210">
        <v>-6</v>
      </c>
      <c r="U78" s="212" t="s">
        <v>441</v>
      </c>
    </row>
    <row r="79" spans="2:21" ht="19.5" customHeight="1">
      <c r="B79" s="320"/>
      <c r="C79" s="204"/>
      <c r="D79" s="205" t="s">
        <v>467</v>
      </c>
      <c r="E79" s="206" t="s">
        <v>242</v>
      </c>
      <c r="F79" s="204">
        <v>2</v>
      </c>
      <c r="G79" s="207">
        <v>38275</v>
      </c>
      <c r="H79" s="208">
        <v>1175</v>
      </c>
      <c r="I79" s="208">
        <v>1113</v>
      </c>
      <c r="J79" s="208">
        <v>1110</v>
      </c>
      <c r="K79" s="209">
        <v>0.053</v>
      </c>
      <c r="L79" s="210">
        <v>-3</v>
      </c>
      <c r="M79" s="208">
        <v>1102</v>
      </c>
      <c r="N79" s="208">
        <v>1100</v>
      </c>
      <c r="O79" s="209">
        <v>0.053</v>
      </c>
      <c r="P79" s="210">
        <v>-2</v>
      </c>
      <c r="Q79" s="210">
        <v>-10</v>
      </c>
      <c r="R79" s="211">
        <v>-0.009</v>
      </c>
      <c r="S79" s="211">
        <v>0</v>
      </c>
      <c r="T79" s="210">
        <v>1</v>
      </c>
      <c r="U79" s="212" t="s">
        <v>459</v>
      </c>
    </row>
    <row r="80" spans="2:21" ht="19.5" customHeight="1">
      <c r="B80" s="320"/>
      <c r="C80" s="204"/>
      <c r="D80" s="205" t="s">
        <v>468</v>
      </c>
      <c r="E80" s="206" t="s">
        <v>243</v>
      </c>
      <c r="F80" s="204">
        <v>2</v>
      </c>
      <c r="G80" s="207">
        <v>38286</v>
      </c>
      <c r="H80" s="208">
        <v>3530</v>
      </c>
      <c r="I80" s="208">
        <v>3427</v>
      </c>
      <c r="J80" s="208">
        <v>3850</v>
      </c>
      <c r="K80" s="209">
        <v>0.056</v>
      </c>
      <c r="L80" s="210">
        <v>422</v>
      </c>
      <c r="M80" s="208">
        <v>3406</v>
      </c>
      <c r="N80" s="208">
        <v>3880</v>
      </c>
      <c r="O80" s="209">
        <v>0.056</v>
      </c>
      <c r="P80" s="210">
        <v>473</v>
      </c>
      <c r="Q80" s="210">
        <v>30</v>
      </c>
      <c r="R80" s="211">
        <v>0.008</v>
      </c>
      <c r="S80" s="211">
        <v>0</v>
      </c>
      <c r="T80" s="210">
        <v>50</v>
      </c>
      <c r="U80" s="212" t="s">
        <v>441</v>
      </c>
    </row>
    <row r="81" spans="2:21" ht="19.5" customHeight="1">
      <c r="B81" s="320"/>
      <c r="C81" s="204"/>
      <c r="D81" s="205" t="s">
        <v>469</v>
      </c>
      <c r="E81" s="206" t="s">
        <v>245</v>
      </c>
      <c r="F81" s="204">
        <v>2</v>
      </c>
      <c r="G81" s="207">
        <v>38286</v>
      </c>
      <c r="H81" s="208">
        <v>1140</v>
      </c>
      <c r="I81" s="208">
        <v>1089</v>
      </c>
      <c r="J81" s="208">
        <v>1120</v>
      </c>
      <c r="K81" s="209">
        <v>0.079</v>
      </c>
      <c r="L81" s="210">
        <v>30</v>
      </c>
      <c r="M81" s="208">
        <v>1080</v>
      </c>
      <c r="N81" s="208">
        <v>1140</v>
      </c>
      <c r="O81" s="209">
        <v>0.079</v>
      </c>
      <c r="P81" s="210">
        <v>59</v>
      </c>
      <c r="Q81" s="210">
        <v>20</v>
      </c>
      <c r="R81" s="211">
        <v>0.018</v>
      </c>
      <c r="S81" s="211">
        <v>0</v>
      </c>
      <c r="T81" s="210">
        <v>28</v>
      </c>
      <c r="U81" s="212" t="s">
        <v>441</v>
      </c>
    </row>
    <row r="82" spans="2:21" ht="19.5" customHeight="1">
      <c r="B82" s="320"/>
      <c r="C82" s="204"/>
      <c r="D82" s="205" t="s">
        <v>470</v>
      </c>
      <c r="E82" s="206" t="s">
        <v>246</v>
      </c>
      <c r="F82" s="204">
        <v>3</v>
      </c>
      <c r="G82" s="207">
        <v>38455</v>
      </c>
      <c r="H82" s="208">
        <v>3030.799</v>
      </c>
      <c r="I82" s="208">
        <v>2778</v>
      </c>
      <c r="J82" s="208">
        <v>3100</v>
      </c>
      <c r="K82" s="209">
        <v>0.062</v>
      </c>
      <c r="L82" s="210">
        <v>321</v>
      </c>
      <c r="M82" s="208">
        <v>2831</v>
      </c>
      <c r="N82" s="208">
        <v>3120</v>
      </c>
      <c r="O82" s="209">
        <v>0.062</v>
      </c>
      <c r="P82" s="210">
        <v>288</v>
      </c>
      <c r="Q82" s="210">
        <v>20</v>
      </c>
      <c r="R82" s="211">
        <v>0.006</v>
      </c>
      <c r="S82" s="211">
        <v>0</v>
      </c>
      <c r="T82" s="210">
        <v>-33</v>
      </c>
      <c r="U82" s="212" t="s">
        <v>441</v>
      </c>
    </row>
    <row r="83" spans="2:21" ht="19.5" customHeight="1">
      <c r="B83" s="320"/>
      <c r="C83" s="204"/>
      <c r="D83" s="205" t="s">
        <v>471</v>
      </c>
      <c r="E83" s="206" t="s">
        <v>248</v>
      </c>
      <c r="F83" s="204">
        <v>5</v>
      </c>
      <c r="G83" s="207">
        <v>38792</v>
      </c>
      <c r="H83" s="208">
        <v>1278</v>
      </c>
      <c r="I83" s="208">
        <v>1198</v>
      </c>
      <c r="J83" s="208">
        <v>1240</v>
      </c>
      <c r="K83" s="209">
        <v>0.063</v>
      </c>
      <c r="L83" s="210">
        <v>41</v>
      </c>
      <c r="M83" s="208">
        <v>1180</v>
      </c>
      <c r="N83" s="208">
        <v>1270</v>
      </c>
      <c r="O83" s="209">
        <v>0.062</v>
      </c>
      <c r="P83" s="210">
        <v>89</v>
      </c>
      <c r="Q83" s="210">
        <v>30</v>
      </c>
      <c r="R83" s="211">
        <v>0.024</v>
      </c>
      <c r="S83" s="211">
        <v>-0.0010000000000000009</v>
      </c>
      <c r="T83" s="210">
        <v>47</v>
      </c>
      <c r="U83" s="212" t="s">
        <v>459</v>
      </c>
    </row>
    <row r="84" spans="2:21" ht="19.5" customHeight="1">
      <c r="B84" s="320"/>
      <c r="C84" s="204"/>
      <c r="D84" s="205" t="s">
        <v>472</v>
      </c>
      <c r="E84" s="206" t="s">
        <v>249</v>
      </c>
      <c r="F84" s="204">
        <v>5</v>
      </c>
      <c r="G84" s="207">
        <v>38756</v>
      </c>
      <c r="H84" s="208">
        <v>620</v>
      </c>
      <c r="I84" s="208">
        <v>586</v>
      </c>
      <c r="J84" s="208">
        <v>586</v>
      </c>
      <c r="K84" s="209">
        <v>0.076</v>
      </c>
      <c r="L84" s="210">
        <v>0</v>
      </c>
      <c r="M84" s="208">
        <v>581</v>
      </c>
      <c r="N84" s="208">
        <v>609</v>
      </c>
      <c r="O84" s="209">
        <v>0.073</v>
      </c>
      <c r="P84" s="210">
        <v>27</v>
      </c>
      <c r="Q84" s="210">
        <v>23</v>
      </c>
      <c r="R84" s="211">
        <v>0.039</v>
      </c>
      <c r="S84" s="211">
        <v>-0.0030000000000000027</v>
      </c>
      <c r="T84" s="210">
        <v>27</v>
      </c>
      <c r="U84" s="212" t="s">
        <v>441</v>
      </c>
    </row>
    <row r="85" spans="2:21" ht="19.5" customHeight="1">
      <c r="B85" s="320"/>
      <c r="C85" s="204"/>
      <c r="D85" s="205" t="s">
        <v>473</v>
      </c>
      <c r="E85" s="206" t="s">
        <v>251</v>
      </c>
      <c r="F85" s="204">
        <v>5</v>
      </c>
      <c r="G85" s="207">
        <v>38756</v>
      </c>
      <c r="H85" s="208">
        <v>480</v>
      </c>
      <c r="I85" s="208">
        <v>479</v>
      </c>
      <c r="J85" s="208">
        <v>477</v>
      </c>
      <c r="K85" s="209">
        <v>0.064</v>
      </c>
      <c r="L85" s="210">
        <v>-2</v>
      </c>
      <c r="M85" s="208">
        <v>477</v>
      </c>
      <c r="N85" s="208">
        <v>479</v>
      </c>
      <c r="O85" s="209">
        <v>0.064</v>
      </c>
      <c r="P85" s="210">
        <v>1</v>
      </c>
      <c r="Q85" s="210">
        <v>2</v>
      </c>
      <c r="R85" s="211">
        <v>0.004</v>
      </c>
      <c r="S85" s="211">
        <v>0</v>
      </c>
      <c r="T85" s="210">
        <v>4</v>
      </c>
      <c r="U85" s="212" t="s">
        <v>441</v>
      </c>
    </row>
    <row r="86" spans="2:21" ht="19.5" customHeight="1">
      <c r="B86" s="320"/>
      <c r="C86" s="204"/>
      <c r="D86" s="205" t="s">
        <v>474</v>
      </c>
      <c r="E86" s="206" t="s">
        <v>253</v>
      </c>
      <c r="F86" s="204">
        <v>5</v>
      </c>
      <c r="G86" s="207">
        <v>38806</v>
      </c>
      <c r="H86" s="208">
        <v>1070</v>
      </c>
      <c r="I86" s="208">
        <v>1001</v>
      </c>
      <c r="J86" s="208">
        <v>980</v>
      </c>
      <c r="K86" s="209">
        <v>0.063</v>
      </c>
      <c r="L86" s="210">
        <v>-21</v>
      </c>
      <c r="M86" s="208">
        <v>993</v>
      </c>
      <c r="N86" s="208">
        <v>984</v>
      </c>
      <c r="O86" s="209">
        <v>0.063</v>
      </c>
      <c r="P86" s="210">
        <v>-9</v>
      </c>
      <c r="Q86" s="210">
        <v>4</v>
      </c>
      <c r="R86" s="211">
        <v>0.004</v>
      </c>
      <c r="S86" s="211">
        <v>0</v>
      </c>
      <c r="T86" s="210">
        <v>11</v>
      </c>
      <c r="U86" s="212" t="s">
        <v>441</v>
      </c>
    </row>
    <row r="87" spans="2:21" ht="19.5" customHeight="1">
      <c r="B87" s="320"/>
      <c r="C87" s="204"/>
      <c r="D87" s="205" t="s">
        <v>475</v>
      </c>
      <c r="E87" s="206" t="s">
        <v>256</v>
      </c>
      <c r="F87" s="204">
        <v>5</v>
      </c>
      <c r="G87" s="207">
        <v>38806</v>
      </c>
      <c r="H87" s="208">
        <v>450</v>
      </c>
      <c r="I87" s="208">
        <v>424</v>
      </c>
      <c r="J87" s="208">
        <v>458</v>
      </c>
      <c r="K87" s="209">
        <v>0.059</v>
      </c>
      <c r="L87" s="210">
        <v>33</v>
      </c>
      <c r="M87" s="208">
        <v>419</v>
      </c>
      <c r="N87" s="208">
        <v>468</v>
      </c>
      <c r="O87" s="209">
        <v>0.058</v>
      </c>
      <c r="P87" s="210">
        <v>48</v>
      </c>
      <c r="Q87" s="210">
        <v>10</v>
      </c>
      <c r="R87" s="211">
        <v>0.022</v>
      </c>
      <c r="S87" s="211">
        <v>-0.000999999999999994</v>
      </c>
      <c r="T87" s="210">
        <v>14</v>
      </c>
      <c r="U87" s="212" t="s">
        <v>441</v>
      </c>
    </row>
    <row r="88" spans="2:21" ht="19.5" customHeight="1">
      <c r="B88" s="320"/>
      <c r="C88" s="204"/>
      <c r="D88" s="205" t="s">
        <v>476</v>
      </c>
      <c r="E88" s="206" t="s">
        <v>257</v>
      </c>
      <c r="F88" s="204">
        <v>5</v>
      </c>
      <c r="G88" s="207">
        <v>38835</v>
      </c>
      <c r="H88" s="208">
        <v>3170</v>
      </c>
      <c r="I88" s="208">
        <v>3068</v>
      </c>
      <c r="J88" s="208">
        <v>3080</v>
      </c>
      <c r="K88" s="209">
        <v>0.053</v>
      </c>
      <c r="L88" s="210">
        <v>11</v>
      </c>
      <c r="M88" s="208">
        <v>3039</v>
      </c>
      <c r="N88" s="208">
        <v>2960</v>
      </c>
      <c r="O88" s="209">
        <v>0.053</v>
      </c>
      <c r="P88" s="210">
        <v>-79</v>
      </c>
      <c r="Q88" s="210">
        <v>-120</v>
      </c>
      <c r="R88" s="211">
        <v>-0.039</v>
      </c>
      <c r="S88" s="211">
        <v>0</v>
      </c>
      <c r="T88" s="210">
        <v>-90</v>
      </c>
      <c r="U88" s="212" t="s">
        <v>441</v>
      </c>
    </row>
    <row r="89" spans="2:21" ht="19.5" customHeight="1">
      <c r="B89" s="320"/>
      <c r="C89" s="204"/>
      <c r="D89" s="205" t="s">
        <v>477</v>
      </c>
      <c r="E89" s="206" t="s">
        <v>259</v>
      </c>
      <c r="F89" s="204">
        <v>6</v>
      </c>
      <c r="G89" s="207">
        <v>39051</v>
      </c>
      <c r="H89" s="208">
        <v>1570</v>
      </c>
      <c r="I89" s="208">
        <v>1459</v>
      </c>
      <c r="J89" s="208">
        <v>1210</v>
      </c>
      <c r="K89" s="209">
        <v>0.06</v>
      </c>
      <c r="L89" s="210">
        <v>-249</v>
      </c>
      <c r="M89" s="208">
        <v>1440</v>
      </c>
      <c r="N89" s="208">
        <v>1230</v>
      </c>
      <c r="O89" s="209">
        <v>0.059</v>
      </c>
      <c r="P89" s="210">
        <v>-210</v>
      </c>
      <c r="Q89" s="210">
        <v>20</v>
      </c>
      <c r="R89" s="211">
        <v>0.017</v>
      </c>
      <c r="S89" s="211">
        <v>-0.0010000000000000009</v>
      </c>
      <c r="T89" s="210">
        <v>38</v>
      </c>
      <c r="U89" s="212" t="s">
        <v>441</v>
      </c>
    </row>
    <row r="90" spans="2:21" ht="19.5" customHeight="1">
      <c r="B90" s="320"/>
      <c r="C90" s="204"/>
      <c r="D90" s="205" t="s">
        <v>374</v>
      </c>
      <c r="E90" s="206" t="s">
        <v>260</v>
      </c>
      <c r="F90" s="204">
        <v>9</v>
      </c>
      <c r="G90" s="207">
        <v>39442</v>
      </c>
      <c r="H90" s="208">
        <v>1300</v>
      </c>
      <c r="I90" s="208">
        <v>1238</v>
      </c>
      <c r="J90" s="208">
        <v>1110</v>
      </c>
      <c r="K90" s="209">
        <v>0.058</v>
      </c>
      <c r="L90" s="210">
        <v>-128</v>
      </c>
      <c r="M90" s="208">
        <v>1221</v>
      </c>
      <c r="N90" s="208">
        <v>1120</v>
      </c>
      <c r="O90" s="209">
        <v>0.058</v>
      </c>
      <c r="P90" s="210">
        <v>-101</v>
      </c>
      <c r="Q90" s="210">
        <v>10</v>
      </c>
      <c r="R90" s="211">
        <v>0.009</v>
      </c>
      <c r="S90" s="211">
        <v>0</v>
      </c>
      <c r="T90" s="210">
        <v>26</v>
      </c>
      <c r="U90" s="212" t="s">
        <v>441</v>
      </c>
    </row>
    <row r="91" spans="2:21" ht="19.5" customHeight="1">
      <c r="B91" s="320"/>
      <c r="C91" s="204"/>
      <c r="D91" s="205" t="s">
        <v>478</v>
      </c>
      <c r="E91" s="206" t="s">
        <v>261</v>
      </c>
      <c r="F91" s="204">
        <v>10</v>
      </c>
      <c r="G91" s="207">
        <v>39715</v>
      </c>
      <c r="H91" s="208">
        <v>3440</v>
      </c>
      <c r="I91" s="208">
        <v>3297</v>
      </c>
      <c r="J91" s="208">
        <v>3320</v>
      </c>
      <c r="K91" s="209">
        <v>0.069</v>
      </c>
      <c r="L91" s="210">
        <v>22</v>
      </c>
      <c r="M91" s="208">
        <v>3249</v>
      </c>
      <c r="N91" s="208">
        <v>3420</v>
      </c>
      <c r="O91" s="209">
        <v>0.067</v>
      </c>
      <c r="P91" s="210">
        <v>170</v>
      </c>
      <c r="Q91" s="210">
        <v>100</v>
      </c>
      <c r="R91" s="211">
        <v>0.03</v>
      </c>
      <c r="S91" s="211">
        <v>-0.0020000000000000018</v>
      </c>
      <c r="T91" s="210">
        <v>147</v>
      </c>
      <c r="U91" s="212" t="s">
        <v>441</v>
      </c>
    </row>
    <row r="92" spans="2:21" ht="19.5" customHeight="1">
      <c r="B92" s="320"/>
      <c r="C92" s="204"/>
      <c r="D92" s="205" t="s">
        <v>479</v>
      </c>
      <c r="E92" s="206" t="s">
        <v>263</v>
      </c>
      <c r="F92" s="204">
        <v>10</v>
      </c>
      <c r="G92" s="207">
        <v>39721</v>
      </c>
      <c r="H92" s="208">
        <v>1473</v>
      </c>
      <c r="I92" s="208">
        <v>1441</v>
      </c>
      <c r="J92" s="208">
        <v>1270</v>
      </c>
      <c r="K92" s="209">
        <v>0.058</v>
      </c>
      <c r="L92" s="210">
        <v>-171</v>
      </c>
      <c r="M92" s="208">
        <v>1422</v>
      </c>
      <c r="N92" s="208">
        <v>1290</v>
      </c>
      <c r="O92" s="209">
        <v>0.058</v>
      </c>
      <c r="P92" s="210">
        <v>-132</v>
      </c>
      <c r="Q92" s="210">
        <v>20</v>
      </c>
      <c r="R92" s="211">
        <v>0.016</v>
      </c>
      <c r="S92" s="211">
        <v>0</v>
      </c>
      <c r="T92" s="210">
        <v>38</v>
      </c>
      <c r="U92" s="212" t="s">
        <v>442</v>
      </c>
    </row>
    <row r="93" spans="2:21" ht="19.5" customHeight="1">
      <c r="B93" s="320"/>
      <c r="C93" s="204"/>
      <c r="D93" s="205" t="s">
        <v>480</v>
      </c>
      <c r="E93" s="206" t="s">
        <v>264</v>
      </c>
      <c r="F93" s="204">
        <v>10</v>
      </c>
      <c r="G93" s="207">
        <v>39753</v>
      </c>
      <c r="H93" s="208">
        <v>870</v>
      </c>
      <c r="I93" s="208">
        <v>854</v>
      </c>
      <c r="J93" s="208">
        <v>755</v>
      </c>
      <c r="K93" s="209">
        <v>0.062</v>
      </c>
      <c r="L93" s="210">
        <v>-99</v>
      </c>
      <c r="M93" s="208">
        <v>843</v>
      </c>
      <c r="N93" s="208">
        <v>805</v>
      </c>
      <c r="O93" s="209">
        <v>0.062</v>
      </c>
      <c r="P93" s="210">
        <v>-38</v>
      </c>
      <c r="Q93" s="210">
        <v>50</v>
      </c>
      <c r="R93" s="211">
        <v>0.066</v>
      </c>
      <c r="S93" s="211">
        <v>0</v>
      </c>
      <c r="T93" s="210">
        <v>61</v>
      </c>
      <c r="U93" s="212" t="s">
        <v>442</v>
      </c>
    </row>
    <row r="94" spans="2:21" ht="19.5" customHeight="1">
      <c r="B94" s="320"/>
      <c r="C94" s="204"/>
      <c r="D94" s="205" t="s">
        <v>7</v>
      </c>
      <c r="E94" s="206" t="s">
        <v>265</v>
      </c>
      <c r="F94" s="204">
        <v>10</v>
      </c>
      <c r="G94" s="207">
        <v>39773</v>
      </c>
      <c r="H94" s="208">
        <v>900</v>
      </c>
      <c r="I94" s="208">
        <v>905</v>
      </c>
      <c r="J94" s="208">
        <v>656</v>
      </c>
      <c r="K94" s="209">
        <v>0.057</v>
      </c>
      <c r="L94" s="210">
        <v>-249</v>
      </c>
      <c r="M94" s="208">
        <v>897</v>
      </c>
      <c r="N94" s="208">
        <v>665</v>
      </c>
      <c r="O94" s="209">
        <v>0.056</v>
      </c>
      <c r="P94" s="210">
        <v>-232</v>
      </c>
      <c r="Q94" s="210">
        <v>9</v>
      </c>
      <c r="R94" s="211">
        <v>0.014</v>
      </c>
      <c r="S94" s="211">
        <v>-0.0010000000000000009</v>
      </c>
      <c r="T94" s="210">
        <v>17</v>
      </c>
      <c r="U94" s="212" t="s">
        <v>441</v>
      </c>
    </row>
    <row r="95" spans="2:21" ht="19.5" customHeight="1">
      <c r="B95" s="320"/>
      <c r="C95" s="204"/>
      <c r="D95" s="205" t="s">
        <v>481</v>
      </c>
      <c r="E95" s="206" t="s">
        <v>266</v>
      </c>
      <c r="F95" s="204">
        <v>11</v>
      </c>
      <c r="G95" s="207">
        <v>39870</v>
      </c>
      <c r="H95" s="208">
        <v>1570</v>
      </c>
      <c r="I95" s="208">
        <v>1558</v>
      </c>
      <c r="J95" s="208">
        <v>1420</v>
      </c>
      <c r="K95" s="209">
        <v>0.064</v>
      </c>
      <c r="L95" s="210">
        <v>-138</v>
      </c>
      <c r="M95" s="208">
        <v>1539</v>
      </c>
      <c r="N95" s="208">
        <v>1440</v>
      </c>
      <c r="O95" s="209">
        <v>0.064</v>
      </c>
      <c r="P95" s="210">
        <v>-99</v>
      </c>
      <c r="Q95" s="210">
        <v>20</v>
      </c>
      <c r="R95" s="211">
        <v>0.014</v>
      </c>
      <c r="S95" s="211">
        <v>0</v>
      </c>
      <c r="T95" s="210">
        <v>38</v>
      </c>
      <c r="U95" s="212" t="s">
        <v>441</v>
      </c>
    </row>
    <row r="96" spans="2:21" ht="19.5" customHeight="1">
      <c r="B96" s="320"/>
      <c r="C96" s="204"/>
      <c r="D96" s="205" t="s">
        <v>482</v>
      </c>
      <c r="E96" s="206" t="s">
        <v>483</v>
      </c>
      <c r="F96" s="204">
        <v>16</v>
      </c>
      <c r="G96" s="207">
        <v>40709</v>
      </c>
      <c r="H96" s="208">
        <v>2900</v>
      </c>
      <c r="I96" s="208">
        <v>3111</v>
      </c>
      <c r="J96" s="208">
        <v>3110</v>
      </c>
      <c r="K96" s="209">
        <v>0.054</v>
      </c>
      <c r="L96" s="210">
        <v>-1</v>
      </c>
      <c r="M96" s="208">
        <v>3075</v>
      </c>
      <c r="N96" s="208">
        <v>3120</v>
      </c>
      <c r="O96" s="209">
        <v>0.054</v>
      </c>
      <c r="P96" s="210">
        <v>44</v>
      </c>
      <c r="Q96" s="210">
        <v>10</v>
      </c>
      <c r="R96" s="211">
        <v>0.003</v>
      </c>
      <c r="S96" s="211">
        <v>0</v>
      </c>
      <c r="T96" s="210">
        <v>45</v>
      </c>
      <c r="U96" s="212" t="s">
        <v>441</v>
      </c>
    </row>
    <row r="97" spans="2:21" ht="19.5" customHeight="1">
      <c r="B97" s="213" t="s">
        <v>269</v>
      </c>
      <c r="C97" s="214"/>
      <c r="D97" s="215" t="s">
        <v>397</v>
      </c>
      <c r="E97" s="216" t="s">
        <v>270</v>
      </c>
      <c r="F97" s="214">
        <v>5</v>
      </c>
      <c r="G97" s="217">
        <v>38866</v>
      </c>
      <c r="H97" s="218">
        <v>2050</v>
      </c>
      <c r="I97" s="218">
        <v>1762</v>
      </c>
      <c r="J97" s="218">
        <v>1810</v>
      </c>
      <c r="K97" s="219">
        <v>0.068</v>
      </c>
      <c r="L97" s="220">
        <v>47</v>
      </c>
      <c r="M97" s="218">
        <v>1783</v>
      </c>
      <c r="N97" s="218">
        <v>1860</v>
      </c>
      <c r="O97" s="219">
        <v>0.066</v>
      </c>
      <c r="P97" s="220">
        <v>76</v>
      </c>
      <c r="Q97" s="220">
        <v>50</v>
      </c>
      <c r="R97" s="221">
        <v>0.028</v>
      </c>
      <c r="S97" s="221">
        <v>-0.0020000000000000018</v>
      </c>
      <c r="T97" s="220">
        <v>28</v>
      </c>
      <c r="U97" s="222" t="s">
        <v>442</v>
      </c>
    </row>
    <row r="98" spans="2:21" ht="19.5" customHeight="1">
      <c r="B98" s="223"/>
      <c r="C98" s="224"/>
      <c r="D98" s="225"/>
      <c r="E98" s="224" t="s">
        <v>485</v>
      </c>
      <c r="F98" s="226"/>
      <c r="G98" s="226"/>
      <c r="H98" s="227">
        <v>423094.299</v>
      </c>
      <c r="I98" s="227">
        <v>410155</v>
      </c>
      <c r="J98" s="227">
        <v>414604</v>
      </c>
      <c r="K98" s="228">
        <v>0.0570448186703457</v>
      </c>
      <c r="L98" s="229">
        <v>4448</v>
      </c>
      <c r="M98" s="227">
        <v>415059</v>
      </c>
      <c r="N98" s="227">
        <v>420225</v>
      </c>
      <c r="O98" s="228">
        <v>0.05709289785234099</v>
      </c>
      <c r="P98" s="229">
        <v>5165</v>
      </c>
      <c r="Q98" s="229">
        <v>-778</v>
      </c>
      <c r="R98" s="230">
        <v>-0.002</v>
      </c>
      <c r="S98" s="230">
        <v>4.807918199529332E-05</v>
      </c>
      <c r="T98" s="229">
        <v>717</v>
      </c>
      <c r="U98" s="231"/>
    </row>
    <row r="99" spans="2:21" s="43" customFormat="1" ht="19.5" customHeight="1">
      <c r="B99" s="55"/>
      <c r="E99" s="44"/>
      <c r="G99" s="45"/>
      <c r="H99" s="46"/>
      <c r="I99" s="32"/>
      <c r="J99" s="32"/>
      <c r="K99" s="47"/>
      <c r="L99" s="48"/>
      <c r="M99" s="32"/>
      <c r="N99" s="32"/>
      <c r="O99" s="47"/>
      <c r="P99" s="48"/>
      <c r="Q99" s="48"/>
      <c r="R99" s="49"/>
      <c r="S99" s="49"/>
      <c r="T99" s="48"/>
      <c r="U99" s="50"/>
    </row>
    <row r="100" spans="2:3" ht="19.5" customHeight="1">
      <c r="B100" s="161" t="s">
        <v>486</v>
      </c>
      <c r="C100" s="54" t="s">
        <v>487</v>
      </c>
    </row>
    <row r="101" spans="2:3" ht="19.5" customHeight="1">
      <c r="B101" s="55"/>
      <c r="C101" s="54" t="s">
        <v>488</v>
      </c>
    </row>
    <row r="102" spans="2:5" ht="19.5" customHeight="1">
      <c r="B102" s="55"/>
      <c r="C102" s="54" t="s">
        <v>490</v>
      </c>
      <c r="E102" s="55"/>
    </row>
    <row r="103" spans="3:5" ht="19.5" customHeight="1">
      <c r="C103" s="54" t="s">
        <v>489</v>
      </c>
      <c r="E103" s="55"/>
    </row>
    <row r="104" ht="19.5" customHeight="1">
      <c r="E104" s="55"/>
    </row>
    <row r="105" ht="19.5" customHeight="1">
      <c r="E105" s="55"/>
    </row>
  </sheetData>
  <sheetProtection/>
  <mergeCells count="26">
    <mergeCell ref="B74:B96"/>
    <mergeCell ref="B32:B67"/>
    <mergeCell ref="B3:B5"/>
    <mergeCell ref="C3:C5"/>
    <mergeCell ref="D3:D5"/>
    <mergeCell ref="E3:E5"/>
    <mergeCell ref="B6:B31"/>
    <mergeCell ref="B68:B73"/>
    <mergeCell ref="I3:L3"/>
    <mergeCell ref="I4:I5"/>
    <mergeCell ref="J4:J5"/>
    <mergeCell ref="K4:K5"/>
    <mergeCell ref="L4:L5"/>
    <mergeCell ref="F3:F5"/>
    <mergeCell ref="G3:G5"/>
    <mergeCell ref="H3:H5"/>
    <mergeCell ref="Q3:T3"/>
    <mergeCell ref="U3:U5"/>
    <mergeCell ref="Q4:R4"/>
    <mergeCell ref="S4:S5"/>
    <mergeCell ref="T4:T5"/>
    <mergeCell ref="N4:N5"/>
    <mergeCell ref="O4:O5"/>
    <mergeCell ref="P4:P5"/>
    <mergeCell ref="M3:P3"/>
    <mergeCell ref="M4:M5"/>
  </mergeCells>
  <printOptions horizontalCentered="1"/>
  <pageMargins left="0" right="0" top="0.3937007874015748" bottom="0.3937007874015748" header="0.1968503937007874" footer="0"/>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dc:creator>
  <cp:keywords/>
  <dc:description/>
  <cp:lastModifiedBy>mogawa</cp:lastModifiedBy>
  <cp:lastPrinted>2018-04-16T05:09:11Z</cp:lastPrinted>
  <dcterms:created xsi:type="dcterms:W3CDTF">2005-01-14T12:45:06Z</dcterms:created>
  <dcterms:modified xsi:type="dcterms:W3CDTF">2018-04-20T00:09:08Z</dcterms:modified>
  <cp:category/>
  <cp:version/>
  <cp:contentType/>
  <cp:contentStatus/>
</cp:coreProperties>
</file>