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575" activeTab="0"/>
  </bookViews>
  <sheets>
    <sheet name="最新データ" sheetId="1" r:id="rId1"/>
    <sheet name="第34期末時点（2020年11月30日時点）" sheetId="2" r:id="rId2"/>
    <sheet name="第33期末時点（2020年5月31日時点）" sheetId="3" r:id="rId3"/>
  </sheets>
  <definedNames>
    <definedName name="_xlnm.Print_Area" localSheetId="0">'最新データ'!$B$1:$EC$41</definedName>
    <definedName name="_xlnm.Print_Area" localSheetId="2">'第33期末時点（2020年5月31日時点）'!$B$1:$DW$43</definedName>
    <definedName name="_xlnm.Print_Area" localSheetId="1">'第34期末時点（2020年11月30日時点）'!$B$1:$EB$41</definedName>
    <definedName name="_xlnm.Print_Titles" localSheetId="0">'最新データ'!$B:$B</definedName>
    <definedName name="_xlnm.Print_Titles" localSheetId="2">'第33期末時点（2020年5月31日時点）'!$B:$B</definedName>
    <definedName name="_xlnm.Print_Titles" localSheetId="1">'第34期末時点（2020年11月30日時点）'!$B:$B</definedName>
  </definedNames>
  <calcPr fullCalcOnLoad="1"/>
</workbook>
</file>

<file path=xl/sharedStrings.xml><?xml version="1.0" encoding="utf-8"?>
<sst xmlns="http://schemas.openxmlformats.org/spreadsheetml/2006/main" count="1265" uniqueCount="200">
  <si>
    <r>
      <rPr>
        <sz val="11"/>
        <rFont val="ＭＳ ゴシック"/>
        <family val="3"/>
      </rPr>
      <t>借入金</t>
    </r>
  </si>
  <si>
    <r>
      <rPr>
        <sz val="11"/>
        <rFont val="ＭＳ ゴシック"/>
        <family val="3"/>
      </rPr>
      <t>合計</t>
    </r>
  </si>
  <si>
    <t>Share</t>
  </si>
  <si>
    <r>
      <rPr>
        <sz val="11"/>
        <rFont val="ＭＳ ゴシック"/>
        <family val="3"/>
      </rPr>
      <t>固定</t>
    </r>
  </si>
  <si>
    <t>株式会社七十七銀行</t>
  </si>
  <si>
    <t>三井住友信託銀行株式会社</t>
  </si>
  <si>
    <r>
      <rPr>
        <sz val="11"/>
        <rFont val="ＭＳ ゴシック"/>
        <family val="3"/>
      </rPr>
      <t>（融資日）</t>
    </r>
  </si>
  <si>
    <r>
      <rPr>
        <sz val="11"/>
        <rFont val="ＭＳ ゴシック"/>
        <family val="3"/>
      </rPr>
      <t>（返済日）</t>
    </r>
  </si>
  <si>
    <r>
      <rPr>
        <sz val="11"/>
        <rFont val="ＭＳ ゴシック"/>
        <family val="3"/>
      </rPr>
      <t>（金</t>
    </r>
    <r>
      <rPr>
        <sz val="11"/>
        <rFont val="Arial"/>
        <family val="2"/>
      </rPr>
      <t xml:space="preserve">   </t>
    </r>
    <r>
      <rPr>
        <sz val="11"/>
        <rFont val="ＭＳ ゴシック"/>
        <family val="3"/>
      </rPr>
      <t>額）</t>
    </r>
  </si>
  <si>
    <t>株式会社群馬銀行</t>
  </si>
  <si>
    <t>株式会社横浜銀行</t>
  </si>
  <si>
    <t>株式会社みずほ銀行</t>
  </si>
  <si>
    <t>株式会社足利銀行</t>
  </si>
  <si>
    <t>株式会社西日本シティ銀行</t>
  </si>
  <si>
    <t>野村信託銀行株式会社</t>
  </si>
  <si>
    <t>株式会社香川銀行</t>
  </si>
  <si>
    <t>信金中央金庫</t>
  </si>
  <si>
    <t>長期</t>
  </si>
  <si>
    <t>合計</t>
  </si>
  <si>
    <t>変動</t>
  </si>
  <si>
    <t>東京海上日動火災保険株式会社</t>
  </si>
  <si>
    <t>TL05B</t>
  </si>
  <si>
    <t>TL06B</t>
  </si>
  <si>
    <t>TL07B</t>
  </si>
  <si>
    <t>TL08B</t>
  </si>
  <si>
    <t>TL09B</t>
  </si>
  <si>
    <t>TL10B</t>
  </si>
  <si>
    <t>TL11B</t>
  </si>
  <si>
    <t>TL12B</t>
  </si>
  <si>
    <t>株式会社第四銀行</t>
  </si>
  <si>
    <t>株式会社山口銀行</t>
  </si>
  <si>
    <t>TL13B</t>
  </si>
  <si>
    <t>TL14B</t>
  </si>
  <si>
    <t>TL15B</t>
  </si>
  <si>
    <t>TL16B</t>
  </si>
  <si>
    <t>TL17B</t>
  </si>
  <si>
    <t>TL18B</t>
  </si>
  <si>
    <t>TL19B</t>
  </si>
  <si>
    <t>TL20B</t>
  </si>
  <si>
    <t>TL21B</t>
  </si>
  <si>
    <t>TL22B</t>
  </si>
  <si>
    <t>TL23B</t>
  </si>
  <si>
    <t>TL24B</t>
  </si>
  <si>
    <t>TL25B</t>
  </si>
  <si>
    <t>TL26B</t>
  </si>
  <si>
    <t>TL27B</t>
  </si>
  <si>
    <t>TL28B</t>
  </si>
  <si>
    <t>TL29B</t>
  </si>
  <si>
    <t>TL30B</t>
  </si>
  <si>
    <t>TL31B</t>
  </si>
  <si>
    <t>TL32B</t>
  </si>
  <si>
    <r>
      <rPr>
        <sz val="11"/>
        <rFont val="ＭＳ ゴシック"/>
        <family val="3"/>
      </rPr>
      <t>変動</t>
    </r>
  </si>
  <si>
    <t>TL33B</t>
  </si>
  <si>
    <t>TL34B</t>
  </si>
  <si>
    <t>TL35B</t>
  </si>
  <si>
    <t>TL36B</t>
  </si>
  <si>
    <t>TL37B</t>
  </si>
  <si>
    <t>TL38B</t>
  </si>
  <si>
    <t>TL40B</t>
  </si>
  <si>
    <t>TL41B</t>
  </si>
  <si>
    <t>TL42B</t>
  </si>
  <si>
    <t>TL43B</t>
  </si>
  <si>
    <t>TL44B</t>
  </si>
  <si>
    <t>TL46B</t>
  </si>
  <si>
    <t>TL47B</t>
  </si>
  <si>
    <t>TL48B</t>
  </si>
  <si>
    <t>TL49B</t>
  </si>
  <si>
    <t>TL50B</t>
  </si>
  <si>
    <t>TL51B</t>
  </si>
  <si>
    <t>TL52B</t>
  </si>
  <si>
    <t>TL53B</t>
  </si>
  <si>
    <t>TL54B</t>
  </si>
  <si>
    <t>TL55B</t>
  </si>
  <si>
    <t>TL56B</t>
  </si>
  <si>
    <t>TL57B</t>
  </si>
  <si>
    <t>TL58B</t>
  </si>
  <si>
    <t>TL59B</t>
  </si>
  <si>
    <t>TL60B</t>
  </si>
  <si>
    <t>(長期・短期）</t>
  </si>
  <si>
    <t>日本生命保険相互会社</t>
  </si>
  <si>
    <t>明治安田生命保険相互会社</t>
  </si>
  <si>
    <t>株式会社伊予銀行</t>
  </si>
  <si>
    <t>太陽生命保険株式会社</t>
  </si>
  <si>
    <t>株式会社京都銀行</t>
  </si>
  <si>
    <t>TL51</t>
  </si>
  <si>
    <t>TL56</t>
  </si>
  <si>
    <t>TL60</t>
  </si>
  <si>
    <t>TL69</t>
  </si>
  <si>
    <t>TL74</t>
  </si>
  <si>
    <t>TL77</t>
  </si>
  <si>
    <t>TL78</t>
  </si>
  <si>
    <t>TL79</t>
  </si>
  <si>
    <t>TL81</t>
  </si>
  <si>
    <t>TL82</t>
  </si>
  <si>
    <t>TL83</t>
  </si>
  <si>
    <t>TL84</t>
  </si>
  <si>
    <t>TL85</t>
  </si>
  <si>
    <t>TL88</t>
  </si>
  <si>
    <t>TL89</t>
  </si>
  <si>
    <t>TL91</t>
  </si>
  <si>
    <t>TL92</t>
  </si>
  <si>
    <t>TL93</t>
  </si>
  <si>
    <t>TL94</t>
  </si>
  <si>
    <t>TL96</t>
  </si>
  <si>
    <t>TL97</t>
  </si>
  <si>
    <t>TL98</t>
  </si>
  <si>
    <t>TL99</t>
  </si>
  <si>
    <t>TL01B</t>
  </si>
  <si>
    <t>TL02B</t>
  </si>
  <si>
    <t>TL03B</t>
  </si>
  <si>
    <t>TL04B</t>
  </si>
  <si>
    <t>TL45B</t>
  </si>
  <si>
    <t>TL61B</t>
  </si>
  <si>
    <t>TL62B</t>
  </si>
  <si>
    <t>TL63B</t>
  </si>
  <si>
    <t>TL64B</t>
  </si>
  <si>
    <t>TL65B</t>
  </si>
  <si>
    <t>TL66B</t>
  </si>
  <si>
    <t>TL67B</t>
  </si>
  <si>
    <t>TL68B</t>
  </si>
  <si>
    <t>TL69B</t>
  </si>
  <si>
    <t>TL70B</t>
  </si>
  <si>
    <t>株式会社三井住友銀行</t>
  </si>
  <si>
    <t>株式会社あおぞら銀行</t>
  </si>
  <si>
    <t>農林中央金庫</t>
  </si>
  <si>
    <t>株式会社新生銀行</t>
  </si>
  <si>
    <t>株式会社日本政策投資銀行</t>
  </si>
  <si>
    <t>株式会社福岡銀行</t>
  </si>
  <si>
    <t>みずほ信託銀行株式会社</t>
  </si>
  <si>
    <t>株式会社りそな銀行</t>
  </si>
  <si>
    <t>株式会社埼玉りそな銀行</t>
  </si>
  <si>
    <t>株式会社広島銀行</t>
  </si>
  <si>
    <t>TL71B</t>
  </si>
  <si>
    <t>TL72B</t>
  </si>
  <si>
    <t>TL73B</t>
  </si>
  <si>
    <t>固定</t>
  </si>
  <si>
    <t>TL74B</t>
  </si>
  <si>
    <t>TL75B</t>
  </si>
  <si>
    <t>TL76B</t>
  </si>
  <si>
    <t>TL77B</t>
  </si>
  <si>
    <t>TL78B</t>
  </si>
  <si>
    <t>TL79B</t>
  </si>
  <si>
    <t>TL80B</t>
  </si>
  <si>
    <t>株式会社三菱UFJ銀行</t>
  </si>
  <si>
    <t>全国信用協同組合連合会</t>
  </si>
  <si>
    <r>
      <t>株式会社</t>
    </r>
    <r>
      <rPr>
        <sz val="11"/>
        <rFont val="ＭＳ Ｐゴシック"/>
        <family val="3"/>
      </rPr>
      <t>きらぼし銀行</t>
    </r>
  </si>
  <si>
    <t>TL81B</t>
  </si>
  <si>
    <t>TL82B</t>
  </si>
  <si>
    <t>TL83B</t>
  </si>
  <si>
    <t>TL84B</t>
  </si>
  <si>
    <r>
      <rPr>
        <sz val="11"/>
        <rFont val="ＭＳ ゴシック"/>
        <family val="3"/>
      </rPr>
      <t>（金　利）</t>
    </r>
  </si>
  <si>
    <r>
      <rPr>
        <sz val="11"/>
        <rFont val="ＭＳ ゴシック"/>
        <family val="3"/>
      </rPr>
      <t>（固定・変動）</t>
    </r>
  </si>
  <si>
    <t>TL85B</t>
  </si>
  <si>
    <t>TL86B</t>
  </si>
  <si>
    <t>TL87B</t>
  </si>
  <si>
    <t>TL88B</t>
  </si>
  <si>
    <t>TL89B</t>
  </si>
  <si>
    <t>TL90B</t>
  </si>
  <si>
    <t>TL91B</t>
  </si>
  <si>
    <t>TL92B</t>
  </si>
  <si>
    <t>TL93B</t>
  </si>
  <si>
    <t>TL94B</t>
  </si>
  <si>
    <t>TL95B</t>
  </si>
  <si>
    <t>TL96B</t>
  </si>
  <si>
    <t>TL97B</t>
  </si>
  <si>
    <t>TL98B</t>
  </si>
  <si>
    <t>TL99B</t>
  </si>
  <si>
    <t>TL100B</t>
  </si>
  <si>
    <t>TL01C</t>
  </si>
  <si>
    <t>（注）（金利）及び（固定・変動）欄が、薄青色の借入金は1ヶ月TIBOR又は3ヶ月TIBORを、また薄赤色の借入金は1ヶ月LIBORを、それぞれ基準金利とする変動金利借入ですが、いずれの借入金も金利スワップ契約の締結により実質的に金利が固定されているため、固定化後の金利を記載しています。</t>
  </si>
  <si>
    <t>損害保険ジャパン株式会社</t>
  </si>
  <si>
    <t>TL02C</t>
  </si>
  <si>
    <t>TL03C</t>
  </si>
  <si>
    <t>TL04C</t>
  </si>
  <si>
    <t>TL05C</t>
  </si>
  <si>
    <t>TL06C</t>
  </si>
  <si>
    <t>TL07C</t>
  </si>
  <si>
    <t>TL08C</t>
  </si>
  <si>
    <t>TL09C</t>
  </si>
  <si>
    <t>TL10C</t>
  </si>
  <si>
    <t>TL11C</t>
  </si>
  <si>
    <t>TL12C</t>
  </si>
  <si>
    <t>TL13C</t>
  </si>
  <si>
    <t>TL14C</t>
  </si>
  <si>
    <t>TL15C</t>
  </si>
  <si>
    <t>TL16C</t>
  </si>
  <si>
    <t>TL17C</t>
  </si>
  <si>
    <t>TL18C</t>
  </si>
  <si>
    <t>TL19C</t>
  </si>
  <si>
    <t>株式会社第四北越銀行</t>
  </si>
  <si>
    <t>TL20C</t>
  </si>
  <si>
    <t>TL21C</t>
  </si>
  <si>
    <t>TL22C</t>
  </si>
  <si>
    <t>TL23C</t>
  </si>
  <si>
    <t>TL24C</t>
  </si>
  <si>
    <t>TL25C</t>
  </si>
  <si>
    <t>TL26C</t>
  </si>
  <si>
    <t>TL27C</t>
  </si>
  <si>
    <t>TL28C</t>
  </si>
  <si>
    <t>TL29C</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</si>
</sst>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411]ge\.m\.d;@"/>
    <numFmt numFmtId="179" formatCode="General&quot;年&quot;"/>
    <numFmt numFmtId="180" formatCode="0.00000%"/>
    <numFmt numFmtId="181" formatCode="0.0000_ "/>
    <numFmt numFmtId="182" formatCode="0.000%"/>
    <numFmt numFmtId="183" formatCode="#,##0.000_ ;[Red]\-#,##0.000\ "/>
    <numFmt numFmtId="184" formatCode="0.000000%"/>
    <numFmt numFmtId="185" formatCode="#,##0.00_ ;[Red]\-#,##0.00\ "/>
    <numFmt numFmtId="186" formatCode="#,###&quot;日&quot;"/>
    <numFmt numFmtId="187" formatCode="#.##&quot;年&quot;"/>
    <numFmt numFmtId="188" formatCode="#,###&quot;百万円&quot;"/>
    <numFmt numFmtId="189" formatCode="0.0_ "/>
    <numFmt numFmtId="190" formatCode="#,##0.0_ "/>
    <numFmt numFmtId="191" formatCode="0.0000%"/>
    <numFmt numFmtId="192" formatCode="#.###&quot;年&quot;"/>
    <numFmt numFmtId="193" formatCode="#.####&quot;年&quot;"/>
    <numFmt numFmtId="194" formatCode="mmm\-yyyy"/>
    <numFmt numFmtId="195" formatCode="#,###&quot;円&quot;"/>
    <numFmt numFmtId="196" formatCode="yyyy/m/d;@"/>
    <numFmt numFmtId="197" formatCode="m/d/yyyy;@"/>
    <numFmt numFmtId="198" formatCode="General&quot; years&quot;"/>
    <numFmt numFmtId="199" formatCode="[$-F800]dddd\,\ mmmm\ dd\,\ yyyy"/>
    <numFmt numFmtId="200" formatCode="#,##0.00000;[Red]\-#,##0.00000"/>
    <numFmt numFmtId="201" formatCode="#,##0.0;[Red]\-#,##0.0"/>
    <numFmt numFmtId="202" formatCode="#,##0.000;[Red]\-#,##0.000"/>
    <numFmt numFmtId="203" formatCode="#,##0.0000;[Red]\-#,##0.0000"/>
    <numFmt numFmtId="204" formatCode="[$]ggge&quot;年&quot;m&quot;月&quot;d&quot;日&quot;;@"/>
    <numFmt numFmtId="205" formatCode="[$-411]gge&quot;年&quot;m&quot;月&quot;d&quot;日&quot;;@"/>
    <numFmt numFmtId="206" formatCode="[$]gge&quot;年&quot;m&quot;月&quot;d&quot;日&quot;;@"/>
    <numFmt numFmtId="207" formatCode="[$]ggge&quot;年&quot;m&quot;月&quot;d&quot;日&quot;;@"/>
    <numFmt numFmtId="208" formatCode="[$]gge&quot;年&quot;m&quot;月&quot;d&quot;日&quot;;@"/>
  </numFmts>
  <fonts count="49">
    <font>
      <sz val="11"/>
      <name val="ＭＳ Ｐゴシック"/>
      <family val="3"/>
    </font>
    <font>
      <sz val="6"/>
      <name val="ＭＳ Ｐゴシック"/>
      <family val="3"/>
    </font>
    <font>
      <sz val="11"/>
      <color indexed="8"/>
      <name val="ＭＳ Ｐゴシック"/>
      <family val="3"/>
    </font>
    <font>
      <sz val="11"/>
      <name val="ＭＳ ゴシック"/>
      <family val="3"/>
    </font>
    <font>
      <sz val="11"/>
      <name val="Arial"/>
      <family val="2"/>
    </font>
    <font>
      <b/>
      <sz val="17"/>
      <color indexed="10"/>
      <name val="Arial"/>
      <family val="2"/>
    </font>
    <font>
      <b/>
      <sz val="11"/>
      <name val="Arial"/>
      <family val="2"/>
    </font>
    <font>
      <sz val="1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indexed="10"/>
      <name val="Arial"/>
      <family val="2"/>
    </font>
    <font>
      <sz val="18"/>
      <color indexed="10"/>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rgb="FFFF0000"/>
      <name val="Arial"/>
      <family val="2"/>
    </font>
    <font>
      <sz val="1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diagonalUp="1">
      <left>
        <color indexed="63"/>
      </left>
      <right/>
      <top style="thin"/>
      <bottom/>
      <diagonal style="thin"/>
    </border>
    <border diagonalUp="1">
      <left/>
      <right style="thin"/>
      <top style="thin"/>
      <bottom/>
      <diagonal style="thin"/>
    </border>
    <border diagonalUp="1">
      <left>
        <color indexed="63"/>
      </left>
      <right/>
      <top/>
      <bottom/>
      <diagonal style="thin"/>
    </border>
    <border diagonalUp="1">
      <left/>
      <right style="thin"/>
      <top/>
      <bottom/>
      <diagonal style="thin"/>
    </border>
    <border diagonalUp="1">
      <left>
        <color indexed="63"/>
      </left>
      <right/>
      <top/>
      <bottom style="medium"/>
      <diagonal style="thin"/>
    </border>
    <border diagonalUp="1">
      <left/>
      <right style="thin"/>
      <top/>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65">
    <xf numFmtId="0" fontId="0" fillId="0" borderId="0" xfId="0" applyAlignment="1">
      <alignment vertical="center"/>
    </xf>
    <xf numFmtId="38" fontId="4" fillId="0" borderId="0" xfId="49" applyFont="1" applyFill="1" applyAlignment="1">
      <alignment vertical="center"/>
    </xf>
    <xf numFmtId="0" fontId="4" fillId="0" borderId="0" xfId="0" applyFont="1" applyAlignment="1">
      <alignment vertical="center"/>
    </xf>
    <xf numFmtId="38" fontId="4" fillId="33" borderId="10" xfId="49" applyFont="1" applyFill="1" applyBorder="1" applyAlignment="1">
      <alignment horizontal="center" vertical="center"/>
    </xf>
    <xf numFmtId="38" fontId="47" fillId="33" borderId="10" xfId="49" applyFont="1" applyFill="1" applyBorder="1" applyAlignment="1">
      <alignment horizontal="center" vertical="center"/>
    </xf>
    <xf numFmtId="38" fontId="4" fillId="33" borderId="11" xfId="49" applyFont="1" applyFill="1" applyBorder="1" applyAlignment="1">
      <alignment horizontal="center" vertical="center"/>
    </xf>
    <xf numFmtId="38" fontId="4" fillId="33" borderId="12" xfId="49" applyFont="1" applyFill="1" applyBorder="1" applyAlignment="1">
      <alignment horizontal="center" vertical="center"/>
    </xf>
    <xf numFmtId="177" fontId="4" fillId="0" borderId="11" xfId="42" applyNumberFormat="1" applyFont="1" applyFill="1" applyBorder="1" applyAlignment="1">
      <alignment horizontal="center" vertical="center" wrapText="1"/>
    </xf>
    <xf numFmtId="38" fontId="4" fillId="0" borderId="11" xfId="49" applyFont="1" applyFill="1" applyBorder="1" applyAlignment="1">
      <alignment horizontal="center" vertical="center"/>
    </xf>
    <xf numFmtId="38" fontId="4" fillId="0" borderId="11" xfId="49" applyFont="1" applyFill="1" applyBorder="1" applyAlignment="1">
      <alignment vertical="center"/>
    </xf>
    <xf numFmtId="180" fontId="4" fillId="0" borderId="11" xfId="42" applyNumberFormat="1" applyFont="1" applyFill="1" applyBorder="1" applyAlignment="1">
      <alignment horizontal="center" vertical="center"/>
    </xf>
    <xf numFmtId="38" fontId="6" fillId="0" borderId="0" xfId="49" applyFont="1" applyFill="1" applyAlignment="1">
      <alignment horizontal="center" vertical="center"/>
    </xf>
    <xf numFmtId="177" fontId="4" fillId="0" borderId="11" xfId="42" applyNumberFormat="1" applyFont="1" applyFill="1" applyBorder="1" applyAlignment="1">
      <alignment vertical="center"/>
    </xf>
    <xf numFmtId="38" fontId="4" fillId="0" borderId="13" xfId="49" applyFont="1" applyFill="1" applyBorder="1" applyAlignment="1">
      <alignment vertical="center"/>
    </xf>
    <xf numFmtId="38" fontId="47" fillId="0" borderId="0" xfId="49" applyFont="1" applyFill="1" applyAlignment="1">
      <alignment vertical="center"/>
    </xf>
    <xf numFmtId="38" fontId="4" fillId="0" borderId="0" xfId="49" applyFont="1" applyFill="1" applyBorder="1" applyAlignment="1">
      <alignment vertical="center"/>
    </xf>
    <xf numFmtId="180" fontId="4" fillId="6" borderId="11" xfId="42" applyNumberFormat="1" applyFont="1" applyFill="1" applyBorder="1" applyAlignment="1">
      <alignment horizontal="center" vertical="center"/>
    </xf>
    <xf numFmtId="180" fontId="4" fillId="0" borderId="14" xfId="42" applyNumberFormat="1" applyFont="1" applyFill="1" applyBorder="1" applyAlignment="1">
      <alignment horizontal="center" vertical="center"/>
    </xf>
    <xf numFmtId="38" fontId="4" fillId="0" borderId="14" xfId="49" applyFont="1" applyFill="1" applyBorder="1" applyAlignment="1">
      <alignment horizontal="center" vertical="center"/>
    </xf>
    <xf numFmtId="38" fontId="4" fillId="0" borderId="15" xfId="49" applyFont="1" applyFill="1" applyBorder="1" applyAlignment="1">
      <alignment vertical="center"/>
    </xf>
    <xf numFmtId="38" fontId="0" fillId="0" borderId="16" xfId="49" applyFont="1" applyFill="1" applyBorder="1" applyAlignment="1">
      <alignment horizontal="center" vertical="center" wrapText="1"/>
    </xf>
    <xf numFmtId="180" fontId="3" fillId="0" borderId="17" xfId="42" applyNumberFormat="1" applyFont="1" applyFill="1" applyBorder="1" applyAlignment="1">
      <alignment horizontal="center" vertical="center"/>
    </xf>
    <xf numFmtId="180" fontId="3" fillId="0" borderId="11" xfId="42" applyNumberFormat="1" applyFont="1" applyFill="1" applyBorder="1" applyAlignment="1">
      <alignment horizontal="center" vertical="center"/>
    </xf>
    <xf numFmtId="38" fontId="47" fillId="33" borderId="18" xfId="49" applyFont="1" applyFill="1" applyBorder="1" applyAlignment="1">
      <alignment horizontal="center" vertical="center"/>
    </xf>
    <xf numFmtId="180" fontId="4" fillId="7" borderId="11" xfId="42" applyNumberFormat="1" applyFont="1" applyFill="1" applyBorder="1" applyAlignment="1">
      <alignment horizontal="center" vertical="center"/>
    </xf>
    <xf numFmtId="38" fontId="3" fillId="0" borderId="11" xfId="49" applyFont="1" applyFill="1" applyBorder="1" applyAlignment="1">
      <alignment horizontal="center" vertical="center"/>
    </xf>
    <xf numFmtId="38" fontId="47" fillId="33" borderId="16" xfId="49" applyFont="1" applyFill="1" applyBorder="1" applyAlignment="1">
      <alignment horizontal="center" vertical="center"/>
    </xf>
    <xf numFmtId="14" fontId="4" fillId="0" borderId="11" xfId="49" applyNumberFormat="1" applyFont="1" applyFill="1" applyBorder="1" applyAlignment="1">
      <alignment horizontal="center" vertical="center"/>
    </xf>
    <xf numFmtId="14" fontId="4" fillId="0" borderId="12" xfId="49" applyNumberFormat="1" applyFont="1" applyFill="1" applyBorder="1" applyAlignment="1">
      <alignment horizontal="center" vertical="center"/>
    </xf>
    <xf numFmtId="38" fontId="4" fillId="0" borderId="12" xfId="49" applyFont="1" applyFill="1" applyBorder="1" applyAlignment="1">
      <alignment vertical="center"/>
    </xf>
    <xf numFmtId="180" fontId="4" fillId="0" borderId="12" xfId="42" applyNumberFormat="1" applyFont="1" applyFill="1" applyBorder="1" applyAlignment="1">
      <alignment horizontal="center" vertical="center"/>
    </xf>
    <xf numFmtId="180" fontId="3" fillId="0" borderId="12" xfId="42" applyNumberFormat="1" applyFont="1" applyFill="1" applyBorder="1" applyAlignment="1">
      <alignment horizontal="center" vertical="center"/>
    </xf>
    <xf numFmtId="180" fontId="4" fillId="0" borderId="19" xfId="42" applyNumberFormat="1" applyFont="1" applyFill="1" applyBorder="1" applyAlignment="1">
      <alignment horizontal="center" vertical="center"/>
    </xf>
    <xf numFmtId="38" fontId="4" fillId="0" borderId="20" xfId="49" applyFont="1" applyFill="1" applyBorder="1" applyAlignment="1">
      <alignment vertical="center"/>
    </xf>
    <xf numFmtId="38" fontId="47" fillId="0" borderId="11" xfId="49" applyFont="1" applyFill="1" applyBorder="1" applyAlignment="1">
      <alignment vertical="center"/>
    </xf>
    <xf numFmtId="177" fontId="4" fillId="0" borderId="13" xfId="42" applyNumberFormat="1" applyFont="1" applyFill="1" applyBorder="1" applyAlignment="1">
      <alignment vertical="center"/>
    </xf>
    <xf numFmtId="38" fontId="4" fillId="0" borderId="21" xfId="49" applyFont="1" applyFill="1" applyBorder="1" applyAlignment="1">
      <alignment vertical="center"/>
    </xf>
    <xf numFmtId="14" fontId="5" fillId="34" borderId="11" xfId="49" applyNumberFormat="1" applyFont="1" applyFill="1" applyBorder="1" applyAlignment="1">
      <alignment horizontal="center" vertical="center"/>
    </xf>
    <xf numFmtId="38" fontId="4" fillId="7" borderId="11" xfId="49" applyFont="1" applyFill="1" applyBorder="1" applyAlignment="1">
      <alignment vertical="center"/>
    </xf>
    <xf numFmtId="38" fontId="0" fillId="0" borderId="13" xfId="49" applyFont="1" applyFill="1" applyBorder="1" applyAlignment="1">
      <alignment horizontal="left" vertical="center"/>
    </xf>
    <xf numFmtId="38" fontId="4" fillId="0" borderId="11" xfId="49" applyFont="1" applyFill="1" applyBorder="1" applyAlignment="1">
      <alignment horizontal="left" vertical="center"/>
    </xf>
    <xf numFmtId="38" fontId="3" fillId="0" borderId="11" xfId="49" applyFont="1" applyFill="1" applyBorder="1" applyAlignment="1">
      <alignment horizontal="left" vertical="center"/>
    </xf>
    <xf numFmtId="38" fontId="3" fillId="0" borderId="11" xfId="49" applyFont="1" applyFill="1" applyBorder="1" applyAlignment="1">
      <alignment horizontal="left" vertical="center" shrinkToFit="1"/>
    </xf>
    <xf numFmtId="38" fontId="7" fillId="0" borderId="0" xfId="49" applyFont="1" applyFill="1" applyAlignment="1">
      <alignment vertical="center"/>
    </xf>
    <xf numFmtId="38" fontId="7" fillId="0" borderId="0" xfId="49" applyFont="1" applyFill="1" applyAlignment="1">
      <alignment horizontal="center" vertical="center"/>
    </xf>
    <xf numFmtId="38" fontId="7" fillId="0" borderId="0" xfId="49" applyFont="1" applyFill="1" applyAlignment="1">
      <alignment horizontal="right" vertical="center"/>
    </xf>
    <xf numFmtId="38" fontId="48" fillId="0" borderId="0" xfId="49" applyFont="1" applyFill="1" applyAlignment="1">
      <alignment vertical="center"/>
    </xf>
    <xf numFmtId="0" fontId="7" fillId="0" borderId="0" xfId="0" applyFont="1" applyAlignment="1">
      <alignment vertical="center"/>
    </xf>
    <xf numFmtId="38" fontId="7" fillId="0" borderId="0" xfId="49" applyFont="1" applyFill="1" applyBorder="1" applyAlignment="1">
      <alignment vertical="center"/>
    </xf>
    <xf numFmtId="180" fontId="3" fillId="6" borderId="11" xfId="42" applyNumberFormat="1" applyFont="1" applyFill="1" applyBorder="1" applyAlignment="1">
      <alignment horizontal="center" vertical="center"/>
    </xf>
    <xf numFmtId="38" fontId="4" fillId="0" borderId="0" xfId="49" applyFont="1" applyAlignment="1">
      <alignment vertical="center"/>
    </xf>
    <xf numFmtId="180" fontId="47" fillId="0" borderId="0" xfId="42" applyNumberFormat="1" applyFont="1" applyFill="1" applyAlignment="1">
      <alignment vertical="center"/>
    </xf>
    <xf numFmtId="180" fontId="4" fillId="0" borderId="0" xfId="42" applyNumberFormat="1" applyFont="1" applyFill="1" applyAlignment="1">
      <alignment vertical="center"/>
    </xf>
    <xf numFmtId="180" fontId="47" fillId="0" borderId="0" xfId="42" applyNumberFormat="1" applyFont="1" applyFill="1" applyAlignment="1">
      <alignment horizontal="center" vertical="center"/>
    </xf>
    <xf numFmtId="180" fontId="4" fillId="0" borderId="0" xfId="42" applyNumberFormat="1" applyFont="1" applyFill="1" applyAlignment="1">
      <alignment horizontal="center" vertical="center"/>
    </xf>
    <xf numFmtId="38" fontId="4" fillId="0" borderId="10" xfId="49" applyFont="1" applyFill="1" applyBorder="1" applyAlignment="1">
      <alignment horizontal="center" vertical="center" wrapText="1"/>
    </xf>
    <xf numFmtId="38" fontId="4" fillId="0" borderId="22"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21" xfId="49" applyFont="1" applyFill="1" applyBorder="1" applyAlignment="1">
      <alignment horizontal="center" vertical="center" wrapText="1"/>
    </xf>
    <xf numFmtId="38" fontId="4" fillId="0" borderId="24"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28" xfId="49" applyFont="1" applyFill="1" applyBorder="1" applyAlignment="1">
      <alignment horizontal="center" vertical="center"/>
    </xf>
    <xf numFmtId="38" fontId="4" fillId="0" borderId="29"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EF47"/>
  <sheetViews>
    <sheetView tabSelected="1" zoomScale="70" zoomScaleNormal="70" zoomScaleSheetLayoutView="70" zoomScalePageLayoutView="0" workbookViewId="0" topLeftCell="A1">
      <pane xSplit="2" ySplit="9" topLeftCell="C10" activePane="bottomRight" state="frozen"/>
      <selection pane="topLeft" activeCell="C3" sqref="C3:DS7"/>
      <selection pane="topRight" activeCell="C3" sqref="C3:DS7"/>
      <selection pane="bottomLeft" activeCell="C3" sqref="C3:DS7"/>
      <selection pane="bottomRight" activeCell="I14" sqref="I14"/>
    </sheetView>
  </sheetViews>
  <sheetFormatPr defaultColWidth="9.00390625" defaultRowHeight="13.5"/>
  <cols>
    <col min="1" max="1" width="1.37890625" style="1" customWidth="1"/>
    <col min="2" max="2" width="36.125" style="1" customWidth="1"/>
    <col min="3" max="3" width="15.125" style="14" customWidth="1"/>
    <col min="4" max="4" width="15.125" style="1" customWidth="1"/>
    <col min="5" max="68" width="15.125" style="14" customWidth="1"/>
    <col min="69" max="70" width="15.25390625" style="14" bestFit="1" customWidth="1"/>
    <col min="71" max="71" width="15.25390625" style="14" customWidth="1"/>
    <col min="72" max="131" width="15.25390625" style="14" bestFit="1" customWidth="1"/>
    <col min="132" max="132" width="19.125" style="1" customWidth="1"/>
    <col min="133" max="133" width="9.75390625" style="1" customWidth="1"/>
    <col min="134" max="134" width="2.375" style="1" customWidth="1"/>
    <col min="135" max="135" width="24.625" style="1" bestFit="1" customWidth="1"/>
    <col min="136" max="136" width="15.625" style="1" bestFit="1" customWidth="1"/>
    <col min="137" max="16384" width="9.00390625" style="1" customWidth="1"/>
  </cols>
  <sheetData>
    <row r="1" spans="1:134" s="43" customFormat="1" ht="21.75" customHeight="1">
      <c r="A1" s="1"/>
      <c r="B1" s="44"/>
      <c r="C1" s="45"/>
      <c r="D1" s="45"/>
      <c r="E1" s="45"/>
      <c r="F1" s="45"/>
      <c r="G1" s="45"/>
      <c r="H1" s="45"/>
      <c r="I1" s="46"/>
      <c r="J1" s="46"/>
      <c r="K1" s="45"/>
      <c r="L1" s="45"/>
      <c r="M1" s="45"/>
      <c r="N1" s="45"/>
      <c r="O1" s="46"/>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EC1" s="47"/>
      <c r="ED1" s="48"/>
    </row>
    <row r="2" spans="2:134" ht="21.75" customHeight="1">
      <c r="B2" s="8" t="s">
        <v>0</v>
      </c>
      <c r="C2" s="4"/>
      <c r="D2" s="3"/>
      <c r="E2" s="4"/>
      <c r="F2" s="4"/>
      <c r="G2" s="4"/>
      <c r="H2" s="4"/>
      <c r="I2" s="4"/>
      <c r="J2" s="4"/>
      <c r="K2" s="4"/>
      <c r="L2" s="4"/>
      <c r="M2" s="4"/>
      <c r="N2" s="23"/>
      <c r="O2" s="4"/>
      <c r="P2" s="4"/>
      <c r="Q2" s="4"/>
      <c r="R2" s="4"/>
      <c r="S2" s="23"/>
      <c r="T2" s="23"/>
      <c r="U2" s="4"/>
      <c r="V2" s="4"/>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55"/>
      <c r="EC2" s="56"/>
      <c r="ED2" s="15"/>
    </row>
    <row r="3" spans="2:134" ht="21.75" customHeight="1">
      <c r="B3" s="37">
        <v>44336</v>
      </c>
      <c r="C3" s="6" t="s">
        <v>91</v>
      </c>
      <c r="D3" s="6" t="s">
        <v>93</v>
      </c>
      <c r="E3" s="6" t="s">
        <v>99</v>
      </c>
      <c r="F3" s="6" t="s">
        <v>100</v>
      </c>
      <c r="G3" s="6" t="s">
        <v>101</v>
      </c>
      <c r="H3" s="6" t="s">
        <v>102</v>
      </c>
      <c r="I3" s="6" t="s">
        <v>104</v>
      </c>
      <c r="J3" s="6" t="s">
        <v>106</v>
      </c>
      <c r="K3" s="6" t="s">
        <v>107</v>
      </c>
      <c r="L3" s="6" t="s">
        <v>108</v>
      </c>
      <c r="M3" s="6" t="s">
        <v>109</v>
      </c>
      <c r="N3" s="6" t="s">
        <v>110</v>
      </c>
      <c r="O3" s="6" t="s">
        <v>24</v>
      </c>
      <c r="P3" s="6" t="s">
        <v>25</v>
      </c>
      <c r="Q3" s="6" t="s">
        <v>26</v>
      </c>
      <c r="R3" s="6" t="s">
        <v>27</v>
      </c>
      <c r="S3" s="6" t="s">
        <v>28</v>
      </c>
      <c r="T3" s="6" t="s">
        <v>31</v>
      </c>
      <c r="U3" s="6" t="s">
        <v>32</v>
      </c>
      <c r="V3" s="6" t="s">
        <v>33</v>
      </c>
      <c r="W3" s="5" t="s">
        <v>34</v>
      </c>
      <c r="X3" s="6" t="s">
        <v>36</v>
      </c>
      <c r="Y3" s="5" t="s">
        <v>37</v>
      </c>
      <c r="Z3" s="6" t="s">
        <v>38</v>
      </c>
      <c r="AA3" s="6" t="s">
        <v>39</v>
      </c>
      <c r="AB3" s="5" t="s">
        <v>40</v>
      </c>
      <c r="AC3" s="5" t="s">
        <v>41</v>
      </c>
      <c r="AD3" s="6" t="s">
        <v>43</v>
      </c>
      <c r="AE3" s="5" t="s">
        <v>45</v>
      </c>
      <c r="AF3" s="5" t="s">
        <v>47</v>
      </c>
      <c r="AG3" s="5" t="s">
        <v>48</v>
      </c>
      <c r="AH3" s="6" t="s">
        <v>49</v>
      </c>
      <c r="AI3" s="5" t="s">
        <v>50</v>
      </c>
      <c r="AJ3" s="5" t="s">
        <v>52</v>
      </c>
      <c r="AK3" s="6" t="s">
        <v>53</v>
      </c>
      <c r="AL3" s="5" t="s">
        <v>54</v>
      </c>
      <c r="AM3" s="5" t="s">
        <v>55</v>
      </c>
      <c r="AN3" s="6" t="s">
        <v>56</v>
      </c>
      <c r="AO3" s="5" t="s">
        <v>57</v>
      </c>
      <c r="AP3" s="6" t="s">
        <v>58</v>
      </c>
      <c r="AQ3" s="5" t="s">
        <v>59</v>
      </c>
      <c r="AR3" s="5" t="s">
        <v>60</v>
      </c>
      <c r="AS3" s="6" t="s">
        <v>61</v>
      </c>
      <c r="AT3" s="5" t="s">
        <v>62</v>
      </c>
      <c r="AU3" s="5" t="s">
        <v>111</v>
      </c>
      <c r="AV3" s="6" t="s">
        <v>63</v>
      </c>
      <c r="AW3" s="5" t="s">
        <v>64</v>
      </c>
      <c r="AX3" s="5" t="s">
        <v>65</v>
      </c>
      <c r="AY3" s="6" t="s">
        <v>66</v>
      </c>
      <c r="AZ3" s="5" t="s">
        <v>67</v>
      </c>
      <c r="BA3" s="5" t="s">
        <v>68</v>
      </c>
      <c r="BB3" s="6" t="s">
        <v>69</v>
      </c>
      <c r="BC3" s="5" t="s">
        <v>70</v>
      </c>
      <c r="BD3" s="5" t="s">
        <v>71</v>
      </c>
      <c r="BE3" s="6" t="s">
        <v>72</v>
      </c>
      <c r="BF3" s="5" t="s">
        <v>73</v>
      </c>
      <c r="BG3" s="5" t="s">
        <v>74</v>
      </c>
      <c r="BH3" s="6" t="s">
        <v>75</v>
      </c>
      <c r="BI3" s="5" t="s">
        <v>76</v>
      </c>
      <c r="BJ3" s="5" t="s">
        <v>77</v>
      </c>
      <c r="BK3" s="5" t="s">
        <v>112</v>
      </c>
      <c r="BL3" s="6" t="s">
        <v>113</v>
      </c>
      <c r="BM3" s="5" t="s">
        <v>114</v>
      </c>
      <c r="BN3" s="5" t="s">
        <v>115</v>
      </c>
      <c r="BO3" s="5" t="s">
        <v>116</v>
      </c>
      <c r="BP3" s="6" t="s">
        <v>117</v>
      </c>
      <c r="BQ3" s="6" t="s">
        <v>118</v>
      </c>
      <c r="BR3" s="6" t="s">
        <v>119</v>
      </c>
      <c r="BS3" s="6" t="s">
        <v>120</v>
      </c>
      <c r="BT3" s="5" t="s">
        <v>121</v>
      </c>
      <c r="BU3" s="5" t="s">
        <v>132</v>
      </c>
      <c r="BV3" s="5" t="s">
        <v>133</v>
      </c>
      <c r="BW3" s="5" t="s">
        <v>134</v>
      </c>
      <c r="BX3" s="5" t="s">
        <v>136</v>
      </c>
      <c r="BY3" s="5" t="s">
        <v>137</v>
      </c>
      <c r="BZ3" s="5" t="s">
        <v>138</v>
      </c>
      <c r="CA3" s="5" t="s">
        <v>139</v>
      </c>
      <c r="CB3" s="5" t="s">
        <v>140</v>
      </c>
      <c r="CC3" s="5" t="s">
        <v>141</v>
      </c>
      <c r="CD3" s="5" t="s">
        <v>142</v>
      </c>
      <c r="CE3" s="5" t="s">
        <v>146</v>
      </c>
      <c r="CF3" s="5" t="s">
        <v>147</v>
      </c>
      <c r="CG3" s="5" t="s">
        <v>148</v>
      </c>
      <c r="CH3" s="5" t="s">
        <v>149</v>
      </c>
      <c r="CI3" s="5" t="s">
        <v>152</v>
      </c>
      <c r="CJ3" s="5" t="s">
        <v>153</v>
      </c>
      <c r="CK3" s="5" t="s">
        <v>154</v>
      </c>
      <c r="CL3" s="5" t="s">
        <v>155</v>
      </c>
      <c r="CM3" s="5" t="s">
        <v>156</v>
      </c>
      <c r="CN3" s="5" t="s">
        <v>157</v>
      </c>
      <c r="CO3" s="5" t="s">
        <v>158</v>
      </c>
      <c r="CP3" s="5" t="s">
        <v>159</v>
      </c>
      <c r="CQ3" s="5" t="s">
        <v>160</v>
      </c>
      <c r="CR3" s="5" t="s">
        <v>161</v>
      </c>
      <c r="CS3" s="5" t="s">
        <v>162</v>
      </c>
      <c r="CT3" s="5" t="s">
        <v>163</v>
      </c>
      <c r="CU3" s="5" t="s">
        <v>164</v>
      </c>
      <c r="CV3" s="5" t="s">
        <v>165</v>
      </c>
      <c r="CW3" s="5" t="s">
        <v>166</v>
      </c>
      <c r="CX3" s="5" t="s">
        <v>167</v>
      </c>
      <c r="CY3" s="5" t="s">
        <v>168</v>
      </c>
      <c r="CZ3" s="5" t="s">
        <v>171</v>
      </c>
      <c r="DA3" s="5" t="s">
        <v>172</v>
      </c>
      <c r="DB3" s="5" t="s">
        <v>173</v>
      </c>
      <c r="DC3" s="5" t="s">
        <v>174</v>
      </c>
      <c r="DD3" s="5" t="s">
        <v>175</v>
      </c>
      <c r="DE3" s="5" t="s">
        <v>176</v>
      </c>
      <c r="DF3" s="5" t="s">
        <v>177</v>
      </c>
      <c r="DG3" s="5" t="s">
        <v>178</v>
      </c>
      <c r="DH3" s="5" t="s">
        <v>179</v>
      </c>
      <c r="DI3" s="5" t="s">
        <v>180</v>
      </c>
      <c r="DJ3" s="5" t="s">
        <v>181</v>
      </c>
      <c r="DK3" s="5" t="s">
        <v>182</v>
      </c>
      <c r="DL3" s="5" t="s">
        <v>183</v>
      </c>
      <c r="DM3" s="5" t="s">
        <v>184</v>
      </c>
      <c r="DN3" s="5" t="s">
        <v>185</v>
      </c>
      <c r="DO3" s="5" t="s">
        <v>186</v>
      </c>
      <c r="DP3" s="5" t="s">
        <v>187</v>
      </c>
      <c r="DQ3" s="5" t="s">
        <v>188</v>
      </c>
      <c r="DR3" s="5" t="s">
        <v>190</v>
      </c>
      <c r="DS3" s="5" t="s">
        <v>191</v>
      </c>
      <c r="DT3" s="5" t="s">
        <v>192</v>
      </c>
      <c r="DU3" s="5" t="s">
        <v>193</v>
      </c>
      <c r="DV3" s="5" t="s">
        <v>194</v>
      </c>
      <c r="DW3" s="5" t="s">
        <v>195</v>
      </c>
      <c r="DX3" s="5" t="s">
        <v>196</v>
      </c>
      <c r="DY3" s="5" t="s">
        <v>197</v>
      </c>
      <c r="DZ3" s="5" t="s">
        <v>198</v>
      </c>
      <c r="EA3" s="5" t="s">
        <v>199</v>
      </c>
      <c r="EB3" s="57"/>
      <c r="EC3" s="58"/>
      <c r="ED3" s="15"/>
    </row>
    <row r="4" spans="2:134" ht="21.75" customHeight="1">
      <c r="B4" s="8" t="s">
        <v>6</v>
      </c>
      <c r="C4" s="27">
        <v>41628</v>
      </c>
      <c r="D4" s="27">
        <v>41718</v>
      </c>
      <c r="E4" s="27">
        <v>41760</v>
      </c>
      <c r="F4" s="27">
        <v>41760</v>
      </c>
      <c r="G4" s="27">
        <v>41760</v>
      </c>
      <c r="H4" s="27">
        <v>41880</v>
      </c>
      <c r="I4" s="27">
        <v>41914</v>
      </c>
      <c r="J4" s="27">
        <v>41914</v>
      </c>
      <c r="K4" s="27">
        <v>41968</v>
      </c>
      <c r="L4" s="27">
        <v>41968</v>
      </c>
      <c r="M4" s="27">
        <v>42153</v>
      </c>
      <c r="N4" s="27">
        <v>42185</v>
      </c>
      <c r="O4" s="27">
        <v>42193</v>
      </c>
      <c r="P4" s="27">
        <v>42193</v>
      </c>
      <c r="Q4" s="27">
        <v>42193</v>
      </c>
      <c r="R4" s="27">
        <v>42193</v>
      </c>
      <c r="S4" s="27">
        <v>42193</v>
      </c>
      <c r="T4" s="27">
        <v>42200</v>
      </c>
      <c r="U4" s="27">
        <v>42200</v>
      </c>
      <c r="V4" s="27">
        <v>42200</v>
      </c>
      <c r="W4" s="27">
        <v>42200</v>
      </c>
      <c r="X4" s="27">
        <v>42223</v>
      </c>
      <c r="Y4" s="27">
        <v>42223</v>
      </c>
      <c r="Z4" s="27">
        <v>42342</v>
      </c>
      <c r="AA4" s="27">
        <v>42342</v>
      </c>
      <c r="AB4" s="27">
        <v>42342</v>
      </c>
      <c r="AC4" s="27">
        <v>42405</v>
      </c>
      <c r="AD4" s="27">
        <v>42405</v>
      </c>
      <c r="AE4" s="27">
        <v>42405</v>
      </c>
      <c r="AF4" s="27">
        <v>42451</v>
      </c>
      <c r="AG4" s="27">
        <v>42451</v>
      </c>
      <c r="AH4" s="27">
        <v>42451</v>
      </c>
      <c r="AI4" s="27">
        <v>42451</v>
      </c>
      <c r="AJ4" s="27">
        <v>42461</v>
      </c>
      <c r="AK4" s="27">
        <v>42461</v>
      </c>
      <c r="AL4" s="27">
        <v>42461</v>
      </c>
      <c r="AM4" s="27">
        <v>42461</v>
      </c>
      <c r="AN4" s="27">
        <v>42461</v>
      </c>
      <c r="AO4" s="27">
        <v>42461</v>
      </c>
      <c r="AP4" s="27">
        <v>42461</v>
      </c>
      <c r="AQ4" s="27">
        <v>42461</v>
      </c>
      <c r="AR4" s="27">
        <v>42461</v>
      </c>
      <c r="AS4" s="27">
        <v>42461</v>
      </c>
      <c r="AT4" s="27">
        <v>42705</v>
      </c>
      <c r="AU4" s="27">
        <v>42766</v>
      </c>
      <c r="AV4" s="27">
        <v>42815</v>
      </c>
      <c r="AW4" s="27">
        <v>42815</v>
      </c>
      <c r="AX4" s="27">
        <v>42815</v>
      </c>
      <c r="AY4" s="27">
        <v>42815</v>
      </c>
      <c r="AZ4" s="27">
        <v>42815</v>
      </c>
      <c r="BA4" s="27">
        <v>42815</v>
      </c>
      <c r="BB4" s="27">
        <v>42824</v>
      </c>
      <c r="BC4" s="27">
        <v>42824</v>
      </c>
      <c r="BD4" s="27">
        <v>42824</v>
      </c>
      <c r="BE4" s="27">
        <v>42824</v>
      </c>
      <c r="BF4" s="27">
        <v>42824</v>
      </c>
      <c r="BG4" s="27">
        <v>42824</v>
      </c>
      <c r="BH4" s="27">
        <v>42824</v>
      </c>
      <c r="BI4" s="27">
        <v>42824</v>
      </c>
      <c r="BJ4" s="27">
        <v>42824</v>
      </c>
      <c r="BK4" s="27">
        <v>42824</v>
      </c>
      <c r="BL4" s="27">
        <v>42851</v>
      </c>
      <c r="BM4" s="27">
        <v>42851</v>
      </c>
      <c r="BN4" s="27">
        <v>42851</v>
      </c>
      <c r="BO4" s="27">
        <v>42851</v>
      </c>
      <c r="BP4" s="28">
        <v>42851</v>
      </c>
      <c r="BQ4" s="28">
        <v>42920</v>
      </c>
      <c r="BR4" s="28">
        <v>42920</v>
      </c>
      <c r="BS4" s="28">
        <v>42920</v>
      </c>
      <c r="BT4" s="27">
        <v>42920</v>
      </c>
      <c r="BU4" s="27">
        <v>43271</v>
      </c>
      <c r="BV4" s="27">
        <v>43271</v>
      </c>
      <c r="BW4" s="27">
        <v>43271</v>
      </c>
      <c r="BX4" s="27">
        <v>43284</v>
      </c>
      <c r="BY4" s="27">
        <v>43420</v>
      </c>
      <c r="BZ4" s="27">
        <v>43420</v>
      </c>
      <c r="CA4" s="27">
        <v>43420</v>
      </c>
      <c r="CB4" s="27">
        <v>43420</v>
      </c>
      <c r="CC4" s="27">
        <v>43420</v>
      </c>
      <c r="CD4" s="27">
        <v>43420</v>
      </c>
      <c r="CE4" s="27">
        <v>43462</v>
      </c>
      <c r="CF4" s="27">
        <v>43462</v>
      </c>
      <c r="CG4" s="27">
        <v>43462</v>
      </c>
      <c r="CH4" s="27">
        <v>43462</v>
      </c>
      <c r="CI4" s="27">
        <v>43544</v>
      </c>
      <c r="CJ4" s="27">
        <v>43544</v>
      </c>
      <c r="CK4" s="27">
        <v>43544</v>
      </c>
      <c r="CL4" s="27">
        <v>43728</v>
      </c>
      <c r="CM4" s="27">
        <v>43728</v>
      </c>
      <c r="CN4" s="27">
        <v>43728</v>
      </c>
      <c r="CO4" s="27">
        <v>43802</v>
      </c>
      <c r="CP4" s="27">
        <v>43889</v>
      </c>
      <c r="CQ4" s="27">
        <v>43909</v>
      </c>
      <c r="CR4" s="27">
        <v>43909</v>
      </c>
      <c r="CS4" s="27">
        <v>43909</v>
      </c>
      <c r="CT4" s="27">
        <v>43909</v>
      </c>
      <c r="CU4" s="27">
        <v>43909</v>
      </c>
      <c r="CV4" s="27">
        <v>43913</v>
      </c>
      <c r="CW4" s="27">
        <v>43913</v>
      </c>
      <c r="CX4" s="27">
        <v>43913</v>
      </c>
      <c r="CY4" s="27">
        <v>43938</v>
      </c>
      <c r="CZ4" s="27">
        <v>44004</v>
      </c>
      <c r="DA4" s="27">
        <v>44004</v>
      </c>
      <c r="DB4" s="27">
        <v>44004</v>
      </c>
      <c r="DC4" s="27">
        <v>44004</v>
      </c>
      <c r="DD4" s="27">
        <v>44004</v>
      </c>
      <c r="DE4" s="27">
        <v>44004</v>
      </c>
      <c r="DF4" s="27">
        <v>44004</v>
      </c>
      <c r="DG4" s="27">
        <v>44012</v>
      </c>
      <c r="DH4" s="27">
        <v>44012</v>
      </c>
      <c r="DI4" s="27">
        <v>44097</v>
      </c>
      <c r="DJ4" s="27">
        <v>44097</v>
      </c>
      <c r="DK4" s="27">
        <v>44097</v>
      </c>
      <c r="DL4" s="27">
        <v>44097</v>
      </c>
      <c r="DM4" s="27">
        <v>44097</v>
      </c>
      <c r="DN4" s="27">
        <v>44097</v>
      </c>
      <c r="DO4" s="27">
        <v>44186</v>
      </c>
      <c r="DP4" s="27">
        <v>44186</v>
      </c>
      <c r="DQ4" s="27">
        <v>44186</v>
      </c>
      <c r="DR4" s="27">
        <v>44277</v>
      </c>
      <c r="DS4" s="27">
        <v>44277</v>
      </c>
      <c r="DT4" s="27">
        <v>44277</v>
      </c>
      <c r="DU4" s="27">
        <v>44277</v>
      </c>
      <c r="DV4" s="27">
        <v>44277</v>
      </c>
      <c r="DW4" s="27">
        <v>44277</v>
      </c>
      <c r="DX4" s="27">
        <v>44286</v>
      </c>
      <c r="DY4" s="27">
        <v>44286</v>
      </c>
      <c r="DZ4" s="27">
        <v>44286</v>
      </c>
      <c r="EA4" s="27">
        <v>44286</v>
      </c>
      <c r="EB4" s="20" t="s">
        <v>18</v>
      </c>
      <c r="EC4" s="7" t="s">
        <v>2</v>
      </c>
      <c r="ED4" s="15"/>
    </row>
    <row r="5" spans="2:134" ht="21.75" customHeight="1">
      <c r="B5" s="8" t="s">
        <v>7</v>
      </c>
      <c r="C5" s="27">
        <v>44915</v>
      </c>
      <c r="D5" s="27">
        <v>44642</v>
      </c>
      <c r="E5" s="27">
        <v>44368</v>
      </c>
      <c r="F5" s="27">
        <v>44368</v>
      </c>
      <c r="G5" s="27">
        <v>44368</v>
      </c>
      <c r="H5" s="27">
        <v>44550</v>
      </c>
      <c r="I5" s="27">
        <v>44824</v>
      </c>
      <c r="J5" s="27">
        <v>44642</v>
      </c>
      <c r="K5" s="27">
        <v>45005</v>
      </c>
      <c r="L5" s="27">
        <v>44732</v>
      </c>
      <c r="M5" s="27">
        <v>45005</v>
      </c>
      <c r="N5" s="27">
        <v>44550</v>
      </c>
      <c r="O5" s="27">
        <v>44460</v>
      </c>
      <c r="P5" s="27">
        <v>44732</v>
      </c>
      <c r="Q5" s="27">
        <v>44824</v>
      </c>
      <c r="R5" s="27">
        <v>44824</v>
      </c>
      <c r="S5" s="27">
        <v>44824</v>
      </c>
      <c r="T5" s="27">
        <v>45463</v>
      </c>
      <c r="U5" s="27">
        <v>45189</v>
      </c>
      <c r="V5" s="27">
        <v>45189</v>
      </c>
      <c r="W5" s="27">
        <v>44824</v>
      </c>
      <c r="X5" s="27">
        <v>45097</v>
      </c>
      <c r="Y5" s="27">
        <v>44732</v>
      </c>
      <c r="Z5" s="27">
        <v>45555</v>
      </c>
      <c r="AA5" s="27">
        <v>45555</v>
      </c>
      <c r="AB5" s="27">
        <v>45372</v>
      </c>
      <c r="AC5" s="27">
        <v>46013</v>
      </c>
      <c r="AD5" s="27">
        <v>45005</v>
      </c>
      <c r="AE5" s="27">
        <v>45737</v>
      </c>
      <c r="AF5" s="27">
        <v>44368</v>
      </c>
      <c r="AG5" s="27">
        <v>45005</v>
      </c>
      <c r="AH5" s="27">
        <v>45372</v>
      </c>
      <c r="AI5" s="27">
        <v>45005</v>
      </c>
      <c r="AJ5" s="27">
        <v>45922</v>
      </c>
      <c r="AK5" s="27">
        <v>44368</v>
      </c>
      <c r="AL5" s="27">
        <v>45737</v>
      </c>
      <c r="AM5" s="27">
        <v>45463</v>
      </c>
      <c r="AN5" s="27">
        <v>44460</v>
      </c>
      <c r="AO5" s="27">
        <v>45097</v>
      </c>
      <c r="AP5" s="27">
        <v>45005</v>
      </c>
      <c r="AQ5" s="27">
        <v>45005</v>
      </c>
      <c r="AR5" s="27">
        <v>45097</v>
      </c>
      <c r="AS5" s="27">
        <v>44368</v>
      </c>
      <c r="AT5" s="27">
        <v>45646</v>
      </c>
      <c r="AU5" s="27">
        <v>45463</v>
      </c>
      <c r="AV5" s="27">
        <v>44642</v>
      </c>
      <c r="AW5" s="27">
        <v>45737</v>
      </c>
      <c r="AX5" s="27">
        <v>45737</v>
      </c>
      <c r="AY5" s="27">
        <v>45737</v>
      </c>
      <c r="AZ5" s="27">
        <v>44642</v>
      </c>
      <c r="BA5" s="27">
        <v>45372</v>
      </c>
      <c r="BB5" s="27">
        <v>46559</v>
      </c>
      <c r="BC5" s="27">
        <v>46104</v>
      </c>
      <c r="BD5" s="27">
        <v>46104</v>
      </c>
      <c r="BE5" s="27">
        <v>45555</v>
      </c>
      <c r="BF5" s="27">
        <v>45737</v>
      </c>
      <c r="BG5" s="27">
        <v>45372</v>
      </c>
      <c r="BH5" s="27">
        <v>44642</v>
      </c>
      <c r="BI5" s="27">
        <v>46469</v>
      </c>
      <c r="BJ5" s="27">
        <v>45737</v>
      </c>
      <c r="BK5" s="27">
        <v>46469</v>
      </c>
      <c r="BL5" s="27">
        <v>46741</v>
      </c>
      <c r="BM5" s="27">
        <v>46195</v>
      </c>
      <c r="BN5" s="27">
        <v>45555</v>
      </c>
      <c r="BO5" s="27">
        <v>45463</v>
      </c>
      <c r="BP5" s="28">
        <v>44642</v>
      </c>
      <c r="BQ5" s="28">
        <v>45646</v>
      </c>
      <c r="BR5" s="28">
        <v>46289</v>
      </c>
      <c r="BS5" s="28">
        <v>44732</v>
      </c>
      <c r="BT5" s="27">
        <v>44368</v>
      </c>
      <c r="BU5" s="27">
        <v>46195</v>
      </c>
      <c r="BV5" s="27">
        <v>46559</v>
      </c>
      <c r="BW5" s="27">
        <v>45828</v>
      </c>
      <c r="BX5" s="27">
        <v>46651</v>
      </c>
      <c r="BY5" s="27">
        <v>46377</v>
      </c>
      <c r="BZ5" s="27">
        <v>47016</v>
      </c>
      <c r="CA5" s="27">
        <v>45922</v>
      </c>
      <c r="CB5" s="27">
        <v>45922</v>
      </c>
      <c r="CC5" s="27">
        <v>45922</v>
      </c>
      <c r="CD5" s="27">
        <v>45280</v>
      </c>
      <c r="CE5" s="27">
        <v>46013</v>
      </c>
      <c r="CF5" s="27">
        <v>47107</v>
      </c>
      <c r="CG5" s="27">
        <v>46377</v>
      </c>
      <c r="CH5" s="27">
        <v>46559</v>
      </c>
      <c r="CI5" s="27">
        <v>46651</v>
      </c>
      <c r="CJ5" s="27">
        <v>46104</v>
      </c>
      <c r="CK5" s="27">
        <v>45372</v>
      </c>
      <c r="CL5" s="27">
        <v>45189</v>
      </c>
      <c r="CM5" s="27">
        <v>46651</v>
      </c>
      <c r="CN5" s="27">
        <v>45555</v>
      </c>
      <c r="CO5" s="27">
        <v>46289</v>
      </c>
      <c r="CP5" s="27">
        <v>47198</v>
      </c>
      <c r="CQ5" s="27">
        <v>46833</v>
      </c>
      <c r="CR5" s="27">
        <v>46469</v>
      </c>
      <c r="CS5" s="27">
        <v>46469</v>
      </c>
      <c r="CT5" s="27">
        <v>46469</v>
      </c>
      <c r="CU5" s="27">
        <v>46469</v>
      </c>
      <c r="CV5" s="27">
        <v>46469</v>
      </c>
      <c r="CW5" s="27">
        <v>45372</v>
      </c>
      <c r="CX5" s="27">
        <v>46833</v>
      </c>
      <c r="CY5" s="27">
        <v>45372</v>
      </c>
      <c r="CZ5" s="27">
        <v>46559</v>
      </c>
      <c r="DA5" s="27">
        <v>45828</v>
      </c>
      <c r="DB5" s="27">
        <v>45463</v>
      </c>
      <c r="DC5" s="27">
        <v>46559</v>
      </c>
      <c r="DD5" s="27">
        <v>46559</v>
      </c>
      <c r="DE5" s="27">
        <v>45463</v>
      </c>
      <c r="DF5" s="27">
        <v>45828</v>
      </c>
      <c r="DG5" s="27">
        <v>46559</v>
      </c>
      <c r="DH5" s="27">
        <v>46559</v>
      </c>
      <c r="DI5" s="27">
        <v>47746</v>
      </c>
      <c r="DJ5" s="27">
        <v>47016</v>
      </c>
      <c r="DK5" s="27">
        <v>47016</v>
      </c>
      <c r="DL5" s="27">
        <v>47016</v>
      </c>
      <c r="DM5" s="27">
        <v>45922</v>
      </c>
      <c r="DN5" s="27">
        <v>45922</v>
      </c>
      <c r="DO5" s="27">
        <v>46377</v>
      </c>
      <c r="DP5" s="27">
        <v>46741</v>
      </c>
      <c r="DQ5" s="27">
        <v>45679</v>
      </c>
      <c r="DR5" s="27">
        <v>47927</v>
      </c>
      <c r="DS5" s="27">
        <v>46833</v>
      </c>
      <c r="DT5" s="27">
        <v>47927</v>
      </c>
      <c r="DU5" s="27">
        <v>47563</v>
      </c>
      <c r="DV5" s="27">
        <v>47381</v>
      </c>
      <c r="DW5" s="27">
        <v>46833</v>
      </c>
      <c r="DX5" s="27">
        <v>47563</v>
      </c>
      <c r="DY5" s="27">
        <v>47198</v>
      </c>
      <c r="DZ5" s="27">
        <v>47563</v>
      </c>
      <c r="EA5" s="27">
        <v>47381</v>
      </c>
      <c r="EB5" s="59"/>
      <c r="EC5" s="60"/>
      <c r="ED5" s="15"/>
    </row>
    <row r="6" spans="2:134" ht="21.75" customHeight="1">
      <c r="B6" s="8" t="s">
        <v>8</v>
      </c>
      <c r="C6" s="9">
        <v>3400000000</v>
      </c>
      <c r="D6" s="9">
        <v>2600000000</v>
      </c>
      <c r="E6" s="9">
        <v>1700000000</v>
      </c>
      <c r="F6" s="9">
        <v>1000000000</v>
      </c>
      <c r="G6" s="9">
        <v>1000000000</v>
      </c>
      <c r="H6" s="9">
        <v>3000000000</v>
      </c>
      <c r="I6" s="9">
        <v>2800000000</v>
      </c>
      <c r="J6" s="9">
        <v>3000000000</v>
      </c>
      <c r="K6" s="9">
        <v>6500000000</v>
      </c>
      <c r="L6" s="9">
        <v>2000000000</v>
      </c>
      <c r="M6" s="9">
        <v>3500000000</v>
      </c>
      <c r="N6" s="9">
        <v>2900000000</v>
      </c>
      <c r="O6" s="9">
        <v>500000000</v>
      </c>
      <c r="P6" s="9">
        <v>1000000000</v>
      </c>
      <c r="Q6" s="9">
        <v>500000000</v>
      </c>
      <c r="R6" s="9">
        <v>1000000000</v>
      </c>
      <c r="S6" s="9">
        <v>1000000000</v>
      </c>
      <c r="T6" s="9">
        <v>1700000000</v>
      </c>
      <c r="U6" s="9">
        <v>1300000000</v>
      </c>
      <c r="V6" s="9">
        <v>1300000000</v>
      </c>
      <c r="W6" s="9">
        <v>1500000000</v>
      </c>
      <c r="X6" s="9">
        <v>1000000000</v>
      </c>
      <c r="Y6" s="9">
        <v>1200000000</v>
      </c>
      <c r="Z6" s="9">
        <v>1000000000</v>
      </c>
      <c r="AA6" s="9">
        <v>1000000000</v>
      </c>
      <c r="AB6" s="9">
        <v>1000000000</v>
      </c>
      <c r="AC6" s="9">
        <v>2000000000</v>
      </c>
      <c r="AD6" s="9">
        <v>1500000000</v>
      </c>
      <c r="AE6" s="9">
        <v>1000000000</v>
      </c>
      <c r="AF6" s="9">
        <v>1000000000</v>
      </c>
      <c r="AG6" s="9">
        <v>2000000000</v>
      </c>
      <c r="AH6" s="9">
        <v>1000000000</v>
      </c>
      <c r="AI6" s="9">
        <v>1000000000</v>
      </c>
      <c r="AJ6" s="9">
        <v>3000000000</v>
      </c>
      <c r="AK6" s="9">
        <v>2000000000</v>
      </c>
      <c r="AL6" s="9">
        <v>2000000000</v>
      </c>
      <c r="AM6" s="9">
        <v>2000000000</v>
      </c>
      <c r="AN6" s="9">
        <v>1500000000</v>
      </c>
      <c r="AO6" s="9">
        <v>1500000000</v>
      </c>
      <c r="AP6" s="9">
        <v>2000000000</v>
      </c>
      <c r="AQ6" s="9">
        <v>1000000000</v>
      </c>
      <c r="AR6" s="9">
        <v>1000000000</v>
      </c>
      <c r="AS6" s="9">
        <v>1000000000</v>
      </c>
      <c r="AT6" s="9">
        <v>1400000000</v>
      </c>
      <c r="AU6" s="9">
        <v>2700000000</v>
      </c>
      <c r="AV6" s="9">
        <v>2400000000</v>
      </c>
      <c r="AW6" s="9">
        <v>3500000000</v>
      </c>
      <c r="AX6" s="9">
        <v>2000000000</v>
      </c>
      <c r="AY6" s="9">
        <v>1000000000</v>
      </c>
      <c r="AZ6" s="9">
        <v>1000000000</v>
      </c>
      <c r="BA6" s="9">
        <v>1000000000</v>
      </c>
      <c r="BB6" s="9">
        <v>2500000000</v>
      </c>
      <c r="BC6" s="9">
        <v>2000000000</v>
      </c>
      <c r="BD6" s="9">
        <v>4500000000</v>
      </c>
      <c r="BE6" s="9">
        <v>1500000000</v>
      </c>
      <c r="BF6" s="9">
        <v>1000000000</v>
      </c>
      <c r="BG6" s="9">
        <v>1500000000</v>
      </c>
      <c r="BH6" s="9">
        <v>1000000000</v>
      </c>
      <c r="BI6" s="9">
        <v>1000000000</v>
      </c>
      <c r="BJ6" s="9">
        <v>1000000000</v>
      </c>
      <c r="BK6" s="9">
        <v>1000000000</v>
      </c>
      <c r="BL6" s="9">
        <v>2500000000</v>
      </c>
      <c r="BM6" s="9">
        <v>2400000000</v>
      </c>
      <c r="BN6" s="9">
        <v>1500000000</v>
      </c>
      <c r="BO6" s="9">
        <v>1500000000</v>
      </c>
      <c r="BP6" s="29">
        <v>1000000000</v>
      </c>
      <c r="BQ6" s="29">
        <v>3000000000</v>
      </c>
      <c r="BR6" s="29">
        <v>1500000000</v>
      </c>
      <c r="BS6" s="29">
        <v>1000000000</v>
      </c>
      <c r="BT6" s="9">
        <v>1000000000</v>
      </c>
      <c r="BU6" s="9">
        <v>3000000000</v>
      </c>
      <c r="BV6" s="9">
        <v>2800000000</v>
      </c>
      <c r="BW6" s="9">
        <v>2200000000</v>
      </c>
      <c r="BX6" s="9">
        <v>3800000000</v>
      </c>
      <c r="BY6" s="9">
        <v>4000000000</v>
      </c>
      <c r="BZ6" s="9">
        <v>2000000000</v>
      </c>
      <c r="CA6" s="9">
        <v>1000000000</v>
      </c>
      <c r="CB6" s="9">
        <v>1000000000</v>
      </c>
      <c r="CC6" s="9">
        <v>1000000000</v>
      </c>
      <c r="CD6" s="9">
        <v>1000000000</v>
      </c>
      <c r="CE6" s="9">
        <v>4000000000</v>
      </c>
      <c r="CF6" s="9">
        <v>3000000000</v>
      </c>
      <c r="CG6" s="9">
        <v>3000000000</v>
      </c>
      <c r="CH6" s="9">
        <v>2000000000</v>
      </c>
      <c r="CI6" s="9">
        <v>3500000000</v>
      </c>
      <c r="CJ6" s="9">
        <v>1600000000</v>
      </c>
      <c r="CK6" s="9">
        <v>1000000000</v>
      </c>
      <c r="CL6" s="9">
        <v>4000000000</v>
      </c>
      <c r="CM6" s="9">
        <v>1000000000</v>
      </c>
      <c r="CN6" s="9">
        <v>1000000000</v>
      </c>
      <c r="CO6" s="9">
        <v>5000000000</v>
      </c>
      <c r="CP6" s="9">
        <v>7000000000</v>
      </c>
      <c r="CQ6" s="9">
        <v>1500000000</v>
      </c>
      <c r="CR6" s="9">
        <v>1000000000</v>
      </c>
      <c r="CS6" s="9">
        <v>1000000000</v>
      </c>
      <c r="CT6" s="9">
        <v>1000000000</v>
      </c>
      <c r="CU6" s="9">
        <v>1000000000</v>
      </c>
      <c r="CV6" s="9">
        <v>8900000000</v>
      </c>
      <c r="CW6" s="9">
        <v>1200000000</v>
      </c>
      <c r="CX6" s="9">
        <v>1000000000</v>
      </c>
      <c r="CY6" s="9">
        <v>1300000000</v>
      </c>
      <c r="CZ6" s="9">
        <v>2000000000</v>
      </c>
      <c r="DA6" s="9">
        <v>1000000000</v>
      </c>
      <c r="DB6" s="9">
        <v>1650000000</v>
      </c>
      <c r="DC6" s="9">
        <v>500000000</v>
      </c>
      <c r="DD6" s="9">
        <v>900000000</v>
      </c>
      <c r="DE6" s="9">
        <v>1000000000</v>
      </c>
      <c r="DF6" s="9">
        <v>1000000000</v>
      </c>
      <c r="DG6" s="9">
        <v>1500000000</v>
      </c>
      <c r="DH6" s="9">
        <v>1000000000</v>
      </c>
      <c r="DI6" s="9">
        <v>7783000000</v>
      </c>
      <c r="DJ6" s="9">
        <v>2500000000</v>
      </c>
      <c r="DK6" s="9">
        <v>500000000</v>
      </c>
      <c r="DL6" s="9">
        <v>500000000</v>
      </c>
      <c r="DM6" s="9">
        <v>1000000000</v>
      </c>
      <c r="DN6" s="9">
        <v>500000000</v>
      </c>
      <c r="DO6" s="9">
        <v>1300000000</v>
      </c>
      <c r="DP6" s="9">
        <v>1000000000</v>
      </c>
      <c r="DQ6" s="9">
        <v>1000000000</v>
      </c>
      <c r="DR6" s="9">
        <v>3400000000</v>
      </c>
      <c r="DS6" s="9">
        <v>3000000000</v>
      </c>
      <c r="DT6" s="9">
        <v>2500000000</v>
      </c>
      <c r="DU6" s="9">
        <v>1400000000</v>
      </c>
      <c r="DV6" s="9">
        <v>6500000000</v>
      </c>
      <c r="DW6" s="9">
        <v>1000000000</v>
      </c>
      <c r="DX6" s="9">
        <v>1500000000</v>
      </c>
      <c r="DY6" s="9">
        <v>1500000000</v>
      </c>
      <c r="DZ6" s="9">
        <v>1500000000</v>
      </c>
      <c r="EA6" s="9">
        <v>2300000000</v>
      </c>
      <c r="EB6" s="61"/>
      <c r="EC6" s="62"/>
      <c r="ED6" s="15"/>
    </row>
    <row r="7" spans="2:136" ht="21.75" customHeight="1">
      <c r="B7" s="25" t="s">
        <v>150</v>
      </c>
      <c r="C7" s="10">
        <v>0.0123875</v>
      </c>
      <c r="D7" s="10">
        <v>0.0103</v>
      </c>
      <c r="E7" s="24">
        <v>0.00737</v>
      </c>
      <c r="F7" s="16">
        <v>0.0087203</v>
      </c>
      <c r="G7" s="24">
        <v>0.0077</v>
      </c>
      <c r="H7" s="24">
        <v>0.006699999999999999</v>
      </c>
      <c r="I7" s="10">
        <v>0.0081367</v>
      </c>
      <c r="J7" s="24">
        <v>0.0066099999999999996</v>
      </c>
      <c r="K7" s="10">
        <v>0.0084239</v>
      </c>
      <c r="L7" s="24">
        <v>0.00672</v>
      </c>
      <c r="M7" s="10">
        <v>0.0077456</v>
      </c>
      <c r="N7" s="16">
        <v>0.0061200000000000004</v>
      </c>
      <c r="O7" s="16">
        <v>0.005587</v>
      </c>
      <c r="P7" s="10">
        <v>0.0072774</v>
      </c>
      <c r="Q7" s="16">
        <v>0.00685</v>
      </c>
      <c r="R7" s="16">
        <v>0.00885</v>
      </c>
      <c r="S7" s="10">
        <v>0.00861</v>
      </c>
      <c r="T7" s="10">
        <v>0.0092415</v>
      </c>
      <c r="U7" s="24">
        <v>0.00749</v>
      </c>
      <c r="V7" s="10">
        <v>0.0078</v>
      </c>
      <c r="W7" s="10">
        <v>0.0077285</v>
      </c>
      <c r="X7" s="10">
        <v>0.0079846</v>
      </c>
      <c r="Y7" s="10">
        <v>0.0071004</v>
      </c>
      <c r="Z7" s="10">
        <v>0.0068000000000000005</v>
      </c>
      <c r="AA7" s="24">
        <v>0.0063275</v>
      </c>
      <c r="AB7" s="24">
        <v>0.00625</v>
      </c>
      <c r="AC7" s="10">
        <v>0.0062692</v>
      </c>
      <c r="AD7" s="16">
        <v>0.0037</v>
      </c>
      <c r="AE7" s="10">
        <v>0.0068664</v>
      </c>
      <c r="AF7" s="10">
        <v>0.0033545</v>
      </c>
      <c r="AG7" s="10">
        <v>0.004516</v>
      </c>
      <c r="AH7" s="10">
        <v>0.0036544999999999998</v>
      </c>
      <c r="AI7" s="10">
        <v>0.0038545000000000003</v>
      </c>
      <c r="AJ7" s="10">
        <v>0.0042545</v>
      </c>
      <c r="AK7" s="10">
        <v>0.0033545</v>
      </c>
      <c r="AL7" s="10">
        <v>0.0043</v>
      </c>
      <c r="AM7" s="10">
        <v>0.00523</v>
      </c>
      <c r="AN7" s="10">
        <v>0.0033545</v>
      </c>
      <c r="AO7" s="10">
        <v>0.0037182</v>
      </c>
      <c r="AP7" s="16">
        <v>0.0049</v>
      </c>
      <c r="AQ7" s="10">
        <v>0.0044115000000000005</v>
      </c>
      <c r="AR7" s="10">
        <v>0.0043545</v>
      </c>
      <c r="AS7" s="10">
        <v>0.0035</v>
      </c>
      <c r="AT7" s="10">
        <v>0.0038545000000000003</v>
      </c>
      <c r="AU7" s="10">
        <v>0.0043545</v>
      </c>
      <c r="AV7" s="10">
        <v>0.0033545</v>
      </c>
      <c r="AW7" s="10">
        <v>0.004888</v>
      </c>
      <c r="AX7" s="10">
        <v>0.006388</v>
      </c>
      <c r="AY7" s="10">
        <v>0.004888</v>
      </c>
      <c r="AZ7" s="10">
        <v>0.00455</v>
      </c>
      <c r="BA7" s="10">
        <v>0.0056500000000000005</v>
      </c>
      <c r="BB7" s="10">
        <v>0.0039545</v>
      </c>
      <c r="BC7" s="10">
        <v>0.0046</v>
      </c>
      <c r="BD7" s="10">
        <v>0.0056933</v>
      </c>
      <c r="BE7" s="10">
        <v>0.0043545</v>
      </c>
      <c r="BF7" s="10">
        <v>0.006241999999999999</v>
      </c>
      <c r="BG7" s="10">
        <v>0.0043545</v>
      </c>
      <c r="BH7" s="10">
        <v>0.0044831</v>
      </c>
      <c r="BI7" s="10">
        <v>0.0075561</v>
      </c>
      <c r="BJ7" s="10">
        <v>0.005242</v>
      </c>
      <c r="BK7" s="10">
        <v>0.0065561000000000005</v>
      </c>
      <c r="BL7" s="10">
        <v>0.0042545</v>
      </c>
      <c r="BM7" s="10">
        <v>0.0054446</v>
      </c>
      <c r="BN7" s="10">
        <v>0.0042761</v>
      </c>
      <c r="BO7" s="10">
        <v>0.0031545</v>
      </c>
      <c r="BP7" s="10">
        <v>0.0034189</v>
      </c>
      <c r="BQ7" s="10">
        <v>0.004295</v>
      </c>
      <c r="BR7" s="10">
        <v>0.0044</v>
      </c>
      <c r="BS7" s="10">
        <v>0.0028545000000000003</v>
      </c>
      <c r="BT7" s="10">
        <v>0.0028545000000000003</v>
      </c>
      <c r="BU7" s="10">
        <v>0.004738</v>
      </c>
      <c r="BV7" s="10">
        <v>0.00465</v>
      </c>
      <c r="BW7" s="10">
        <v>0.004225</v>
      </c>
      <c r="BX7" s="10">
        <v>0.00465</v>
      </c>
      <c r="BY7" s="16">
        <v>0.0049475000000000005</v>
      </c>
      <c r="BZ7" s="10">
        <v>0.0057</v>
      </c>
      <c r="CA7" s="10">
        <v>0.0046584</v>
      </c>
      <c r="CB7" s="10">
        <v>0.0046584</v>
      </c>
      <c r="CC7" s="10">
        <v>0.0046584</v>
      </c>
      <c r="CD7" s="10">
        <v>0.0030553</v>
      </c>
      <c r="CE7" s="10">
        <v>0.0032335000000000003</v>
      </c>
      <c r="CF7" s="10">
        <v>0.004699999999999999</v>
      </c>
      <c r="CG7" s="16">
        <v>0.003905</v>
      </c>
      <c r="CH7" s="10">
        <v>0.0033545</v>
      </c>
      <c r="CI7" s="16">
        <v>0.00426</v>
      </c>
      <c r="CJ7" s="10">
        <v>0.0031249999999999997</v>
      </c>
      <c r="CK7" s="16">
        <v>0.00191</v>
      </c>
      <c r="CL7" s="10">
        <v>0.003</v>
      </c>
      <c r="CM7" s="10">
        <v>0.004138</v>
      </c>
      <c r="CN7" s="10">
        <v>0.0032</v>
      </c>
      <c r="CO7" s="10">
        <v>0.002377</v>
      </c>
      <c r="CP7" s="10">
        <v>0.0040495</v>
      </c>
      <c r="CQ7" s="10">
        <v>0.0029</v>
      </c>
      <c r="CR7" s="10">
        <v>0.0039</v>
      </c>
      <c r="CS7" s="10">
        <v>0.004</v>
      </c>
      <c r="CT7" s="10">
        <v>0.0037518</v>
      </c>
      <c r="CU7" s="10">
        <v>0.0029518</v>
      </c>
      <c r="CV7" s="10">
        <v>0.0023</v>
      </c>
      <c r="CW7" s="10">
        <v>0.003</v>
      </c>
      <c r="CX7" s="10">
        <v>0.003438</v>
      </c>
      <c r="CY7" s="10">
        <v>0.003</v>
      </c>
      <c r="CZ7" s="10">
        <v>0.004827</v>
      </c>
      <c r="DA7" s="10">
        <v>0.0036378</v>
      </c>
      <c r="DB7" s="10">
        <v>0.003</v>
      </c>
      <c r="DC7" s="10">
        <v>0.005327500000000001</v>
      </c>
      <c r="DD7" s="10">
        <v>0.005</v>
      </c>
      <c r="DE7" s="10">
        <v>0.0033623</v>
      </c>
      <c r="DF7" s="10">
        <v>0.0039751000000000005</v>
      </c>
      <c r="DG7" s="10">
        <v>0.0039596</v>
      </c>
      <c r="DH7" s="10">
        <v>0.0036</v>
      </c>
      <c r="DI7" s="10">
        <v>0.0044984000000000005</v>
      </c>
      <c r="DJ7" s="10">
        <v>0.0039122</v>
      </c>
      <c r="DK7" s="10">
        <v>0.0037122</v>
      </c>
      <c r="DL7" s="10">
        <v>0.0041</v>
      </c>
      <c r="DM7" s="10">
        <v>0.0033</v>
      </c>
      <c r="DN7" s="10">
        <v>0.0033545</v>
      </c>
      <c r="DO7" s="10">
        <v>0.0030882</v>
      </c>
      <c r="DP7" s="10">
        <v>0.0036496999999999996</v>
      </c>
      <c r="DQ7" s="10">
        <v>0.003</v>
      </c>
      <c r="DR7" s="10">
        <v>0.0060861000000000005</v>
      </c>
      <c r="DS7" s="10">
        <v>0.0034</v>
      </c>
      <c r="DT7" s="10">
        <v>0.0053</v>
      </c>
      <c r="DU7" s="10">
        <v>0.0052372</v>
      </c>
      <c r="DV7" s="10">
        <v>0.0053574</v>
      </c>
      <c r="DW7" s="10">
        <v>0.003925</v>
      </c>
      <c r="DX7" s="10">
        <v>0.0046584</v>
      </c>
      <c r="DY7" s="10">
        <v>0.0042</v>
      </c>
      <c r="DZ7" s="10">
        <v>0.0054304999999999996</v>
      </c>
      <c r="EA7" s="10">
        <v>0.0049622</v>
      </c>
      <c r="EB7" s="61"/>
      <c r="EC7" s="62"/>
      <c r="ED7" s="15"/>
      <c r="EE7" s="52"/>
      <c r="EF7" s="52"/>
    </row>
    <row r="8" spans="2:134" ht="21.75" customHeight="1">
      <c r="B8" s="25" t="s">
        <v>151</v>
      </c>
      <c r="C8" s="10" t="s">
        <v>3</v>
      </c>
      <c r="D8" s="10" t="s">
        <v>3</v>
      </c>
      <c r="E8" s="24" t="s">
        <v>3</v>
      </c>
      <c r="F8" s="16" t="s">
        <v>3</v>
      </c>
      <c r="G8" s="24" t="s">
        <v>3</v>
      </c>
      <c r="H8" s="24" t="s">
        <v>3</v>
      </c>
      <c r="I8" s="10" t="s">
        <v>3</v>
      </c>
      <c r="J8" s="24" t="s">
        <v>3</v>
      </c>
      <c r="K8" s="10" t="s">
        <v>3</v>
      </c>
      <c r="L8" s="24" t="s">
        <v>3</v>
      </c>
      <c r="M8" s="10" t="s">
        <v>3</v>
      </c>
      <c r="N8" s="16" t="s">
        <v>3</v>
      </c>
      <c r="O8" s="16" t="s">
        <v>3</v>
      </c>
      <c r="P8" s="10" t="s">
        <v>3</v>
      </c>
      <c r="Q8" s="16" t="s">
        <v>3</v>
      </c>
      <c r="R8" s="16" t="s">
        <v>3</v>
      </c>
      <c r="S8" s="10" t="s">
        <v>3</v>
      </c>
      <c r="T8" s="10" t="s">
        <v>3</v>
      </c>
      <c r="U8" s="24" t="s">
        <v>3</v>
      </c>
      <c r="V8" s="10" t="s">
        <v>3</v>
      </c>
      <c r="W8" s="10" t="s">
        <v>3</v>
      </c>
      <c r="X8" s="10" t="s">
        <v>3</v>
      </c>
      <c r="Y8" s="10" t="s">
        <v>3</v>
      </c>
      <c r="Z8" s="10" t="s">
        <v>3</v>
      </c>
      <c r="AA8" s="24" t="s">
        <v>3</v>
      </c>
      <c r="AB8" s="24" t="s">
        <v>3</v>
      </c>
      <c r="AC8" s="10" t="s">
        <v>3</v>
      </c>
      <c r="AD8" s="16" t="s">
        <v>3</v>
      </c>
      <c r="AE8" s="10" t="s">
        <v>3</v>
      </c>
      <c r="AF8" s="10" t="s">
        <v>51</v>
      </c>
      <c r="AG8" s="10" t="s">
        <v>3</v>
      </c>
      <c r="AH8" s="10" t="s">
        <v>51</v>
      </c>
      <c r="AI8" s="10" t="s">
        <v>51</v>
      </c>
      <c r="AJ8" s="10" t="s">
        <v>51</v>
      </c>
      <c r="AK8" s="10" t="s">
        <v>51</v>
      </c>
      <c r="AL8" s="10" t="s">
        <v>3</v>
      </c>
      <c r="AM8" s="10" t="s">
        <v>3</v>
      </c>
      <c r="AN8" s="10" t="s">
        <v>51</v>
      </c>
      <c r="AO8" s="10" t="s">
        <v>3</v>
      </c>
      <c r="AP8" s="16" t="s">
        <v>3</v>
      </c>
      <c r="AQ8" s="10" t="s">
        <v>3</v>
      </c>
      <c r="AR8" s="10" t="s">
        <v>51</v>
      </c>
      <c r="AS8" s="10" t="s">
        <v>3</v>
      </c>
      <c r="AT8" s="10" t="s">
        <v>51</v>
      </c>
      <c r="AU8" s="10" t="s">
        <v>51</v>
      </c>
      <c r="AV8" s="10" t="s">
        <v>51</v>
      </c>
      <c r="AW8" s="10" t="s">
        <v>3</v>
      </c>
      <c r="AX8" s="10" t="s">
        <v>3</v>
      </c>
      <c r="AY8" s="10" t="s">
        <v>3</v>
      </c>
      <c r="AZ8" s="10" t="s">
        <v>3</v>
      </c>
      <c r="BA8" s="10" t="s">
        <v>3</v>
      </c>
      <c r="BB8" s="10" t="s">
        <v>51</v>
      </c>
      <c r="BC8" s="10" t="s">
        <v>3</v>
      </c>
      <c r="BD8" s="10" t="s">
        <v>3</v>
      </c>
      <c r="BE8" s="10" t="s">
        <v>51</v>
      </c>
      <c r="BF8" s="10" t="s">
        <v>3</v>
      </c>
      <c r="BG8" s="10" t="s">
        <v>51</v>
      </c>
      <c r="BH8" s="10" t="s">
        <v>3</v>
      </c>
      <c r="BI8" s="10" t="s">
        <v>3</v>
      </c>
      <c r="BJ8" s="10" t="s">
        <v>3</v>
      </c>
      <c r="BK8" s="10" t="s">
        <v>3</v>
      </c>
      <c r="BL8" s="10" t="s">
        <v>51</v>
      </c>
      <c r="BM8" s="10" t="s">
        <v>3</v>
      </c>
      <c r="BN8" s="10" t="s">
        <v>3</v>
      </c>
      <c r="BO8" s="10" t="s">
        <v>51</v>
      </c>
      <c r="BP8" s="30" t="s">
        <v>3</v>
      </c>
      <c r="BQ8" s="30" t="s">
        <v>3</v>
      </c>
      <c r="BR8" s="30" t="s">
        <v>3</v>
      </c>
      <c r="BS8" s="31" t="s">
        <v>19</v>
      </c>
      <c r="BT8" s="22" t="s">
        <v>19</v>
      </c>
      <c r="BU8" s="22" t="s">
        <v>3</v>
      </c>
      <c r="BV8" s="22" t="s">
        <v>3</v>
      </c>
      <c r="BW8" s="22" t="s">
        <v>3</v>
      </c>
      <c r="BX8" s="22" t="s">
        <v>3</v>
      </c>
      <c r="BY8" s="16" t="s">
        <v>3</v>
      </c>
      <c r="BZ8" s="22" t="s">
        <v>135</v>
      </c>
      <c r="CA8" s="22" t="s">
        <v>135</v>
      </c>
      <c r="CB8" s="22" t="s">
        <v>135</v>
      </c>
      <c r="CC8" s="22" t="s">
        <v>135</v>
      </c>
      <c r="CD8" s="22" t="s">
        <v>135</v>
      </c>
      <c r="CE8" s="22" t="s">
        <v>135</v>
      </c>
      <c r="CF8" s="22" t="s">
        <v>135</v>
      </c>
      <c r="CG8" s="16" t="s">
        <v>3</v>
      </c>
      <c r="CH8" s="22" t="s">
        <v>19</v>
      </c>
      <c r="CI8" s="49" t="s">
        <v>3</v>
      </c>
      <c r="CJ8" s="22" t="s">
        <v>135</v>
      </c>
      <c r="CK8" s="49" t="s">
        <v>3</v>
      </c>
      <c r="CL8" s="22" t="s">
        <v>3</v>
      </c>
      <c r="CM8" s="22" t="s">
        <v>135</v>
      </c>
      <c r="CN8" s="22" t="s">
        <v>3</v>
      </c>
      <c r="CO8" s="22" t="s">
        <v>3</v>
      </c>
      <c r="CP8" s="22" t="s">
        <v>135</v>
      </c>
      <c r="CQ8" s="22" t="s">
        <v>3</v>
      </c>
      <c r="CR8" s="22" t="s">
        <v>3</v>
      </c>
      <c r="CS8" s="22" t="s">
        <v>3</v>
      </c>
      <c r="CT8" s="22" t="s">
        <v>3</v>
      </c>
      <c r="CU8" s="22" t="s">
        <v>3</v>
      </c>
      <c r="CV8" s="22" t="s">
        <v>3</v>
      </c>
      <c r="CW8" s="22" t="s">
        <v>3</v>
      </c>
      <c r="CX8" s="22" t="s">
        <v>3</v>
      </c>
      <c r="CY8" s="22" t="s">
        <v>3</v>
      </c>
      <c r="CZ8" s="22" t="s">
        <v>3</v>
      </c>
      <c r="DA8" s="22" t="s">
        <v>3</v>
      </c>
      <c r="DB8" s="22" t="s">
        <v>3</v>
      </c>
      <c r="DC8" s="22" t="s">
        <v>3</v>
      </c>
      <c r="DD8" s="22" t="s">
        <v>3</v>
      </c>
      <c r="DE8" s="22" t="s">
        <v>3</v>
      </c>
      <c r="DF8" s="22" t="s">
        <v>3</v>
      </c>
      <c r="DG8" s="22" t="s">
        <v>3</v>
      </c>
      <c r="DH8" s="22" t="s">
        <v>3</v>
      </c>
      <c r="DI8" s="22" t="s">
        <v>3</v>
      </c>
      <c r="DJ8" s="22" t="s">
        <v>3</v>
      </c>
      <c r="DK8" s="22" t="s">
        <v>3</v>
      </c>
      <c r="DL8" s="22" t="s">
        <v>3</v>
      </c>
      <c r="DM8" s="22" t="s">
        <v>3</v>
      </c>
      <c r="DN8" s="22" t="s">
        <v>19</v>
      </c>
      <c r="DO8" s="22" t="s">
        <v>3</v>
      </c>
      <c r="DP8" s="22" t="s">
        <v>3</v>
      </c>
      <c r="DQ8" s="22" t="s">
        <v>3</v>
      </c>
      <c r="DR8" s="22" t="s">
        <v>3</v>
      </c>
      <c r="DS8" s="22" t="s">
        <v>3</v>
      </c>
      <c r="DT8" s="22" t="s">
        <v>3</v>
      </c>
      <c r="DU8" s="22" t="s">
        <v>3</v>
      </c>
      <c r="DV8" s="22" t="s">
        <v>3</v>
      </c>
      <c r="DW8" s="22" t="s">
        <v>3</v>
      </c>
      <c r="DX8" s="22" t="s">
        <v>3</v>
      </c>
      <c r="DY8" s="22" t="s">
        <v>3</v>
      </c>
      <c r="DZ8" s="22" t="s">
        <v>3</v>
      </c>
      <c r="EA8" s="22" t="s">
        <v>3</v>
      </c>
      <c r="EB8" s="61"/>
      <c r="EC8" s="62"/>
      <c r="ED8" s="15"/>
    </row>
    <row r="9" spans="2:134" ht="21.75" customHeight="1" thickBot="1">
      <c r="B9" s="18" t="s">
        <v>78</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32" t="s">
        <v>17</v>
      </c>
      <c r="BQ9" s="32" t="s">
        <v>17</v>
      </c>
      <c r="BR9" s="32" t="s">
        <v>17</v>
      </c>
      <c r="BS9" s="32" t="s">
        <v>17</v>
      </c>
      <c r="BT9" s="17" t="s">
        <v>17</v>
      </c>
      <c r="BU9" s="17" t="s">
        <v>17</v>
      </c>
      <c r="BV9" s="17" t="s">
        <v>17</v>
      </c>
      <c r="BW9" s="17" t="s">
        <v>17</v>
      </c>
      <c r="BX9" s="17" t="s">
        <v>17</v>
      </c>
      <c r="BY9" s="17" t="s">
        <v>17</v>
      </c>
      <c r="BZ9" s="17" t="s">
        <v>17</v>
      </c>
      <c r="CA9" s="17" t="s">
        <v>17</v>
      </c>
      <c r="CB9" s="17" t="s">
        <v>17</v>
      </c>
      <c r="CC9" s="17" t="s">
        <v>17</v>
      </c>
      <c r="CD9" s="17" t="s">
        <v>17</v>
      </c>
      <c r="CE9" s="17" t="s">
        <v>17</v>
      </c>
      <c r="CF9" s="17" t="s">
        <v>17</v>
      </c>
      <c r="CG9" s="17" t="s">
        <v>17</v>
      </c>
      <c r="CH9" s="17" t="s">
        <v>17</v>
      </c>
      <c r="CI9" s="17" t="s">
        <v>17</v>
      </c>
      <c r="CJ9" s="17" t="s">
        <v>17</v>
      </c>
      <c r="CK9" s="17" t="s">
        <v>17</v>
      </c>
      <c r="CL9" s="17" t="s">
        <v>17</v>
      </c>
      <c r="CM9" s="17" t="s">
        <v>17</v>
      </c>
      <c r="CN9" s="17" t="s">
        <v>17</v>
      </c>
      <c r="CO9" s="17" t="s">
        <v>17</v>
      </c>
      <c r="CP9" s="17" t="s">
        <v>17</v>
      </c>
      <c r="CQ9" s="17" t="s">
        <v>17</v>
      </c>
      <c r="CR9" s="17" t="s">
        <v>17</v>
      </c>
      <c r="CS9" s="17" t="s">
        <v>17</v>
      </c>
      <c r="CT9" s="17" t="s">
        <v>17</v>
      </c>
      <c r="CU9" s="17" t="s">
        <v>17</v>
      </c>
      <c r="CV9" s="17" t="s">
        <v>17</v>
      </c>
      <c r="CW9" s="17" t="s">
        <v>17</v>
      </c>
      <c r="CX9" s="17" t="s">
        <v>17</v>
      </c>
      <c r="CY9" s="17" t="s">
        <v>17</v>
      </c>
      <c r="CZ9" s="17" t="s">
        <v>17</v>
      </c>
      <c r="DA9" s="17"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17" t="s">
        <v>17</v>
      </c>
      <c r="DQ9" s="17" t="s">
        <v>17</v>
      </c>
      <c r="DR9" s="17" t="s">
        <v>17</v>
      </c>
      <c r="DS9" s="17" t="s">
        <v>17</v>
      </c>
      <c r="DT9" s="17" t="s">
        <v>17</v>
      </c>
      <c r="DU9" s="17" t="s">
        <v>17</v>
      </c>
      <c r="DV9" s="17" t="s">
        <v>17</v>
      </c>
      <c r="DW9" s="17" t="s">
        <v>17</v>
      </c>
      <c r="DX9" s="17" t="s">
        <v>17</v>
      </c>
      <c r="DY9" s="17" t="s">
        <v>17</v>
      </c>
      <c r="DZ9" s="17" t="s">
        <v>17</v>
      </c>
      <c r="EA9" s="17" t="s">
        <v>17</v>
      </c>
      <c r="EB9" s="63"/>
      <c r="EC9" s="64"/>
      <c r="ED9" s="21"/>
    </row>
    <row r="10" spans="1:134" ht="21.75" customHeight="1">
      <c r="A10" s="11"/>
      <c r="B10" s="39" t="s">
        <v>5</v>
      </c>
      <c r="C10" s="13">
        <v>3400000000</v>
      </c>
      <c r="D10" s="13">
        <v>2600000000</v>
      </c>
      <c r="E10" s="13"/>
      <c r="F10" s="13"/>
      <c r="G10" s="13"/>
      <c r="H10" s="13"/>
      <c r="I10" s="13">
        <v>2800000000</v>
      </c>
      <c r="J10" s="13"/>
      <c r="K10" s="13">
        <v>6500000000</v>
      </c>
      <c r="L10" s="13"/>
      <c r="M10" s="13">
        <v>3500000000</v>
      </c>
      <c r="N10" s="13"/>
      <c r="O10" s="13"/>
      <c r="P10" s="13"/>
      <c r="Q10" s="13"/>
      <c r="R10" s="13"/>
      <c r="S10" s="13"/>
      <c r="T10" s="13">
        <v>1700000000</v>
      </c>
      <c r="U10" s="13"/>
      <c r="V10" s="13"/>
      <c r="W10" s="13"/>
      <c r="X10" s="13"/>
      <c r="Y10" s="13"/>
      <c r="Z10" s="13"/>
      <c r="AA10" s="13"/>
      <c r="AB10" s="13"/>
      <c r="AC10" s="13">
        <v>2000000000</v>
      </c>
      <c r="AD10" s="13"/>
      <c r="AE10" s="13"/>
      <c r="AF10" s="13"/>
      <c r="AG10" s="13"/>
      <c r="AH10" s="13"/>
      <c r="AI10" s="13"/>
      <c r="AJ10" s="13">
        <v>3000000000</v>
      </c>
      <c r="AK10" s="13"/>
      <c r="AL10" s="13"/>
      <c r="AM10" s="13"/>
      <c r="AN10" s="13"/>
      <c r="AO10" s="13"/>
      <c r="AP10" s="13"/>
      <c r="AQ10" s="13"/>
      <c r="AR10" s="13"/>
      <c r="AS10" s="13"/>
      <c r="AT10" s="13"/>
      <c r="AU10" s="13"/>
      <c r="AV10" s="13"/>
      <c r="AW10" s="13"/>
      <c r="AX10" s="13"/>
      <c r="AY10" s="13"/>
      <c r="AZ10" s="13"/>
      <c r="BA10" s="13"/>
      <c r="BB10" s="13">
        <v>2500000000</v>
      </c>
      <c r="BC10" s="13"/>
      <c r="BD10" s="13"/>
      <c r="BE10" s="13"/>
      <c r="BF10" s="13"/>
      <c r="BG10" s="13"/>
      <c r="BH10" s="13"/>
      <c r="BI10" s="13"/>
      <c r="BJ10" s="13"/>
      <c r="BK10" s="13"/>
      <c r="BL10" s="13">
        <v>2500000000</v>
      </c>
      <c r="BM10" s="13"/>
      <c r="BN10" s="13"/>
      <c r="BO10" s="13"/>
      <c r="BP10" s="33"/>
      <c r="BQ10" s="33"/>
      <c r="BR10" s="33"/>
      <c r="BS10" s="33">
        <v>1000000000</v>
      </c>
      <c r="BT10" s="19"/>
      <c r="BU10" s="19"/>
      <c r="BV10" s="19"/>
      <c r="BW10" s="19"/>
      <c r="BX10" s="19"/>
      <c r="BY10" s="19"/>
      <c r="BZ10" s="19"/>
      <c r="CA10" s="19"/>
      <c r="CB10" s="19"/>
      <c r="CC10" s="19"/>
      <c r="CD10" s="19"/>
      <c r="CE10" s="19"/>
      <c r="CF10" s="19"/>
      <c r="CG10" s="19">
        <v>2000000000</v>
      </c>
      <c r="CH10" s="19"/>
      <c r="CI10" s="33"/>
      <c r="CJ10" s="33"/>
      <c r="CK10" s="19"/>
      <c r="CL10" s="33"/>
      <c r="CM10" s="33"/>
      <c r="CN10" s="19"/>
      <c r="CO10" s="19">
        <v>5000000000</v>
      </c>
      <c r="CP10" s="19"/>
      <c r="CQ10" s="33"/>
      <c r="CR10" s="33"/>
      <c r="CS10" s="19"/>
      <c r="CT10" s="19"/>
      <c r="CU10" s="19"/>
      <c r="CV10" s="19"/>
      <c r="CW10" s="19"/>
      <c r="CX10" s="19"/>
      <c r="CY10" s="19"/>
      <c r="CZ10" s="19">
        <v>2000000000</v>
      </c>
      <c r="DA10" s="19"/>
      <c r="DB10" s="19"/>
      <c r="DC10" s="19"/>
      <c r="DD10" s="19"/>
      <c r="DE10" s="19"/>
      <c r="DF10" s="19"/>
      <c r="DG10" s="19"/>
      <c r="DH10" s="19"/>
      <c r="DI10" s="19">
        <v>7783000000</v>
      </c>
      <c r="DJ10" s="19"/>
      <c r="DK10" s="19"/>
      <c r="DL10" s="19"/>
      <c r="DM10" s="19"/>
      <c r="DN10" s="19"/>
      <c r="DO10" s="19"/>
      <c r="DP10" s="19"/>
      <c r="DQ10" s="19"/>
      <c r="DR10" s="19">
        <v>3400000000</v>
      </c>
      <c r="DS10" s="19"/>
      <c r="DT10" s="19"/>
      <c r="DU10" s="19"/>
      <c r="DV10" s="19"/>
      <c r="DW10" s="19"/>
      <c r="DX10" s="19">
        <v>1500000000</v>
      </c>
      <c r="DY10" s="19"/>
      <c r="DZ10" s="19"/>
      <c r="EA10" s="19"/>
      <c r="EB10" s="36">
        <f aca="true" t="shared" si="0" ref="EB10:EB40">SUM(C10:EA10)</f>
        <v>53183000000</v>
      </c>
      <c r="EC10" s="35">
        <f aca="true" t="shared" si="1" ref="EC10:EC40">EB10/$EB$40</f>
        <v>0.21330108730091885</v>
      </c>
      <c r="ED10" s="15"/>
    </row>
    <row r="11" spans="1:134" ht="21.75" customHeight="1">
      <c r="A11" s="11"/>
      <c r="B11" s="40" t="s">
        <v>122</v>
      </c>
      <c r="C11" s="9"/>
      <c r="D11" s="9"/>
      <c r="E11" s="9"/>
      <c r="F11" s="9">
        <v>1000000000</v>
      </c>
      <c r="G11" s="9"/>
      <c r="H11" s="9"/>
      <c r="I11" s="9"/>
      <c r="J11" s="9"/>
      <c r="K11" s="9"/>
      <c r="L11" s="9"/>
      <c r="M11" s="9"/>
      <c r="N11" s="9">
        <v>2900000000</v>
      </c>
      <c r="O11" s="9"/>
      <c r="P11" s="9"/>
      <c r="Q11" s="9"/>
      <c r="R11" s="9"/>
      <c r="S11" s="9"/>
      <c r="T11" s="9"/>
      <c r="U11" s="9"/>
      <c r="V11" s="9"/>
      <c r="W11" s="9"/>
      <c r="X11" s="9"/>
      <c r="Y11" s="9"/>
      <c r="Z11" s="9"/>
      <c r="AA11" s="9"/>
      <c r="AB11" s="9"/>
      <c r="AC11" s="9"/>
      <c r="AD11" s="9"/>
      <c r="AE11" s="9"/>
      <c r="AF11" s="9">
        <v>1000000000</v>
      </c>
      <c r="AG11" s="9"/>
      <c r="AH11" s="9"/>
      <c r="AI11" s="9"/>
      <c r="AJ11" s="9"/>
      <c r="AK11" s="13">
        <v>2000000000</v>
      </c>
      <c r="AL11" s="9"/>
      <c r="AM11" s="9"/>
      <c r="AN11" s="9"/>
      <c r="AO11" s="9"/>
      <c r="AP11" s="9"/>
      <c r="AQ11" s="9"/>
      <c r="AR11" s="9"/>
      <c r="AS11" s="9"/>
      <c r="AT11" s="9"/>
      <c r="AU11" s="9"/>
      <c r="AV11" s="9">
        <v>2400000000</v>
      </c>
      <c r="AW11" s="9"/>
      <c r="AX11" s="9"/>
      <c r="AY11" s="9"/>
      <c r="AZ11" s="9"/>
      <c r="BA11" s="9"/>
      <c r="BB11" s="9"/>
      <c r="BC11" s="9"/>
      <c r="BD11" s="9"/>
      <c r="BE11" s="9"/>
      <c r="BF11" s="9"/>
      <c r="BG11" s="9"/>
      <c r="BH11" s="9"/>
      <c r="BI11" s="9"/>
      <c r="BJ11" s="9"/>
      <c r="BK11" s="9"/>
      <c r="BL11" s="9"/>
      <c r="BM11" s="9"/>
      <c r="BN11" s="9"/>
      <c r="BO11" s="9"/>
      <c r="BP11" s="29"/>
      <c r="BQ11" s="29"/>
      <c r="BR11" s="29"/>
      <c r="BS11" s="29"/>
      <c r="BT11" s="9">
        <v>1000000000</v>
      </c>
      <c r="BU11" s="9"/>
      <c r="BV11" s="9"/>
      <c r="BW11" s="9"/>
      <c r="BX11" s="9"/>
      <c r="BY11" s="9"/>
      <c r="BZ11" s="9"/>
      <c r="CA11" s="9"/>
      <c r="CB11" s="9"/>
      <c r="CC11" s="9"/>
      <c r="CD11" s="9"/>
      <c r="CE11" s="9"/>
      <c r="CF11" s="9"/>
      <c r="CG11" s="9"/>
      <c r="CH11" s="9">
        <v>2000000000</v>
      </c>
      <c r="CI11" s="29">
        <v>3500000000</v>
      </c>
      <c r="CJ11" s="29"/>
      <c r="CK11" s="9"/>
      <c r="CL11" s="29">
        <v>4000000000</v>
      </c>
      <c r="CM11" s="29"/>
      <c r="CN11" s="9"/>
      <c r="CO11" s="9"/>
      <c r="CP11" s="9"/>
      <c r="CQ11" s="29"/>
      <c r="CR11" s="29"/>
      <c r="CS11" s="9"/>
      <c r="CT11" s="9"/>
      <c r="CU11" s="9"/>
      <c r="CV11" s="9"/>
      <c r="CW11" s="9">
        <v>1200000000</v>
      </c>
      <c r="CX11" s="9"/>
      <c r="CY11" s="9">
        <v>1300000000</v>
      </c>
      <c r="CZ11" s="9"/>
      <c r="DA11" s="9"/>
      <c r="DB11" s="9">
        <v>1650000000</v>
      </c>
      <c r="DC11" s="9"/>
      <c r="DD11" s="9"/>
      <c r="DE11" s="9"/>
      <c r="DF11" s="9"/>
      <c r="DG11" s="9"/>
      <c r="DH11" s="9"/>
      <c r="DI11" s="9"/>
      <c r="DJ11" s="9"/>
      <c r="DK11" s="9"/>
      <c r="DL11" s="9"/>
      <c r="DM11" s="9"/>
      <c r="DN11" s="9"/>
      <c r="DO11" s="9"/>
      <c r="DP11" s="9"/>
      <c r="DQ11" s="9"/>
      <c r="DR11" s="9"/>
      <c r="DS11" s="9"/>
      <c r="DT11" s="9"/>
      <c r="DU11" s="9"/>
      <c r="DV11" s="9">
        <v>6500000000</v>
      </c>
      <c r="DW11" s="9"/>
      <c r="DX11" s="9"/>
      <c r="DY11" s="9"/>
      <c r="DZ11" s="9"/>
      <c r="EA11" s="9">
        <v>2300000000</v>
      </c>
      <c r="EB11" s="36">
        <f t="shared" si="0"/>
        <v>32750000000</v>
      </c>
      <c r="EC11" s="12">
        <f t="shared" si="1"/>
        <v>0.13135044298187565</v>
      </c>
      <c r="ED11" s="15"/>
    </row>
    <row r="12" spans="1:134" ht="21.75" customHeight="1">
      <c r="A12" s="11"/>
      <c r="B12" s="40" t="s">
        <v>143</v>
      </c>
      <c r="C12" s="9"/>
      <c r="D12" s="9"/>
      <c r="E12" s="9"/>
      <c r="F12" s="9"/>
      <c r="G12" s="38">
        <v>1000000000</v>
      </c>
      <c r="H12" s="38">
        <v>3000000000</v>
      </c>
      <c r="I12" s="9"/>
      <c r="J12" s="9"/>
      <c r="K12" s="9"/>
      <c r="L12" s="9"/>
      <c r="M12" s="9"/>
      <c r="N12" s="9"/>
      <c r="O12" s="9"/>
      <c r="P12" s="9"/>
      <c r="Q12" s="9"/>
      <c r="R12" s="9"/>
      <c r="S12" s="9"/>
      <c r="T12" s="9"/>
      <c r="U12" s="9"/>
      <c r="V12" s="9">
        <v>1300000000</v>
      </c>
      <c r="W12" s="9"/>
      <c r="X12" s="9"/>
      <c r="Y12" s="9"/>
      <c r="Z12" s="9">
        <v>1000000000</v>
      </c>
      <c r="AA12" s="9"/>
      <c r="AB12" s="38">
        <v>1000000000</v>
      </c>
      <c r="AC12" s="9"/>
      <c r="AD12" s="9"/>
      <c r="AE12" s="9"/>
      <c r="AF12" s="9"/>
      <c r="AG12" s="9"/>
      <c r="AH12" s="9"/>
      <c r="AI12" s="9"/>
      <c r="AJ12" s="9"/>
      <c r="AK12" s="9"/>
      <c r="AL12" s="13">
        <v>2000000000</v>
      </c>
      <c r="AM12" s="9"/>
      <c r="AN12" s="9"/>
      <c r="AO12" s="9"/>
      <c r="AP12" s="9"/>
      <c r="AQ12" s="9"/>
      <c r="AR12" s="9"/>
      <c r="AS12" s="9"/>
      <c r="AT12" s="9"/>
      <c r="AU12" s="9"/>
      <c r="AV12" s="9"/>
      <c r="AW12" s="38">
        <v>3500000000</v>
      </c>
      <c r="AX12" s="9"/>
      <c r="AY12" s="9"/>
      <c r="AZ12" s="9"/>
      <c r="BA12" s="9"/>
      <c r="BB12" s="9"/>
      <c r="BC12" s="9">
        <v>2000000000</v>
      </c>
      <c r="BD12" s="9"/>
      <c r="BE12" s="9"/>
      <c r="BF12" s="9"/>
      <c r="BG12" s="9"/>
      <c r="BH12" s="9"/>
      <c r="BI12" s="9"/>
      <c r="BJ12" s="9"/>
      <c r="BK12" s="9"/>
      <c r="BL12" s="9"/>
      <c r="BM12" s="9"/>
      <c r="BN12" s="9"/>
      <c r="BO12" s="9"/>
      <c r="BP12" s="29"/>
      <c r="BQ12" s="29"/>
      <c r="BR12" s="29">
        <v>1500000000</v>
      </c>
      <c r="BS12" s="29"/>
      <c r="BT12" s="9"/>
      <c r="BU12" s="9"/>
      <c r="BV12" s="9">
        <v>2800000000</v>
      </c>
      <c r="BW12" s="9"/>
      <c r="BX12" s="29">
        <v>3800000000</v>
      </c>
      <c r="BY12" s="29"/>
      <c r="BZ12" s="29">
        <v>2000000000</v>
      </c>
      <c r="CA12" s="29"/>
      <c r="CB12" s="29"/>
      <c r="CC12" s="29"/>
      <c r="CD12" s="29"/>
      <c r="CE12" s="29"/>
      <c r="CF12" s="29">
        <v>3000000000</v>
      </c>
      <c r="CG12" s="29"/>
      <c r="CH12" s="29"/>
      <c r="CI12" s="29"/>
      <c r="CJ12" s="29"/>
      <c r="CK12" s="9"/>
      <c r="CL12" s="9"/>
      <c r="CM12" s="29"/>
      <c r="CN12" s="9"/>
      <c r="CO12" s="9"/>
      <c r="CP12" s="9"/>
      <c r="CQ12" s="9"/>
      <c r="CR12" s="29"/>
      <c r="CS12" s="9"/>
      <c r="CT12" s="9"/>
      <c r="CU12" s="9"/>
      <c r="CV12" s="9">
        <v>8900000000</v>
      </c>
      <c r="CW12" s="9"/>
      <c r="CX12" s="9"/>
      <c r="CY12" s="9"/>
      <c r="CZ12" s="9"/>
      <c r="DA12" s="9"/>
      <c r="DB12" s="9"/>
      <c r="DC12" s="9"/>
      <c r="DD12" s="9"/>
      <c r="DE12" s="9"/>
      <c r="DF12" s="9"/>
      <c r="DG12" s="9"/>
      <c r="DH12" s="9">
        <v>1000000000</v>
      </c>
      <c r="DI12" s="9"/>
      <c r="DJ12" s="9"/>
      <c r="DK12" s="9"/>
      <c r="DL12" s="9"/>
      <c r="DM12" s="9"/>
      <c r="DN12" s="9"/>
      <c r="DO12" s="9"/>
      <c r="DP12" s="9"/>
      <c r="DQ12" s="9"/>
      <c r="DR12" s="9"/>
      <c r="DS12" s="9">
        <v>3000000000</v>
      </c>
      <c r="DT12" s="9">
        <v>2500000000</v>
      </c>
      <c r="DU12" s="9"/>
      <c r="DV12" s="9"/>
      <c r="DW12" s="9"/>
      <c r="DX12" s="9"/>
      <c r="DY12" s="9">
        <v>1500000000</v>
      </c>
      <c r="DZ12" s="9"/>
      <c r="EA12" s="9"/>
      <c r="EB12" s="36">
        <f t="shared" si="0"/>
        <v>44800000000</v>
      </c>
      <c r="EC12" s="12">
        <f t="shared" si="1"/>
        <v>0.17967938459810776</v>
      </c>
      <c r="ED12" s="15"/>
    </row>
    <row r="13" spans="1:134" ht="21.75" customHeight="1">
      <c r="A13" s="11"/>
      <c r="B13" s="41" t="s">
        <v>11</v>
      </c>
      <c r="C13" s="9"/>
      <c r="D13" s="9"/>
      <c r="E13" s="9">
        <v>1700000000</v>
      </c>
      <c r="F13" s="9"/>
      <c r="G13" s="9"/>
      <c r="H13" s="9"/>
      <c r="I13" s="9"/>
      <c r="J13" s="9">
        <v>3000000000</v>
      </c>
      <c r="K13" s="9"/>
      <c r="L13" s="9">
        <v>2000000000</v>
      </c>
      <c r="M13" s="9"/>
      <c r="N13" s="9"/>
      <c r="O13" s="9"/>
      <c r="P13" s="9"/>
      <c r="Q13" s="9"/>
      <c r="R13" s="9"/>
      <c r="S13" s="9"/>
      <c r="T13" s="9"/>
      <c r="U13" s="9">
        <v>1300000000</v>
      </c>
      <c r="V13" s="9"/>
      <c r="W13" s="9"/>
      <c r="X13" s="9"/>
      <c r="Y13" s="9"/>
      <c r="Z13" s="9"/>
      <c r="AA13" s="9">
        <v>1000000000</v>
      </c>
      <c r="AB13" s="9"/>
      <c r="AC13" s="9"/>
      <c r="AD13" s="9"/>
      <c r="AE13" s="9"/>
      <c r="AF13" s="9"/>
      <c r="AG13" s="9">
        <v>2000000000</v>
      </c>
      <c r="AH13" s="9"/>
      <c r="AI13" s="9"/>
      <c r="AJ13" s="9"/>
      <c r="AK13" s="9"/>
      <c r="AL13" s="9"/>
      <c r="AM13" s="13">
        <v>2000000000</v>
      </c>
      <c r="AN13" s="9"/>
      <c r="AO13" s="9"/>
      <c r="AP13" s="9"/>
      <c r="AQ13" s="9"/>
      <c r="AR13" s="9"/>
      <c r="AS13" s="9"/>
      <c r="AT13" s="9"/>
      <c r="AU13" s="9"/>
      <c r="AV13" s="9"/>
      <c r="AW13" s="9"/>
      <c r="AX13" s="9"/>
      <c r="AY13" s="9"/>
      <c r="AZ13" s="9"/>
      <c r="BA13" s="9"/>
      <c r="BB13" s="9"/>
      <c r="BC13" s="9"/>
      <c r="BD13" s="9">
        <v>4500000000</v>
      </c>
      <c r="BE13" s="9"/>
      <c r="BF13" s="9"/>
      <c r="BG13" s="9"/>
      <c r="BH13" s="9"/>
      <c r="BI13" s="9"/>
      <c r="BJ13" s="9"/>
      <c r="BK13" s="9"/>
      <c r="BL13" s="9"/>
      <c r="BM13" s="13">
        <v>2400000000</v>
      </c>
      <c r="BN13" s="9"/>
      <c r="BO13" s="9"/>
      <c r="BP13" s="29"/>
      <c r="BQ13" s="9">
        <v>3000000000</v>
      </c>
      <c r="BR13" s="29"/>
      <c r="BS13" s="29"/>
      <c r="BT13" s="29"/>
      <c r="BU13" s="29">
        <v>3000000000</v>
      </c>
      <c r="BV13" s="29"/>
      <c r="BW13" s="29"/>
      <c r="BX13" s="29"/>
      <c r="BY13" s="29"/>
      <c r="BZ13" s="29"/>
      <c r="CA13" s="29"/>
      <c r="CB13" s="29"/>
      <c r="CC13" s="29"/>
      <c r="CD13" s="29"/>
      <c r="CE13" s="29">
        <v>4000000000</v>
      </c>
      <c r="CF13" s="29"/>
      <c r="CG13" s="29"/>
      <c r="CH13" s="29"/>
      <c r="CI13" s="29"/>
      <c r="CJ13" s="29"/>
      <c r="CK13" s="29"/>
      <c r="CL13" s="9"/>
      <c r="CM13" s="29">
        <v>1000000000</v>
      </c>
      <c r="CN13" s="9"/>
      <c r="CO13" s="9"/>
      <c r="CP13" s="9">
        <v>7000000000</v>
      </c>
      <c r="CQ13" s="9"/>
      <c r="CR13" s="29"/>
      <c r="CS13" s="9"/>
      <c r="CT13" s="9"/>
      <c r="CU13" s="9"/>
      <c r="CV13" s="9"/>
      <c r="CW13" s="9"/>
      <c r="CX13" s="9"/>
      <c r="CY13" s="9"/>
      <c r="CZ13" s="9"/>
      <c r="DA13" s="9">
        <v>1000000000</v>
      </c>
      <c r="DB13" s="9"/>
      <c r="DC13" s="9"/>
      <c r="DD13" s="9"/>
      <c r="DE13" s="9"/>
      <c r="DF13" s="9"/>
      <c r="DG13" s="9"/>
      <c r="DH13" s="9"/>
      <c r="DI13" s="9"/>
      <c r="DJ13" s="9"/>
      <c r="DK13" s="9"/>
      <c r="DL13" s="9"/>
      <c r="DM13" s="9"/>
      <c r="DN13" s="9"/>
      <c r="DO13" s="9"/>
      <c r="DP13" s="9"/>
      <c r="DQ13" s="9"/>
      <c r="DR13" s="9"/>
      <c r="DS13" s="9"/>
      <c r="DT13" s="9"/>
      <c r="DU13" s="9">
        <v>1400000000</v>
      </c>
      <c r="DV13" s="9"/>
      <c r="DW13" s="9"/>
      <c r="DX13" s="9"/>
      <c r="DY13" s="9"/>
      <c r="DZ13" s="9">
        <v>1500000000</v>
      </c>
      <c r="EA13" s="9"/>
      <c r="EB13" s="36">
        <f t="shared" si="0"/>
        <v>41800000000</v>
      </c>
      <c r="EC13" s="12">
        <f t="shared" si="1"/>
        <v>0.16764728295091302</v>
      </c>
      <c r="ED13" s="15"/>
    </row>
    <row r="14" spans="1:134" ht="21.75" customHeight="1">
      <c r="A14" s="11"/>
      <c r="B14" s="40" t="s">
        <v>123</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29"/>
      <c r="BQ14" s="29"/>
      <c r="BR14" s="29"/>
      <c r="BS14" s="29"/>
      <c r="BT14" s="29"/>
      <c r="BU14" s="29"/>
      <c r="BV14" s="29"/>
      <c r="BW14" s="29"/>
      <c r="BX14" s="29"/>
      <c r="BY14" s="29"/>
      <c r="BZ14" s="29"/>
      <c r="CA14" s="29"/>
      <c r="CB14" s="29"/>
      <c r="CC14" s="29"/>
      <c r="CD14" s="29"/>
      <c r="CE14" s="29"/>
      <c r="CF14" s="29"/>
      <c r="CG14" s="29"/>
      <c r="CH14" s="29"/>
      <c r="CI14" s="29"/>
      <c r="CJ14" s="29"/>
      <c r="CK14" s="29"/>
      <c r="CL14" s="9"/>
      <c r="CM14" s="29"/>
      <c r="CN14" s="9"/>
      <c r="CO14" s="9"/>
      <c r="CP14" s="9"/>
      <c r="CQ14" s="9"/>
      <c r="CR14" s="29"/>
      <c r="CS14" s="9"/>
      <c r="CT14" s="9"/>
      <c r="CU14" s="9"/>
      <c r="CV14" s="9"/>
      <c r="CW14" s="9"/>
      <c r="CX14" s="9"/>
      <c r="CY14" s="9"/>
      <c r="CZ14" s="9"/>
      <c r="DA14" s="9"/>
      <c r="DB14" s="9"/>
      <c r="DC14" s="9"/>
      <c r="DD14" s="9"/>
      <c r="DE14" s="9">
        <v>1000000000</v>
      </c>
      <c r="DF14" s="9">
        <v>1000000000</v>
      </c>
      <c r="DG14" s="9"/>
      <c r="DH14" s="9"/>
      <c r="DI14" s="9"/>
      <c r="DJ14" s="9"/>
      <c r="DK14" s="9"/>
      <c r="DL14" s="9"/>
      <c r="DM14" s="9"/>
      <c r="DN14" s="9"/>
      <c r="DO14" s="9"/>
      <c r="DP14" s="9"/>
      <c r="DQ14" s="9"/>
      <c r="DR14" s="9"/>
      <c r="DS14" s="9"/>
      <c r="DT14" s="9"/>
      <c r="DU14" s="9"/>
      <c r="DV14" s="9"/>
      <c r="DW14" s="9"/>
      <c r="DX14" s="9"/>
      <c r="DY14" s="9"/>
      <c r="DZ14" s="9"/>
      <c r="EA14" s="9"/>
      <c r="EB14" s="36">
        <f t="shared" si="0"/>
        <v>2000000000</v>
      </c>
      <c r="EC14" s="12">
        <f t="shared" si="1"/>
        <v>0.00802140109812981</v>
      </c>
      <c r="ED14" s="15"/>
    </row>
    <row r="15" spans="2:134" ht="21.75" customHeight="1">
      <c r="B15" s="40" t="s">
        <v>124</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13">
        <v>1500000000</v>
      </c>
      <c r="AO15" s="9"/>
      <c r="AP15" s="9"/>
      <c r="AQ15" s="9"/>
      <c r="AR15" s="9"/>
      <c r="AS15" s="9"/>
      <c r="AT15" s="9"/>
      <c r="AU15" s="9">
        <v>2700000000</v>
      </c>
      <c r="AV15" s="9"/>
      <c r="AW15" s="9"/>
      <c r="AX15" s="9"/>
      <c r="AY15" s="9"/>
      <c r="AZ15" s="9"/>
      <c r="BA15" s="9"/>
      <c r="BB15" s="9"/>
      <c r="BC15" s="9"/>
      <c r="BD15" s="9"/>
      <c r="BE15" s="13">
        <v>1500000000</v>
      </c>
      <c r="BF15" s="9"/>
      <c r="BG15" s="9"/>
      <c r="BH15" s="9"/>
      <c r="BI15" s="9"/>
      <c r="BJ15" s="9"/>
      <c r="BK15" s="9"/>
      <c r="BL15" s="9"/>
      <c r="BM15" s="9"/>
      <c r="BN15" s="9"/>
      <c r="BO15" s="9"/>
      <c r="BP15" s="29"/>
      <c r="BQ15" s="29"/>
      <c r="BR15" s="29"/>
      <c r="BS15" s="29"/>
      <c r="BT15" s="29"/>
      <c r="BU15" s="29"/>
      <c r="BV15" s="29"/>
      <c r="BW15" s="29">
        <v>2200000000</v>
      </c>
      <c r="BX15" s="29"/>
      <c r="BY15" s="29"/>
      <c r="BZ15" s="29"/>
      <c r="CA15" s="29"/>
      <c r="CB15" s="29"/>
      <c r="CC15" s="29"/>
      <c r="CD15" s="29"/>
      <c r="CE15" s="29"/>
      <c r="CF15" s="29"/>
      <c r="CG15" s="29"/>
      <c r="CH15" s="29"/>
      <c r="CI15" s="29"/>
      <c r="CJ15" s="29">
        <v>1600000000</v>
      </c>
      <c r="CK15" s="29"/>
      <c r="CL15" s="9"/>
      <c r="CM15" s="29"/>
      <c r="CN15" s="9"/>
      <c r="CO15" s="9"/>
      <c r="CP15" s="9"/>
      <c r="CQ15" s="9"/>
      <c r="CR15" s="29"/>
      <c r="CS15" s="9"/>
      <c r="CT15" s="9"/>
      <c r="CU15" s="9"/>
      <c r="CV15" s="9"/>
      <c r="CW15" s="9"/>
      <c r="CX15" s="9"/>
      <c r="CY15" s="9"/>
      <c r="CZ15" s="9"/>
      <c r="DA15" s="9"/>
      <c r="DB15" s="9"/>
      <c r="DC15" s="9"/>
      <c r="DD15" s="9"/>
      <c r="DE15" s="9"/>
      <c r="DF15" s="9"/>
      <c r="DG15" s="9">
        <v>1500000000</v>
      </c>
      <c r="DH15" s="9"/>
      <c r="DI15" s="9"/>
      <c r="DJ15" s="9"/>
      <c r="DK15" s="9"/>
      <c r="DL15" s="9"/>
      <c r="DM15" s="9"/>
      <c r="DN15" s="9"/>
      <c r="DO15" s="9"/>
      <c r="DP15" s="9">
        <v>1000000000</v>
      </c>
      <c r="DQ15" s="9"/>
      <c r="DR15" s="9"/>
      <c r="DS15" s="9"/>
      <c r="DT15" s="9"/>
      <c r="DU15" s="9"/>
      <c r="DV15" s="9"/>
      <c r="DW15" s="9"/>
      <c r="DX15" s="9"/>
      <c r="DY15" s="9"/>
      <c r="DZ15" s="9"/>
      <c r="EA15" s="9"/>
      <c r="EB15" s="36">
        <f t="shared" si="0"/>
        <v>12000000000</v>
      </c>
      <c r="EC15" s="12">
        <f t="shared" si="1"/>
        <v>0.048128406588778865</v>
      </c>
      <c r="ED15" s="15"/>
    </row>
    <row r="16" spans="2:134" ht="21.75" customHeight="1">
      <c r="B16" s="40" t="s">
        <v>125</v>
      </c>
      <c r="C16" s="9"/>
      <c r="D16" s="9"/>
      <c r="E16" s="9"/>
      <c r="F16" s="9"/>
      <c r="G16" s="9"/>
      <c r="H16" s="9"/>
      <c r="I16" s="9"/>
      <c r="J16" s="9"/>
      <c r="K16" s="9"/>
      <c r="L16" s="9"/>
      <c r="M16" s="9"/>
      <c r="N16" s="9"/>
      <c r="O16" s="9"/>
      <c r="P16" s="9"/>
      <c r="Q16" s="9"/>
      <c r="R16" s="9"/>
      <c r="S16" s="9"/>
      <c r="T16" s="9"/>
      <c r="U16" s="9"/>
      <c r="V16" s="9"/>
      <c r="W16" s="9">
        <v>1500000000</v>
      </c>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v>2000000000</v>
      </c>
      <c r="AY16" s="9"/>
      <c r="AZ16" s="9"/>
      <c r="BA16" s="9"/>
      <c r="BB16" s="9"/>
      <c r="BC16" s="9"/>
      <c r="BD16" s="9"/>
      <c r="BE16" s="9"/>
      <c r="BF16" s="9"/>
      <c r="BG16" s="9"/>
      <c r="BH16" s="9"/>
      <c r="BI16" s="9"/>
      <c r="BJ16" s="9"/>
      <c r="BK16" s="9"/>
      <c r="BL16" s="9"/>
      <c r="BM16" s="9"/>
      <c r="BN16" s="9"/>
      <c r="BO16" s="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9"/>
      <c r="CO16" s="9"/>
      <c r="CP16" s="9"/>
      <c r="CQ16" s="29"/>
      <c r="CR16" s="29"/>
      <c r="CS16" s="9"/>
      <c r="CT16" s="9"/>
      <c r="CU16" s="9"/>
      <c r="CV16" s="9"/>
      <c r="CW16" s="9"/>
      <c r="CX16" s="9"/>
      <c r="CY16" s="9"/>
      <c r="CZ16" s="9"/>
      <c r="DA16" s="9"/>
      <c r="DB16" s="9"/>
      <c r="DC16" s="9"/>
      <c r="DD16" s="9"/>
      <c r="DE16" s="9"/>
      <c r="DF16" s="9"/>
      <c r="DG16" s="9"/>
      <c r="DH16" s="9"/>
      <c r="DI16" s="9"/>
      <c r="DJ16" s="9">
        <v>2500000000</v>
      </c>
      <c r="DK16" s="9"/>
      <c r="DL16" s="9"/>
      <c r="DM16" s="9"/>
      <c r="DN16" s="9"/>
      <c r="DO16" s="9"/>
      <c r="DP16" s="9"/>
      <c r="DQ16" s="9"/>
      <c r="DR16" s="9"/>
      <c r="DS16" s="9"/>
      <c r="DT16" s="9"/>
      <c r="DU16" s="9"/>
      <c r="DV16" s="9"/>
      <c r="DW16" s="9"/>
      <c r="DX16" s="9"/>
      <c r="DY16" s="9"/>
      <c r="DZ16" s="9"/>
      <c r="EA16" s="9"/>
      <c r="EB16" s="36">
        <f t="shared" si="0"/>
        <v>6000000000</v>
      </c>
      <c r="EC16" s="12">
        <f t="shared" si="1"/>
        <v>0.024064203294389432</v>
      </c>
      <c r="ED16" s="15"/>
    </row>
    <row r="17" spans="1:134" ht="21.75" customHeight="1">
      <c r="A17" s="11"/>
      <c r="B17" s="40" t="s">
        <v>126</v>
      </c>
      <c r="C17" s="9"/>
      <c r="D17" s="9"/>
      <c r="E17" s="9"/>
      <c r="F17" s="9"/>
      <c r="G17" s="9"/>
      <c r="H17" s="9"/>
      <c r="I17" s="9"/>
      <c r="J17" s="9"/>
      <c r="K17" s="9"/>
      <c r="L17" s="9"/>
      <c r="M17" s="9"/>
      <c r="N17" s="9"/>
      <c r="O17" s="9"/>
      <c r="P17" s="9"/>
      <c r="Q17" s="9"/>
      <c r="R17" s="9"/>
      <c r="S17" s="9"/>
      <c r="T17" s="9"/>
      <c r="U17" s="9"/>
      <c r="V17" s="9"/>
      <c r="W17" s="9"/>
      <c r="X17" s="9"/>
      <c r="Y17" s="9">
        <v>1200000000</v>
      </c>
      <c r="Z17" s="9"/>
      <c r="AA17" s="9"/>
      <c r="AB17" s="9"/>
      <c r="AC17" s="9"/>
      <c r="AD17" s="9"/>
      <c r="AE17" s="9"/>
      <c r="AF17" s="9"/>
      <c r="AG17" s="9"/>
      <c r="AH17" s="9"/>
      <c r="AI17" s="9"/>
      <c r="AJ17" s="9"/>
      <c r="AK17" s="9"/>
      <c r="AL17" s="9"/>
      <c r="AM17" s="9"/>
      <c r="AN17" s="9"/>
      <c r="AO17" s="13">
        <v>1500000000</v>
      </c>
      <c r="AP17" s="9"/>
      <c r="AQ17" s="9"/>
      <c r="AR17" s="9"/>
      <c r="AS17" s="9"/>
      <c r="AT17" s="9"/>
      <c r="AU17" s="9"/>
      <c r="AV17" s="9"/>
      <c r="AW17" s="9"/>
      <c r="AX17" s="9"/>
      <c r="AY17" s="9"/>
      <c r="AZ17" s="9"/>
      <c r="BA17" s="9"/>
      <c r="BB17" s="9"/>
      <c r="BC17" s="9"/>
      <c r="BD17" s="9"/>
      <c r="BE17" s="9"/>
      <c r="BF17" s="9"/>
      <c r="BG17" s="9"/>
      <c r="BH17" s="9"/>
      <c r="BI17" s="9"/>
      <c r="BJ17" s="9"/>
      <c r="BK17" s="9"/>
      <c r="BL17" s="9"/>
      <c r="BM17" s="9"/>
      <c r="BN17" s="13">
        <v>1500000000</v>
      </c>
      <c r="BO17" s="9"/>
      <c r="BP17" s="29"/>
      <c r="BQ17" s="29"/>
      <c r="BR17" s="29"/>
      <c r="BS17" s="29"/>
      <c r="BT17" s="29"/>
      <c r="BU17" s="29"/>
      <c r="BV17" s="29"/>
      <c r="BW17" s="29"/>
      <c r="BX17" s="29"/>
      <c r="BY17" s="29"/>
      <c r="BZ17" s="29"/>
      <c r="CA17" s="29">
        <v>1000000000</v>
      </c>
      <c r="CB17" s="29"/>
      <c r="CC17" s="29"/>
      <c r="CD17" s="29"/>
      <c r="CE17" s="29"/>
      <c r="CF17" s="29"/>
      <c r="CG17" s="29"/>
      <c r="CH17" s="29"/>
      <c r="CI17" s="29"/>
      <c r="CJ17" s="29"/>
      <c r="CK17" s="29"/>
      <c r="CL17" s="29"/>
      <c r="CM17" s="29"/>
      <c r="CN17" s="9"/>
      <c r="CO17" s="9"/>
      <c r="CP17" s="9"/>
      <c r="CQ17" s="29"/>
      <c r="CR17" s="29"/>
      <c r="CS17" s="9"/>
      <c r="CT17" s="9"/>
      <c r="CU17" s="9"/>
      <c r="CV17" s="9"/>
      <c r="CW17" s="9"/>
      <c r="CX17" s="9"/>
      <c r="CY17" s="9"/>
      <c r="CZ17" s="9"/>
      <c r="DA17" s="9"/>
      <c r="DB17" s="9"/>
      <c r="DC17" s="9"/>
      <c r="DD17" s="9">
        <v>900000000</v>
      </c>
      <c r="DE17" s="9"/>
      <c r="DF17" s="9"/>
      <c r="DG17" s="9"/>
      <c r="DH17" s="9"/>
      <c r="DI17" s="9"/>
      <c r="DJ17" s="9"/>
      <c r="DK17" s="9"/>
      <c r="DL17" s="9"/>
      <c r="DM17" s="9"/>
      <c r="DN17" s="9"/>
      <c r="DO17" s="9"/>
      <c r="DP17" s="9"/>
      <c r="DQ17" s="9"/>
      <c r="DR17" s="9"/>
      <c r="DS17" s="9"/>
      <c r="DT17" s="9"/>
      <c r="DU17" s="9"/>
      <c r="DV17" s="9"/>
      <c r="DW17" s="9"/>
      <c r="DX17" s="9"/>
      <c r="DY17" s="9"/>
      <c r="DZ17" s="9"/>
      <c r="EA17" s="9"/>
      <c r="EB17" s="36">
        <f t="shared" si="0"/>
        <v>6100000000</v>
      </c>
      <c r="EC17" s="12">
        <f t="shared" si="1"/>
        <v>0.02446527334929592</v>
      </c>
      <c r="ED17" s="15"/>
    </row>
    <row r="18" spans="1:134" ht="21.75" customHeight="1">
      <c r="A18" s="11"/>
      <c r="B18" s="40" t="s">
        <v>127</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v>1400000000</v>
      </c>
      <c r="AU18" s="9"/>
      <c r="AV18" s="9"/>
      <c r="AW18" s="9"/>
      <c r="AX18" s="9"/>
      <c r="AY18" s="13">
        <v>1000000000</v>
      </c>
      <c r="BA18" s="9"/>
      <c r="BB18" s="9"/>
      <c r="BC18" s="9"/>
      <c r="BD18" s="9"/>
      <c r="BE18" s="9"/>
      <c r="BF18" s="9"/>
      <c r="BG18" s="9"/>
      <c r="BH18" s="9"/>
      <c r="BI18" s="13"/>
      <c r="BK18" s="9"/>
      <c r="BL18" s="9"/>
      <c r="BM18" s="9"/>
      <c r="BN18" s="9"/>
      <c r="BO18" s="13"/>
      <c r="BP18" s="34"/>
      <c r="BQ18" s="34"/>
      <c r="BR18" s="34"/>
      <c r="BS18" s="34"/>
      <c r="BT18" s="34"/>
      <c r="BU18" s="34"/>
      <c r="BV18" s="34"/>
      <c r="BW18" s="34"/>
      <c r="BX18" s="34"/>
      <c r="BY18" s="9">
        <v>1000000000</v>
      </c>
      <c r="BZ18" s="34"/>
      <c r="CA18" s="34"/>
      <c r="CB18" s="34"/>
      <c r="CC18" s="34"/>
      <c r="CD18" s="34"/>
      <c r="CE18" s="34"/>
      <c r="CF18" s="34"/>
      <c r="CG18" s="34"/>
      <c r="CH18" s="34"/>
      <c r="CI18" s="34"/>
      <c r="CJ18" s="34"/>
      <c r="CK18" s="34"/>
      <c r="CL18" s="34"/>
      <c r="CM18" s="34"/>
      <c r="CN18" s="34"/>
      <c r="CO18" s="34"/>
      <c r="CP18" s="34"/>
      <c r="CQ18" s="9">
        <v>1500000000</v>
      </c>
      <c r="CR18" s="34"/>
      <c r="CS18" s="34"/>
      <c r="CT18" s="34"/>
      <c r="CU18" s="34"/>
      <c r="CV18" s="34"/>
      <c r="CW18" s="34"/>
      <c r="CX18" s="34"/>
      <c r="CY18" s="34"/>
      <c r="CZ18" s="34"/>
      <c r="DA18" s="34"/>
      <c r="DB18" s="34"/>
      <c r="DC18" s="34"/>
      <c r="DD18" s="34"/>
      <c r="DE18" s="34"/>
      <c r="DF18" s="34"/>
      <c r="DG18" s="34"/>
      <c r="DH18" s="34"/>
      <c r="DI18" s="34"/>
      <c r="DJ18" s="34"/>
      <c r="DK18" s="9">
        <v>500000000</v>
      </c>
      <c r="DL18" s="34"/>
      <c r="DM18" s="34"/>
      <c r="DN18" s="34"/>
      <c r="DO18" s="34"/>
      <c r="DP18" s="34"/>
      <c r="DQ18" s="34"/>
      <c r="DR18" s="34"/>
      <c r="DS18" s="34"/>
      <c r="DT18" s="34"/>
      <c r="DU18" s="34"/>
      <c r="DV18" s="34"/>
      <c r="DW18" s="34"/>
      <c r="DX18" s="34"/>
      <c r="DY18" s="34"/>
      <c r="DZ18" s="34"/>
      <c r="EA18" s="34"/>
      <c r="EB18" s="36">
        <f t="shared" si="0"/>
        <v>5400000000</v>
      </c>
      <c r="EC18" s="12">
        <f t="shared" si="1"/>
        <v>0.021657782964950488</v>
      </c>
      <c r="ED18" s="15"/>
    </row>
    <row r="19" spans="1:134" ht="21.75" customHeight="1">
      <c r="A19" s="11"/>
      <c r="B19" s="40" t="s">
        <v>128</v>
      </c>
      <c r="C19" s="9"/>
      <c r="D19" s="9"/>
      <c r="E19" s="9"/>
      <c r="F19" s="9"/>
      <c r="G19" s="9"/>
      <c r="H19" s="9"/>
      <c r="I19" s="9"/>
      <c r="J19" s="9"/>
      <c r="K19" s="9"/>
      <c r="L19" s="9"/>
      <c r="M19" s="9"/>
      <c r="N19" s="9"/>
      <c r="O19" s="9"/>
      <c r="P19" s="9"/>
      <c r="Q19" s="9"/>
      <c r="R19" s="9"/>
      <c r="S19" s="9"/>
      <c r="T19" s="9"/>
      <c r="U19" s="9"/>
      <c r="V19" s="9"/>
      <c r="W19" s="9"/>
      <c r="X19" s="9">
        <v>1000000000</v>
      </c>
      <c r="Y19" s="9"/>
      <c r="Z19" s="9"/>
      <c r="AA19" s="9"/>
      <c r="AB19" s="9"/>
      <c r="AC19" s="9"/>
      <c r="AD19" s="9"/>
      <c r="AE19" s="9"/>
      <c r="AF19" s="9"/>
      <c r="AG19" s="9"/>
      <c r="AH19" s="9">
        <v>1000000000</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v>1000000000</v>
      </c>
      <c r="CY19" s="9"/>
      <c r="CZ19" s="9"/>
      <c r="DA19" s="9"/>
      <c r="DB19" s="9"/>
      <c r="DC19" s="9">
        <v>500000000</v>
      </c>
      <c r="DD19" s="9"/>
      <c r="DE19" s="9"/>
      <c r="DF19" s="9"/>
      <c r="DG19" s="9"/>
      <c r="DH19" s="9"/>
      <c r="DI19" s="9"/>
      <c r="DJ19" s="9"/>
      <c r="DK19" s="9"/>
      <c r="DL19" s="9"/>
      <c r="DM19" s="9"/>
      <c r="DN19" s="9"/>
      <c r="DO19" s="9">
        <v>1300000000</v>
      </c>
      <c r="DP19" s="9"/>
      <c r="DQ19" s="9"/>
      <c r="DR19" s="9"/>
      <c r="DS19" s="9"/>
      <c r="DT19" s="9"/>
      <c r="DU19" s="9"/>
      <c r="DV19" s="9"/>
      <c r="DW19" s="9"/>
      <c r="DX19" s="9"/>
      <c r="DY19" s="9"/>
      <c r="DZ19" s="9"/>
      <c r="EA19" s="9"/>
      <c r="EB19" s="36">
        <f t="shared" si="0"/>
        <v>4800000000</v>
      </c>
      <c r="EC19" s="12">
        <f t="shared" si="1"/>
        <v>0.019251362635511544</v>
      </c>
      <c r="ED19" s="15"/>
    </row>
    <row r="20" spans="1:134" ht="21.75" customHeight="1">
      <c r="A20" s="11"/>
      <c r="B20" s="40" t="s">
        <v>129</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v>1500000000</v>
      </c>
      <c r="AE20" s="9"/>
      <c r="AF20" s="9"/>
      <c r="AG20" s="9"/>
      <c r="AH20" s="9"/>
      <c r="AI20" s="9">
        <v>1000000000</v>
      </c>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13">
        <v>1500000000</v>
      </c>
      <c r="BP20" s="29"/>
      <c r="BQ20" s="29"/>
      <c r="BR20" s="29"/>
      <c r="BS20" s="29"/>
      <c r="BT20" s="29"/>
      <c r="BU20" s="29"/>
      <c r="BV20" s="29"/>
      <c r="BW20" s="29"/>
      <c r="BX20" s="29"/>
      <c r="BY20" s="29"/>
      <c r="BZ20" s="29"/>
      <c r="CA20" s="29"/>
      <c r="CB20" s="29"/>
      <c r="CC20" s="29"/>
      <c r="CD20" s="29"/>
      <c r="CE20" s="29"/>
      <c r="CF20" s="29"/>
      <c r="CG20" s="29"/>
      <c r="CH20" s="29"/>
      <c r="CI20" s="29"/>
      <c r="CJ20" s="29"/>
      <c r="CK20" s="29">
        <v>1000000000</v>
      </c>
      <c r="CL20" s="29"/>
      <c r="CM20" s="29"/>
      <c r="CN20" s="9"/>
      <c r="CO20" s="9"/>
      <c r="CP20" s="9"/>
      <c r="CQ20" s="29"/>
      <c r="CR20" s="29"/>
      <c r="CS20" s="9"/>
      <c r="CT20" s="9"/>
      <c r="CU20" s="9">
        <v>1000000000</v>
      </c>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36">
        <f t="shared" si="0"/>
        <v>6000000000</v>
      </c>
      <c r="EC20" s="12">
        <f t="shared" si="1"/>
        <v>0.024064203294389432</v>
      </c>
      <c r="ED20" s="15"/>
    </row>
    <row r="21" spans="1:134" ht="21.75" customHeight="1">
      <c r="A21" s="11"/>
      <c r="B21" s="40" t="s">
        <v>130</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13">
        <v>2000000000</v>
      </c>
      <c r="AQ21" s="9"/>
      <c r="AR21" s="9"/>
      <c r="AS21" s="9"/>
      <c r="AT21" s="9"/>
      <c r="AU21" s="9"/>
      <c r="AV21" s="13"/>
      <c r="AW21" s="9"/>
      <c r="AX21" s="9"/>
      <c r="AY21" s="9"/>
      <c r="AZ21" s="9"/>
      <c r="BA21" s="9"/>
      <c r="BB21" s="9"/>
      <c r="BC21" s="9"/>
      <c r="BD21" s="9"/>
      <c r="BE21" s="9"/>
      <c r="BF21" s="13"/>
      <c r="BG21" s="9"/>
      <c r="BH21" s="9"/>
      <c r="BI21" s="9"/>
      <c r="BJ21" s="9"/>
      <c r="BK21" s="9"/>
      <c r="BL21" s="13"/>
      <c r="BM21" s="9"/>
      <c r="BN21" s="9"/>
      <c r="BO21" s="9"/>
      <c r="BP21" s="29"/>
      <c r="BQ21" s="29"/>
      <c r="BR21" s="29"/>
      <c r="BS21" s="29"/>
      <c r="BT21" s="29"/>
      <c r="BU21" s="29"/>
      <c r="BV21" s="29"/>
      <c r="BW21" s="29"/>
      <c r="BX21" s="29"/>
      <c r="BY21" s="29">
        <v>1000000000</v>
      </c>
      <c r="BZ21" s="29"/>
      <c r="CA21" s="29"/>
      <c r="CB21" s="29"/>
      <c r="CC21" s="29"/>
      <c r="CD21" s="29"/>
      <c r="CE21" s="29"/>
      <c r="CF21" s="29"/>
      <c r="CG21" s="29"/>
      <c r="CH21" s="29"/>
      <c r="CI21" s="29"/>
      <c r="CJ21" s="29"/>
      <c r="CK21" s="29"/>
      <c r="CL21" s="29"/>
      <c r="CM21" s="29"/>
      <c r="CN21" s="9"/>
      <c r="CO21" s="9"/>
      <c r="CP21" s="9"/>
      <c r="CQ21" s="29"/>
      <c r="CR21" s="2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36">
        <f t="shared" si="0"/>
        <v>3000000000</v>
      </c>
      <c r="EC21" s="12">
        <f t="shared" si="1"/>
        <v>0.012032101647194716</v>
      </c>
      <c r="ED21" s="15"/>
    </row>
    <row r="22" spans="2:134" ht="21.75" customHeight="1">
      <c r="B22" s="42" t="s">
        <v>170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13">
        <v>1000000000</v>
      </c>
      <c r="BA22" s="9"/>
      <c r="BB22" s="9"/>
      <c r="BC22" s="9"/>
      <c r="BD22" s="9"/>
      <c r="BE22" s="9"/>
      <c r="BF22" s="9"/>
      <c r="BG22" s="9"/>
      <c r="BH22" s="9"/>
      <c r="BI22" s="9"/>
      <c r="BJ22" s="13"/>
      <c r="BK22" s="9"/>
      <c r="BL22" s="9"/>
      <c r="BM22" s="9"/>
      <c r="BN22" s="9"/>
      <c r="BO22" s="9"/>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9"/>
      <c r="CO22" s="9"/>
      <c r="CP22" s="9"/>
      <c r="CQ22" s="33"/>
      <c r="CR22" s="33"/>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36">
        <f t="shared" si="0"/>
        <v>1000000000</v>
      </c>
      <c r="EC22" s="12">
        <f t="shared" si="1"/>
        <v>0.004010700549064905</v>
      </c>
      <c r="ED22" s="15"/>
    </row>
    <row r="23" spans="1:134" ht="21.75" customHeight="1">
      <c r="A23" s="11"/>
      <c r="B23" s="40" t="s">
        <v>131</v>
      </c>
      <c r="C23" s="9"/>
      <c r="D23" s="9"/>
      <c r="E23" s="9"/>
      <c r="F23" s="9"/>
      <c r="G23" s="9"/>
      <c r="H23" s="9"/>
      <c r="I23" s="9"/>
      <c r="J23" s="9"/>
      <c r="K23" s="9"/>
      <c r="L23" s="9"/>
      <c r="M23" s="9"/>
      <c r="N23" s="9"/>
      <c r="O23" s="9"/>
      <c r="P23" s="9"/>
      <c r="Q23" s="9">
        <v>500000000</v>
      </c>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13">
        <v>1000000000</v>
      </c>
      <c r="BB23" s="9"/>
      <c r="BC23" s="9"/>
      <c r="BD23" s="9"/>
      <c r="BE23" s="9"/>
      <c r="BF23" s="9"/>
      <c r="BG23" s="9"/>
      <c r="BH23" s="9"/>
      <c r="BI23" s="9"/>
      <c r="BJ23" s="9"/>
      <c r="BK23" s="13"/>
      <c r="BL23" s="9"/>
      <c r="BM23" s="9"/>
      <c r="BN23" s="9"/>
      <c r="BO23" s="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9"/>
      <c r="CO23" s="9"/>
      <c r="CP23" s="9"/>
      <c r="CQ23" s="29"/>
      <c r="CR23" s="2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36">
        <f t="shared" si="0"/>
        <v>1500000000</v>
      </c>
      <c r="EC23" s="12">
        <f t="shared" si="1"/>
        <v>0.006016050823597358</v>
      </c>
      <c r="ED23" s="15"/>
    </row>
    <row r="24" spans="1:134"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13">
        <v>1500000000</v>
      </c>
      <c r="BH24" s="9"/>
      <c r="BI24" s="9"/>
      <c r="BJ24" s="9"/>
      <c r="BK24" s="9"/>
      <c r="BL24" s="9"/>
      <c r="BM24" s="13"/>
      <c r="BN24" s="9"/>
      <c r="BO24" s="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9"/>
      <c r="CO24" s="9"/>
      <c r="CP24" s="9"/>
      <c r="CQ24" s="29"/>
      <c r="CR24" s="29"/>
      <c r="CS24" s="9">
        <v>1000000000</v>
      </c>
      <c r="CT24" s="9"/>
      <c r="CU24" s="9"/>
      <c r="CV24" s="9"/>
      <c r="CW24" s="9"/>
      <c r="CX24" s="9"/>
      <c r="CY24" s="9"/>
      <c r="CZ24" s="9"/>
      <c r="DA24" s="9"/>
      <c r="DB24" s="9"/>
      <c r="DC24" s="9"/>
      <c r="DD24" s="9"/>
      <c r="DE24" s="9"/>
      <c r="DF24" s="9"/>
      <c r="DG24" s="9"/>
      <c r="DH24" s="9"/>
      <c r="DI24" s="9"/>
      <c r="DJ24" s="9"/>
      <c r="DK24" s="9"/>
      <c r="DL24" s="9">
        <v>500000000</v>
      </c>
      <c r="DM24" s="9"/>
      <c r="DN24" s="9"/>
      <c r="DO24" s="9"/>
      <c r="DP24" s="9"/>
      <c r="DQ24" s="9"/>
      <c r="DR24" s="9"/>
      <c r="DS24" s="9"/>
      <c r="DT24" s="9"/>
      <c r="DU24" s="9"/>
      <c r="DV24" s="9"/>
      <c r="DW24" s="9"/>
      <c r="DX24" s="9"/>
      <c r="DY24" s="9"/>
      <c r="DZ24" s="9"/>
      <c r="EA24" s="9"/>
      <c r="EB24" s="36">
        <f t="shared" si="0"/>
        <v>3000000000</v>
      </c>
      <c r="EC24" s="12">
        <f t="shared" si="1"/>
        <v>0.012032101647194716</v>
      </c>
      <c r="ED24" s="15"/>
    </row>
    <row r="25" spans="1:134" ht="21.75" customHeight="1">
      <c r="A25" s="11"/>
      <c r="B25" s="41" t="s">
        <v>9</v>
      </c>
      <c r="C25" s="9"/>
      <c r="D25" s="9"/>
      <c r="E25" s="9"/>
      <c r="F25" s="9"/>
      <c r="G25" s="9"/>
      <c r="H25" s="9"/>
      <c r="I25" s="9"/>
      <c r="J25" s="9"/>
      <c r="K25" s="9"/>
      <c r="L25" s="9"/>
      <c r="M25" s="9"/>
      <c r="N25" s="9"/>
      <c r="O25" s="9">
        <v>500000000</v>
      </c>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33">
        <v>1000000000</v>
      </c>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9"/>
      <c r="CO25" s="9"/>
      <c r="CP25" s="9"/>
      <c r="CQ25" s="33"/>
      <c r="CR25" s="33"/>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36">
        <f t="shared" si="0"/>
        <v>1500000000</v>
      </c>
      <c r="EC25" s="12">
        <f t="shared" si="1"/>
        <v>0.006016050823597358</v>
      </c>
      <c r="ED25" s="15"/>
    </row>
    <row r="26" spans="1:134"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9"/>
      <c r="CO26" s="9"/>
      <c r="CP26" s="9"/>
      <c r="CQ26" s="29"/>
      <c r="CR26" s="29"/>
      <c r="CS26" s="9"/>
      <c r="CT26" s="9"/>
      <c r="CU26" s="9"/>
      <c r="CV26" s="9"/>
      <c r="CW26" s="9"/>
      <c r="CX26" s="9"/>
      <c r="CY26" s="9"/>
      <c r="CZ26" s="9"/>
      <c r="DA26" s="9"/>
      <c r="DB26" s="9"/>
      <c r="DC26" s="9"/>
      <c r="DD26" s="9"/>
      <c r="DE26" s="9"/>
      <c r="DF26" s="9"/>
      <c r="DG26" s="9"/>
      <c r="DH26" s="9"/>
      <c r="DI26" s="9"/>
      <c r="DJ26" s="9"/>
      <c r="DK26" s="9"/>
      <c r="DL26" s="9"/>
      <c r="DM26" s="9"/>
      <c r="DN26" s="9">
        <v>500000000</v>
      </c>
      <c r="DO26" s="9"/>
      <c r="DP26" s="9"/>
      <c r="DQ26" s="9"/>
      <c r="DR26" s="9"/>
      <c r="DS26" s="9"/>
      <c r="DT26" s="9"/>
      <c r="DU26" s="9"/>
      <c r="DV26" s="9"/>
      <c r="DW26" s="9"/>
      <c r="DX26" s="9"/>
      <c r="DY26" s="9"/>
      <c r="DZ26" s="9"/>
      <c r="EA26" s="9"/>
      <c r="EB26" s="36">
        <f t="shared" si="0"/>
        <v>500000000</v>
      </c>
      <c r="EC26" s="12">
        <f t="shared" si="1"/>
        <v>0.0020053502745324527</v>
      </c>
      <c r="ED26" s="15"/>
    </row>
    <row r="27" spans="1:134" ht="21.75" customHeight="1">
      <c r="A27" s="11"/>
      <c r="B27" s="41" t="s">
        <v>79</v>
      </c>
      <c r="C27" s="9"/>
      <c r="D27" s="9"/>
      <c r="E27" s="9"/>
      <c r="F27" s="9"/>
      <c r="G27" s="9"/>
      <c r="H27" s="9"/>
      <c r="I27" s="9"/>
      <c r="J27" s="9"/>
      <c r="K27" s="9"/>
      <c r="L27" s="9"/>
      <c r="M27" s="9"/>
      <c r="N27" s="9"/>
      <c r="O27" s="9"/>
      <c r="P27" s="9"/>
      <c r="Q27" s="9"/>
      <c r="R27" s="9"/>
      <c r="S27" s="9">
        <v>1000000000</v>
      </c>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9"/>
      <c r="CO27" s="9"/>
      <c r="CP27" s="9"/>
      <c r="CQ27" s="29"/>
      <c r="CR27" s="29"/>
      <c r="CS27" s="9"/>
      <c r="CT27" s="9"/>
      <c r="CU27" s="9"/>
      <c r="CV27" s="9"/>
      <c r="CW27" s="9"/>
      <c r="CX27" s="9"/>
      <c r="CY27" s="9"/>
      <c r="CZ27" s="9"/>
      <c r="DA27" s="9"/>
      <c r="DB27" s="9"/>
      <c r="DC27" s="9"/>
      <c r="DD27" s="9"/>
      <c r="DE27" s="9"/>
      <c r="DF27" s="9"/>
      <c r="DG27" s="9"/>
      <c r="DH27" s="9"/>
      <c r="DI27" s="9"/>
      <c r="DJ27" s="9"/>
      <c r="DK27" s="9"/>
      <c r="DL27" s="9"/>
      <c r="DM27" s="9">
        <v>1000000000</v>
      </c>
      <c r="DN27" s="9"/>
      <c r="DO27" s="9"/>
      <c r="DP27" s="9"/>
      <c r="DQ27" s="9"/>
      <c r="DR27" s="9"/>
      <c r="DS27" s="9"/>
      <c r="DT27" s="9"/>
      <c r="DU27" s="9"/>
      <c r="DV27" s="9"/>
      <c r="DW27" s="9"/>
      <c r="DX27" s="9"/>
      <c r="DY27" s="9"/>
      <c r="DZ27" s="9"/>
      <c r="EA27" s="9"/>
      <c r="EB27" s="36">
        <f t="shared" si="0"/>
        <v>2000000000</v>
      </c>
      <c r="EC27" s="12">
        <f t="shared" si="1"/>
        <v>0.00802140109812981</v>
      </c>
      <c r="ED27" s="15"/>
    </row>
    <row r="28" spans="1:134" ht="21.75" customHeight="1">
      <c r="A28" s="11"/>
      <c r="B28" s="41" t="s">
        <v>12</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13">
        <v>1000000000</v>
      </c>
      <c r="AR28" s="9"/>
      <c r="AS28" s="9"/>
      <c r="AT28" s="9"/>
      <c r="AU28" s="9"/>
      <c r="AV28" s="9"/>
      <c r="AW28" s="13"/>
      <c r="AX28" s="9"/>
      <c r="AY28" s="9"/>
      <c r="AZ28" s="9"/>
      <c r="BA28" s="9"/>
      <c r="BB28" s="9"/>
      <c r="BC28" s="9"/>
      <c r="BD28" s="9"/>
      <c r="BE28" s="9"/>
      <c r="BF28" s="9"/>
      <c r="BG28" s="13"/>
      <c r="BH28" s="9"/>
      <c r="BI28" s="9"/>
      <c r="BJ28" s="9"/>
      <c r="BK28" s="9"/>
      <c r="BL28" s="9"/>
      <c r="BM28" s="13"/>
      <c r="BN28" s="9"/>
      <c r="BO28" s="9"/>
      <c r="BP28" s="29"/>
      <c r="BQ28" s="29"/>
      <c r="BR28" s="29"/>
      <c r="BS28" s="29"/>
      <c r="BT28" s="29"/>
      <c r="BU28" s="29"/>
      <c r="BV28" s="29"/>
      <c r="BW28" s="29"/>
      <c r="BX28" s="29"/>
      <c r="BY28" s="29"/>
      <c r="BZ28" s="29"/>
      <c r="CA28" s="29"/>
      <c r="CB28" s="29"/>
      <c r="CC28" s="29"/>
      <c r="CD28" s="29">
        <v>1000000000</v>
      </c>
      <c r="CE28" s="29"/>
      <c r="CF28" s="29"/>
      <c r="CG28" s="29"/>
      <c r="CH28" s="29"/>
      <c r="CI28" s="29"/>
      <c r="CJ28" s="29"/>
      <c r="CK28" s="29"/>
      <c r="CL28" s="29"/>
      <c r="CM28" s="29"/>
      <c r="CN28" s="9"/>
      <c r="CO28" s="9"/>
      <c r="CP28" s="9"/>
      <c r="CQ28" s="29"/>
      <c r="CR28" s="2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36">
        <f t="shared" si="0"/>
        <v>2000000000</v>
      </c>
      <c r="EC28" s="12">
        <f t="shared" si="1"/>
        <v>0.00802140109812981</v>
      </c>
      <c r="ED28" s="15"/>
    </row>
    <row r="29" spans="1:134" ht="21.75" customHeight="1">
      <c r="A29" s="11"/>
      <c r="B29" s="41" t="s">
        <v>13</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13">
        <v>1000000000</v>
      </c>
      <c r="AS29" s="9"/>
      <c r="AT29" s="9"/>
      <c r="AU29" s="9"/>
      <c r="AV29" s="9"/>
      <c r="AW29" s="9"/>
      <c r="AX29" s="13"/>
      <c r="AY29" s="9"/>
      <c r="AZ29" s="9"/>
      <c r="BA29" s="9"/>
      <c r="BB29" s="13"/>
      <c r="BC29" s="9"/>
      <c r="BD29" s="9"/>
      <c r="BE29" s="9"/>
      <c r="BF29" s="9"/>
      <c r="BG29" s="9"/>
      <c r="BH29" s="13"/>
      <c r="BI29" s="9"/>
      <c r="BJ29" s="9"/>
      <c r="BK29" s="9"/>
      <c r="BL29" s="9"/>
      <c r="BM29" s="9"/>
      <c r="BN29" s="13"/>
      <c r="BO29" s="9"/>
      <c r="BP29" s="29"/>
      <c r="BQ29" s="29"/>
      <c r="BR29" s="29"/>
      <c r="BS29" s="29"/>
      <c r="BT29" s="29"/>
      <c r="BU29" s="29"/>
      <c r="BV29" s="29"/>
      <c r="BW29" s="29"/>
      <c r="BX29" s="29"/>
      <c r="BY29" s="29"/>
      <c r="BZ29" s="29"/>
      <c r="CA29" s="29"/>
      <c r="CB29" s="29"/>
      <c r="CC29" s="29">
        <v>1000000000</v>
      </c>
      <c r="CD29" s="29"/>
      <c r="CE29" s="29"/>
      <c r="CF29" s="29"/>
      <c r="CG29" s="29"/>
      <c r="CH29" s="29"/>
      <c r="CI29" s="29"/>
      <c r="CJ29" s="29"/>
      <c r="CK29" s="29"/>
      <c r="CL29" s="29"/>
      <c r="CM29" s="29"/>
      <c r="CN29" s="9"/>
      <c r="CO29" s="9"/>
      <c r="CP29" s="9"/>
      <c r="CQ29" s="29"/>
      <c r="CR29" s="29">
        <v>1000000000</v>
      </c>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36">
        <f t="shared" si="0"/>
        <v>3000000000</v>
      </c>
      <c r="EC29" s="12">
        <f t="shared" si="1"/>
        <v>0.012032101647194716</v>
      </c>
      <c r="ED29" s="15"/>
    </row>
    <row r="30" spans="1:134" ht="21.75" customHeight="1">
      <c r="A30" s="11"/>
      <c r="B30" s="41" t="s">
        <v>14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13">
        <v>1000000000</v>
      </c>
      <c r="AT30" s="13"/>
      <c r="AU30" s="13"/>
      <c r="AV30" s="9"/>
      <c r="AW30" s="9"/>
      <c r="AX30" s="9"/>
      <c r="AY30" s="13"/>
      <c r="AZ30" s="13"/>
      <c r="BA30" s="13"/>
      <c r="BB30" s="9"/>
      <c r="BC30" s="13"/>
      <c r="BD30" s="13"/>
      <c r="BE30" s="13"/>
      <c r="BF30" s="9"/>
      <c r="BG30" s="9"/>
      <c r="BH30" s="9"/>
      <c r="BI30" s="13"/>
      <c r="BJ30" s="13"/>
      <c r="BK30" s="13"/>
      <c r="BL30" s="9"/>
      <c r="BM30" s="9"/>
      <c r="BN30" s="9"/>
      <c r="BO30" s="13"/>
      <c r="BP30" s="33"/>
      <c r="BQ30" s="33"/>
      <c r="BR30" s="33"/>
      <c r="BS30" s="33"/>
      <c r="BT30" s="33"/>
      <c r="BU30" s="33"/>
      <c r="BV30" s="33"/>
      <c r="BW30" s="33"/>
      <c r="BX30" s="33"/>
      <c r="BY30" s="33">
        <v>1000000000</v>
      </c>
      <c r="BZ30" s="33"/>
      <c r="CA30" s="33"/>
      <c r="CB30" s="33"/>
      <c r="CC30" s="33"/>
      <c r="CD30" s="33"/>
      <c r="CE30" s="33"/>
      <c r="CF30" s="33"/>
      <c r="CG30" s="33"/>
      <c r="CH30" s="33"/>
      <c r="CI30" s="33"/>
      <c r="CJ30" s="33"/>
      <c r="CK30" s="33"/>
      <c r="CL30" s="33"/>
      <c r="CM30" s="33"/>
      <c r="CN30" s="9"/>
      <c r="CO30" s="9"/>
      <c r="CP30" s="9"/>
      <c r="CQ30" s="33"/>
      <c r="CR30" s="33"/>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36">
        <f t="shared" si="0"/>
        <v>2000000000</v>
      </c>
      <c r="EC30" s="12">
        <f t="shared" si="1"/>
        <v>0.00802140109812981</v>
      </c>
      <c r="ED30" s="15"/>
    </row>
    <row r="31" spans="1:134" ht="21.75" customHeight="1">
      <c r="A31" s="11"/>
      <c r="B31" s="41" t="s">
        <v>16</v>
      </c>
      <c r="C31" s="9"/>
      <c r="D31" s="9"/>
      <c r="E31" s="9"/>
      <c r="F31" s="9"/>
      <c r="G31" s="9"/>
      <c r="H31" s="9"/>
      <c r="I31" s="9"/>
      <c r="J31" s="9"/>
      <c r="K31" s="9"/>
      <c r="L31" s="9"/>
      <c r="M31" s="9"/>
      <c r="N31" s="9"/>
      <c r="O31" s="9"/>
      <c r="P31" s="9">
        <v>1000000000</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13">
        <v>1000000000</v>
      </c>
      <c r="BG31" s="9"/>
      <c r="BH31" s="9"/>
      <c r="BI31" s="9"/>
      <c r="BJ31" s="9"/>
      <c r="BK31" s="9"/>
      <c r="BL31" s="13"/>
      <c r="BM31" s="9"/>
      <c r="BN31" s="9"/>
      <c r="BO31" s="9"/>
      <c r="BP31" s="29"/>
      <c r="BQ31" s="29"/>
      <c r="BR31" s="29"/>
      <c r="BS31" s="29"/>
      <c r="BT31" s="29"/>
      <c r="BU31" s="29"/>
      <c r="BV31" s="29"/>
      <c r="BW31" s="29"/>
      <c r="BX31" s="29"/>
      <c r="BY31" s="29"/>
      <c r="BZ31" s="29"/>
      <c r="CA31" s="29"/>
      <c r="CB31" s="29">
        <v>1000000000</v>
      </c>
      <c r="CC31" s="29"/>
      <c r="CD31" s="29"/>
      <c r="CE31" s="29"/>
      <c r="CF31" s="29"/>
      <c r="CG31" s="29"/>
      <c r="CH31" s="29"/>
      <c r="CI31" s="29"/>
      <c r="CJ31" s="29"/>
      <c r="CK31" s="29"/>
      <c r="CL31" s="29"/>
      <c r="CM31" s="29"/>
      <c r="CN31" s="9"/>
      <c r="CO31" s="9"/>
      <c r="CP31" s="9"/>
      <c r="CQ31" s="29"/>
      <c r="CR31" s="29"/>
      <c r="CS31" s="9"/>
      <c r="CT31" s="9">
        <v>1000000000</v>
      </c>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36">
        <f t="shared" si="0"/>
        <v>4000000000</v>
      </c>
      <c r="EC31" s="12">
        <f t="shared" si="1"/>
        <v>0.01604280219625962</v>
      </c>
      <c r="ED31" s="15"/>
    </row>
    <row r="32" spans="1:134" ht="21.75" customHeight="1">
      <c r="A32" s="11"/>
      <c r="B32" s="41" t="s">
        <v>20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9">
        <v>1000000000</v>
      </c>
      <c r="CO32" s="9"/>
      <c r="CP32" s="9"/>
      <c r="CQ32" s="29"/>
      <c r="CR32" s="29"/>
      <c r="CS32" s="9"/>
      <c r="CT32" s="9"/>
      <c r="CU32" s="9"/>
      <c r="CV32" s="9"/>
      <c r="CW32" s="9"/>
      <c r="CX32" s="9"/>
      <c r="CY32" s="9"/>
      <c r="CZ32" s="9"/>
      <c r="DA32" s="9"/>
      <c r="DB32" s="9"/>
      <c r="DC32" s="9"/>
      <c r="DD32" s="9"/>
      <c r="DE32" s="9"/>
      <c r="DF32" s="9"/>
      <c r="DG32" s="9"/>
      <c r="DH32" s="9"/>
      <c r="DI32" s="9"/>
      <c r="DJ32" s="9"/>
      <c r="DK32" s="9"/>
      <c r="DL32" s="9"/>
      <c r="DM32" s="9"/>
      <c r="DN32" s="9"/>
      <c r="DO32" s="9"/>
      <c r="DP32" s="9"/>
      <c r="DQ32" s="9">
        <v>1000000000</v>
      </c>
      <c r="DR32" s="9"/>
      <c r="DS32" s="9"/>
      <c r="DT32" s="9"/>
      <c r="DU32" s="9"/>
      <c r="DV32" s="9"/>
      <c r="DW32" s="9"/>
      <c r="DX32" s="9"/>
      <c r="DY32" s="9"/>
      <c r="DZ32" s="9"/>
      <c r="EA32" s="9"/>
      <c r="EB32" s="36">
        <f t="shared" si="0"/>
        <v>2000000000</v>
      </c>
      <c r="EC32" s="12">
        <f t="shared" si="1"/>
        <v>0.00802140109812981</v>
      </c>
      <c r="ED32" s="15"/>
    </row>
    <row r="33" spans="1:134" ht="21.75" customHeight="1">
      <c r="A33" s="11"/>
      <c r="B33" s="41" t="s">
        <v>189</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13">
        <v>1000000000</v>
      </c>
      <c r="BI33" s="9"/>
      <c r="BJ33" s="9"/>
      <c r="BK33" s="9"/>
      <c r="BL33" s="9"/>
      <c r="BM33" s="9"/>
      <c r="BN33" s="13"/>
      <c r="BO33" s="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9"/>
      <c r="CO33" s="9"/>
      <c r="CP33" s="9"/>
      <c r="CQ33" s="29"/>
      <c r="CR33" s="2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36">
        <f t="shared" si="0"/>
        <v>1000000000</v>
      </c>
      <c r="EC33" s="12">
        <f t="shared" si="1"/>
        <v>0.004010700549064905</v>
      </c>
      <c r="ED33" s="15"/>
    </row>
    <row r="34" spans="1:134" ht="21.75" customHeight="1">
      <c r="A34" s="11"/>
      <c r="B34" s="41" t="s">
        <v>30</v>
      </c>
      <c r="C34" s="9"/>
      <c r="D34" s="9"/>
      <c r="E34" s="9"/>
      <c r="F34" s="9"/>
      <c r="G34" s="9"/>
      <c r="H34" s="9"/>
      <c r="I34" s="9"/>
      <c r="J34" s="9"/>
      <c r="K34" s="9"/>
      <c r="L34" s="9"/>
      <c r="M34" s="9"/>
      <c r="N34" s="9"/>
      <c r="O34" s="9"/>
      <c r="P34" s="9"/>
      <c r="Q34" s="9"/>
      <c r="R34" s="9">
        <v>1000000000</v>
      </c>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9"/>
      <c r="CO34" s="9"/>
      <c r="CP34" s="9"/>
      <c r="CQ34" s="29"/>
      <c r="CR34" s="2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36">
        <f t="shared" si="0"/>
        <v>1000000000</v>
      </c>
      <c r="EC34" s="12">
        <f t="shared" si="1"/>
        <v>0.004010700549064905</v>
      </c>
      <c r="ED34" s="15"/>
    </row>
    <row r="35" spans="1:134" ht="21.75" customHeight="1">
      <c r="A35" s="11"/>
      <c r="B35" s="41" t="s">
        <v>80</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v>1000000000</v>
      </c>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13">
        <v>1000000000</v>
      </c>
      <c r="BJ35" s="9"/>
      <c r="BK35" s="9"/>
      <c r="BL35" s="9"/>
      <c r="BM35" s="9"/>
      <c r="BN35" s="9"/>
      <c r="BO35" s="13"/>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9"/>
      <c r="CO35" s="9"/>
      <c r="CP35" s="9"/>
      <c r="CQ35" s="29"/>
      <c r="CR35" s="2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36">
        <f t="shared" si="0"/>
        <v>2000000000</v>
      </c>
      <c r="EC35" s="12">
        <f t="shared" si="1"/>
        <v>0.00802140109812981</v>
      </c>
      <c r="ED35" s="15"/>
    </row>
    <row r="36" spans="1:134" ht="21.75" customHeight="1">
      <c r="A36" s="11"/>
      <c r="B36" s="41" t="s">
        <v>81</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9"/>
      <c r="CO36" s="9"/>
      <c r="CP36" s="9"/>
      <c r="CQ36" s="29"/>
      <c r="CR36" s="2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v>1000000000</v>
      </c>
      <c r="DX36" s="9"/>
      <c r="DY36" s="9"/>
      <c r="DZ36" s="9"/>
      <c r="EA36" s="9"/>
      <c r="EB36" s="36">
        <f t="shared" si="0"/>
        <v>1000000000</v>
      </c>
      <c r="EC36" s="12">
        <f t="shared" si="1"/>
        <v>0.004010700549064905</v>
      </c>
      <c r="ED36" s="15"/>
    </row>
    <row r="37" spans="1:134" ht="21.75" customHeight="1">
      <c r="A37" s="11"/>
      <c r="B37" s="41" t="s">
        <v>82</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13">
        <v>1000000000</v>
      </c>
      <c r="BL37" s="9"/>
      <c r="BM37" s="9"/>
      <c r="BN37" s="9"/>
      <c r="BO37" s="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9"/>
      <c r="CO37" s="9"/>
      <c r="CP37" s="9"/>
      <c r="CQ37" s="29"/>
      <c r="CR37" s="2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36">
        <f t="shared" si="0"/>
        <v>1000000000</v>
      </c>
      <c r="EC37" s="12">
        <f t="shared" si="1"/>
        <v>0.004010700549064905</v>
      </c>
      <c r="ED37" s="15"/>
    </row>
    <row r="38" spans="1:134" ht="21.75" customHeight="1">
      <c r="A38" s="11"/>
      <c r="B38" s="41" t="s">
        <v>83</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13">
        <v>1000000000</v>
      </c>
      <c r="BK38" s="9"/>
      <c r="BL38" s="9"/>
      <c r="BM38" s="9"/>
      <c r="BN38" s="9"/>
      <c r="BO38" s="9"/>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9"/>
      <c r="CO38" s="9"/>
      <c r="CP38" s="9"/>
      <c r="CQ38" s="33"/>
      <c r="CR38" s="33"/>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36">
        <f t="shared" si="0"/>
        <v>1000000000</v>
      </c>
      <c r="EC38" s="12">
        <f t="shared" si="1"/>
        <v>0.004010700549064905</v>
      </c>
      <c r="ED38" s="15"/>
    </row>
    <row r="39" spans="1:134" ht="21.75" customHeight="1">
      <c r="A39" s="11"/>
      <c r="B39" s="41" t="s">
        <v>144</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13"/>
      <c r="BK39" s="9"/>
      <c r="BL39" s="9"/>
      <c r="BM39" s="9"/>
      <c r="BN39" s="9"/>
      <c r="BO39" s="9"/>
      <c r="BP39" s="33"/>
      <c r="BQ39" s="33"/>
      <c r="BR39" s="33"/>
      <c r="BS39" s="33"/>
      <c r="BT39" s="33"/>
      <c r="BU39" s="33"/>
      <c r="BV39" s="33"/>
      <c r="BW39" s="33"/>
      <c r="BX39" s="33"/>
      <c r="BY39" s="33">
        <v>1000000000</v>
      </c>
      <c r="BZ39" s="33"/>
      <c r="CA39" s="33"/>
      <c r="CB39" s="33"/>
      <c r="CC39" s="33"/>
      <c r="CD39" s="33"/>
      <c r="CE39" s="33"/>
      <c r="CF39" s="33"/>
      <c r="CG39" s="33">
        <v>1000000000</v>
      </c>
      <c r="CH39" s="33"/>
      <c r="CI39" s="33"/>
      <c r="CJ39" s="33"/>
      <c r="CK39" s="33"/>
      <c r="CL39" s="33"/>
      <c r="CM39" s="33"/>
      <c r="CN39" s="9"/>
      <c r="CO39" s="9"/>
      <c r="CP39" s="9"/>
      <c r="CQ39" s="33"/>
      <c r="CR39" s="33"/>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36">
        <f t="shared" si="0"/>
        <v>2000000000</v>
      </c>
      <c r="EC39" s="12">
        <f t="shared" si="1"/>
        <v>0.00802140109812981</v>
      </c>
      <c r="ED39" s="15"/>
    </row>
    <row r="40" spans="1:134" ht="21.75" customHeight="1">
      <c r="A40" s="11"/>
      <c r="B40" s="8" t="s">
        <v>1</v>
      </c>
      <c r="C40" s="9">
        <f aca="true" t="shared" si="2" ref="C40:Y40">SUM(C10:C39)</f>
        <v>3400000000</v>
      </c>
      <c r="D40" s="9">
        <f t="shared" si="2"/>
        <v>2600000000</v>
      </c>
      <c r="E40" s="9">
        <f t="shared" si="2"/>
        <v>1700000000</v>
      </c>
      <c r="F40" s="9">
        <f t="shared" si="2"/>
        <v>1000000000</v>
      </c>
      <c r="G40" s="9">
        <f t="shared" si="2"/>
        <v>1000000000</v>
      </c>
      <c r="H40" s="9">
        <f t="shared" si="2"/>
        <v>3000000000</v>
      </c>
      <c r="I40" s="9">
        <f t="shared" si="2"/>
        <v>2800000000</v>
      </c>
      <c r="J40" s="9">
        <f t="shared" si="2"/>
        <v>3000000000</v>
      </c>
      <c r="K40" s="9">
        <f t="shared" si="2"/>
        <v>6500000000</v>
      </c>
      <c r="L40" s="9">
        <f t="shared" si="2"/>
        <v>2000000000</v>
      </c>
      <c r="M40" s="9">
        <f t="shared" si="2"/>
        <v>3500000000</v>
      </c>
      <c r="N40" s="9">
        <f t="shared" si="2"/>
        <v>2900000000</v>
      </c>
      <c r="O40" s="9">
        <f t="shared" si="2"/>
        <v>500000000</v>
      </c>
      <c r="P40" s="9">
        <f t="shared" si="2"/>
        <v>1000000000</v>
      </c>
      <c r="Q40" s="9">
        <f t="shared" si="2"/>
        <v>500000000</v>
      </c>
      <c r="R40" s="9">
        <f t="shared" si="2"/>
        <v>1000000000</v>
      </c>
      <c r="S40" s="9">
        <f t="shared" si="2"/>
        <v>1000000000</v>
      </c>
      <c r="T40" s="9">
        <f t="shared" si="2"/>
        <v>1700000000</v>
      </c>
      <c r="U40" s="9">
        <f t="shared" si="2"/>
        <v>1300000000</v>
      </c>
      <c r="V40" s="9">
        <f t="shared" si="2"/>
        <v>1300000000</v>
      </c>
      <c r="W40" s="9">
        <f t="shared" si="2"/>
        <v>1500000000</v>
      </c>
      <c r="X40" s="9">
        <f t="shared" si="2"/>
        <v>1000000000</v>
      </c>
      <c r="Y40" s="9">
        <f t="shared" si="2"/>
        <v>1200000000</v>
      </c>
      <c r="Z40" s="9">
        <f aca="true" t="shared" si="3" ref="Z40:BB40">SUM(Z10:Z39)</f>
        <v>1000000000</v>
      </c>
      <c r="AA40" s="9">
        <f t="shared" si="3"/>
        <v>1000000000</v>
      </c>
      <c r="AB40" s="9">
        <f t="shared" si="3"/>
        <v>1000000000</v>
      </c>
      <c r="AC40" s="9">
        <f t="shared" si="3"/>
        <v>2000000000</v>
      </c>
      <c r="AD40" s="9">
        <f t="shared" si="3"/>
        <v>1500000000</v>
      </c>
      <c r="AE40" s="9">
        <f t="shared" si="3"/>
        <v>1000000000</v>
      </c>
      <c r="AF40" s="9">
        <f t="shared" si="3"/>
        <v>1000000000</v>
      </c>
      <c r="AG40" s="9">
        <f t="shared" si="3"/>
        <v>2000000000</v>
      </c>
      <c r="AH40" s="9">
        <f t="shared" si="3"/>
        <v>1000000000</v>
      </c>
      <c r="AI40" s="9">
        <f t="shared" si="3"/>
        <v>1000000000</v>
      </c>
      <c r="AJ40" s="9">
        <f t="shared" si="3"/>
        <v>3000000000</v>
      </c>
      <c r="AK40" s="9">
        <f t="shared" si="3"/>
        <v>2000000000</v>
      </c>
      <c r="AL40" s="9">
        <f t="shared" si="3"/>
        <v>2000000000</v>
      </c>
      <c r="AM40" s="9">
        <f t="shared" si="3"/>
        <v>2000000000</v>
      </c>
      <c r="AN40" s="9">
        <f t="shared" si="3"/>
        <v>1500000000</v>
      </c>
      <c r="AO40" s="9">
        <f t="shared" si="3"/>
        <v>1500000000</v>
      </c>
      <c r="AP40" s="9">
        <f t="shared" si="3"/>
        <v>2000000000</v>
      </c>
      <c r="AQ40" s="9">
        <f t="shared" si="3"/>
        <v>1000000000</v>
      </c>
      <c r="AR40" s="9">
        <f t="shared" si="3"/>
        <v>1000000000</v>
      </c>
      <c r="AS40" s="9">
        <f t="shared" si="3"/>
        <v>1000000000</v>
      </c>
      <c r="AT40" s="9">
        <f t="shared" si="3"/>
        <v>1400000000</v>
      </c>
      <c r="AU40" s="9">
        <f t="shared" si="3"/>
        <v>2700000000</v>
      </c>
      <c r="AV40" s="9">
        <f t="shared" si="3"/>
        <v>2400000000</v>
      </c>
      <c r="AW40" s="9">
        <f t="shared" si="3"/>
        <v>3500000000</v>
      </c>
      <c r="AX40" s="9">
        <f t="shared" si="3"/>
        <v>2000000000</v>
      </c>
      <c r="AY40" s="9">
        <f t="shared" si="3"/>
        <v>1000000000</v>
      </c>
      <c r="AZ40" s="9">
        <f t="shared" si="3"/>
        <v>1000000000</v>
      </c>
      <c r="BA40" s="9">
        <f t="shared" si="3"/>
        <v>1000000000</v>
      </c>
      <c r="BB40" s="9">
        <f t="shared" si="3"/>
        <v>2500000000</v>
      </c>
      <c r="BC40" s="9">
        <f aca="true" t="shared" si="4" ref="BC40:CH40">SUM(BC10:BC39)</f>
        <v>2000000000</v>
      </c>
      <c r="BD40" s="9">
        <f t="shared" si="4"/>
        <v>4500000000</v>
      </c>
      <c r="BE40" s="9">
        <f t="shared" si="4"/>
        <v>1500000000</v>
      </c>
      <c r="BF40" s="9">
        <f t="shared" si="4"/>
        <v>1000000000</v>
      </c>
      <c r="BG40" s="9">
        <f t="shared" si="4"/>
        <v>1500000000</v>
      </c>
      <c r="BH40" s="9">
        <f t="shared" si="4"/>
        <v>1000000000</v>
      </c>
      <c r="BI40" s="9">
        <f t="shared" si="4"/>
        <v>1000000000</v>
      </c>
      <c r="BJ40" s="9">
        <f t="shared" si="4"/>
        <v>1000000000</v>
      </c>
      <c r="BK40" s="9">
        <f t="shared" si="4"/>
        <v>1000000000</v>
      </c>
      <c r="BL40" s="9">
        <f t="shared" si="4"/>
        <v>2500000000</v>
      </c>
      <c r="BM40" s="9">
        <f t="shared" si="4"/>
        <v>2400000000</v>
      </c>
      <c r="BN40" s="9">
        <f t="shared" si="4"/>
        <v>1500000000</v>
      </c>
      <c r="BO40" s="9">
        <f t="shared" si="4"/>
        <v>1500000000</v>
      </c>
      <c r="BP40" s="9">
        <f t="shared" si="4"/>
        <v>1000000000</v>
      </c>
      <c r="BQ40" s="9">
        <f t="shared" si="4"/>
        <v>3000000000</v>
      </c>
      <c r="BR40" s="9">
        <f t="shared" si="4"/>
        <v>1500000000</v>
      </c>
      <c r="BS40" s="9">
        <f t="shared" si="4"/>
        <v>1000000000</v>
      </c>
      <c r="BT40" s="9">
        <f t="shared" si="4"/>
        <v>1000000000</v>
      </c>
      <c r="BU40" s="9">
        <f t="shared" si="4"/>
        <v>3000000000</v>
      </c>
      <c r="BV40" s="9">
        <f t="shared" si="4"/>
        <v>2800000000</v>
      </c>
      <c r="BW40" s="9">
        <f t="shared" si="4"/>
        <v>2200000000</v>
      </c>
      <c r="BX40" s="9">
        <f t="shared" si="4"/>
        <v>3800000000</v>
      </c>
      <c r="BY40" s="9">
        <f t="shared" si="4"/>
        <v>4000000000</v>
      </c>
      <c r="BZ40" s="9">
        <f t="shared" si="4"/>
        <v>2000000000</v>
      </c>
      <c r="CA40" s="9">
        <f t="shared" si="4"/>
        <v>1000000000</v>
      </c>
      <c r="CB40" s="9">
        <f t="shared" si="4"/>
        <v>1000000000</v>
      </c>
      <c r="CC40" s="9">
        <f t="shared" si="4"/>
        <v>1000000000</v>
      </c>
      <c r="CD40" s="9">
        <f t="shared" si="4"/>
        <v>1000000000</v>
      </c>
      <c r="CE40" s="9">
        <f t="shared" si="4"/>
        <v>4000000000</v>
      </c>
      <c r="CF40" s="9">
        <f t="shared" si="4"/>
        <v>3000000000</v>
      </c>
      <c r="CG40" s="9">
        <f t="shared" si="4"/>
        <v>3000000000</v>
      </c>
      <c r="CH40" s="9">
        <f t="shared" si="4"/>
        <v>2000000000</v>
      </c>
      <c r="CI40" s="9">
        <f aca="true" t="shared" si="5" ref="CI40:CU40">SUM(CI10:CI39)</f>
        <v>3500000000</v>
      </c>
      <c r="CJ40" s="9">
        <f t="shared" si="5"/>
        <v>1600000000</v>
      </c>
      <c r="CK40" s="9">
        <f t="shared" si="5"/>
        <v>1000000000</v>
      </c>
      <c r="CL40" s="9">
        <f t="shared" si="5"/>
        <v>4000000000</v>
      </c>
      <c r="CM40" s="9">
        <f t="shared" si="5"/>
        <v>1000000000</v>
      </c>
      <c r="CN40" s="9">
        <f t="shared" si="5"/>
        <v>1000000000</v>
      </c>
      <c r="CO40" s="9">
        <f t="shared" si="5"/>
        <v>5000000000</v>
      </c>
      <c r="CP40" s="9">
        <f t="shared" si="5"/>
        <v>7000000000</v>
      </c>
      <c r="CQ40" s="9">
        <f t="shared" si="5"/>
        <v>1500000000</v>
      </c>
      <c r="CR40" s="9">
        <f t="shared" si="5"/>
        <v>1000000000</v>
      </c>
      <c r="CS40" s="9">
        <f t="shared" si="5"/>
        <v>1000000000</v>
      </c>
      <c r="CT40" s="9">
        <f t="shared" si="5"/>
        <v>1000000000</v>
      </c>
      <c r="CU40" s="9">
        <f t="shared" si="5"/>
        <v>1000000000</v>
      </c>
      <c r="CV40" s="9">
        <f aca="true" t="shared" si="6" ref="CV40:DE40">SUM(CV10:CV39)</f>
        <v>8900000000</v>
      </c>
      <c r="CW40" s="9">
        <f t="shared" si="6"/>
        <v>1200000000</v>
      </c>
      <c r="CX40" s="9">
        <f t="shared" si="6"/>
        <v>1000000000</v>
      </c>
      <c r="CY40" s="9">
        <f t="shared" si="6"/>
        <v>1300000000</v>
      </c>
      <c r="CZ40" s="9">
        <f t="shared" si="6"/>
        <v>2000000000</v>
      </c>
      <c r="DA40" s="9">
        <f t="shared" si="6"/>
        <v>1000000000</v>
      </c>
      <c r="DB40" s="9">
        <f t="shared" si="6"/>
        <v>1650000000</v>
      </c>
      <c r="DC40" s="9">
        <f t="shared" si="6"/>
        <v>500000000</v>
      </c>
      <c r="DD40" s="9">
        <f t="shared" si="6"/>
        <v>900000000</v>
      </c>
      <c r="DE40" s="9">
        <f t="shared" si="6"/>
        <v>1000000000</v>
      </c>
      <c r="DF40" s="9">
        <f aca="true" t="shared" si="7" ref="DF40:DQ40">SUM(DF10:DF39)</f>
        <v>1000000000</v>
      </c>
      <c r="DG40" s="9">
        <f t="shared" si="7"/>
        <v>1500000000</v>
      </c>
      <c r="DH40" s="9">
        <f t="shared" si="7"/>
        <v>1000000000</v>
      </c>
      <c r="DI40" s="9">
        <f t="shared" si="7"/>
        <v>7783000000</v>
      </c>
      <c r="DJ40" s="9">
        <f t="shared" si="7"/>
        <v>2500000000</v>
      </c>
      <c r="DK40" s="9">
        <f t="shared" si="7"/>
        <v>500000000</v>
      </c>
      <c r="DL40" s="9">
        <f>SUM(DL10:DL39)</f>
        <v>500000000</v>
      </c>
      <c r="DM40" s="9">
        <f>SUM(DM10:DM39)</f>
        <v>1000000000</v>
      </c>
      <c r="DN40" s="9">
        <f>SUM(DN10:DN39)</f>
        <v>500000000</v>
      </c>
      <c r="DO40" s="9">
        <f t="shared" si="7"/>
        <v>1300000000</v>
      </c>
      <c r="DP40" s="9">
        <f t="shared" si="7"/>
        <v>1000000000</v>
      </c>
      <c r="DQ40" s="9">
        <f t="shared" si="7"/>
        <v>1000000000</v>
      </c>
      <c r="DR40" s="9">
        <f aca="true" t="shared" si="8" ref="DR40:EA40">SUM(DR10:DR39)</f>
        <v>3400000000</v>
      </c>
      <c r="DS40" s="9">
        <f t="shared" si="8"/>
        <v>3000000000</v>
      </c>
      <c r="DT40" s="9">
        <f t="shared" si="8"/>
        <v>2500000000</v>
      </c>
      <c r="DU40" s="9">
        <f t="shared" si="8"/>
        <v>1400000000</v>
      </c>
      <c r="DV40" s="9">
        <f t="shared" si="8"/>
        <v>6500000000</v>
      </c>
      <c r="DW40" s="9">
        <f t="shared" si="8"/>
        <v>1000000000</v>
      </c>
      <c r="DX40" s="9">
        <f t="shared" si="8"/>
        <v>1500000000</v>
      </c>
      <c r="DY40" s="9">
        <f t="shared" si="8"/>
        <v>1500000000</v>
      </c>
      <c r="DZ40" s="9">
        <f t="shared" si="8"/>
        <v>1500000000</v>
      </c>
      <c r="EA40" s="9">
        <f t="shared" si="8"/>
        <v>2300000000</v>
      </c>
      <c r="EB40" s="36">
        <f t="shared" si="0"/>
        <v>249333000000</v>
      </c>
      <c r="EC40" s="12">
        <f t="shared" si="1"/>
        <v>1</v>
      </c>
      <c r="ED40" s="15"/>
    </row>
    <row r="41" ht="24" customHeight="1">
      <c r="B41" s="50" t="s">
        <v>169</v>
      </c>
    </row>
    <row r="42" spans="4:132" ht="24" customHeight="1">
      <c r="D42" s="14"/>
      <c r="EB42" s="14"/>
    </row>
    <row r="43" spans="3:106" s="52" customFormat="1" ht="24" customHeight="1">
      <c r="C43" s="53"/>
      <c r="D43" s="54"/>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4"/>
      <c r="CU43" s="54"/>
      <c r="CV43" s="54"/>
      <c r="CZ43" s="54"/>
      <c r="DA43" s="54"/>
      <c r="DB43" s="54"/>
    </row>
    <row r="44" spans="3:131" ht="24" customHeight="1">
      <c r="C44" s="51"/>
      <c r="D44" s="52"/>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2"/>
      <c r="CU44" s="52"/>
      <c r="CV44" s="52"/>
      <c r="CW44" s="1"/>
      <c r="CX44" s="1"/>
      <c r="CY44" s="1"/>
      <c r="CZ44" s="52"/>
      <c r="DA44" s="52"/>
      <c r="DB44" s="52"/>
      <c r="DC44" s="1"/>
      <c r="DD44" s="1"/>
      <c r="DE44" s="1"/>
      <c r="DF44" s="1"/>
      <c r="DG44" s="1"/>
      <c r="DH44" s="1"/>
      <c r="DI44" s="1"/>
      <c r="DJ44" s="1"/>
      <c r="DK44" s="1"/>
      <c r="DL44" s="1"/>
      <c r="DM44" s="1"/>
      <c r="DN44" s="1"/>
      <c r="DO44" s="1"/>
      <c r="DP44" s="1"/>
      <c r="DQ44" s="1"/>
      <c r="DR44" s="1"/>
      <c r="DS44" s="1"/>
      <c r="DT44" s="1"/>
      <c r="DU44" s="1"/>
      <c r="DV44" s="1"/>
      <c r="DW44" s="1"/>
      <c r="DX44" s="1"/>
      <c r="DY44" s="1"/>
      <c r="DZ44" s="1"/>
      <c r="EA44" s="1"/>
    </row>
    <row r="45" spans="4:132" ht="24" customHeight="1">
      <c r="D45" s="14"/>
      <c r="EB45" s="14"/>
    </row>
    <row r="46" ht="24" customHeight="1"/>
    <row r="47" spans="20:68" ht="24" customHeight="1">
      <c r="T47" s="1"/>
      <c r="U47" s="2"/>
      <c r="V47" s="1"/>
      <c r="W47" s="1"/>
      <c r="Y47" s="1"/>
      <c r="AB47" s="1"/>
      <c r="AD47" s="1"/>
      <c r="AF47" s="1"/>
      <c r="AI47" s="1"/>
      <c r="AJ47" s="1"/>
      <c r="AM47" s="1"/>
      <c r="AP47" s="1"/>
      <c r="AS47" s="1"/>
      <c r="AT47" s="1"/>
      <c r="AU47" s="1"/>
      <c r="AV47" s="1"/>
      <c r="AY47" s="1"/>
      <c r="AZ47" s="1"/>
      <c r="BA47" s="1"/>
      <c r="BC47" s="1"/>
      <c r="BD47" s="1"/>
      <c r="BE47" s="1"/>
      <c r="BF47" s="1"/>
      <c r="BI47" s="1"/>
      <c r="BJ47" s="1"/>
      <c r="BK47" s="1"/>
      <c r="BL47" s="1"/>
      <c r="BM47" s="1"/>
      <c r="BN47" s="1"/>
      <c r="BO47" s="1"/>
      <c r="BP47" s="1"/>
    </row>
    <row r="48" ht="24" customHeight="1"/>
    <row r="49" ht="24" customHeight="1"/>
    <row r="50" ht="24" customHeight="1"/>
    <row r="51" ht="24" customHeight="1"/>
    <row r="52" ht="24" customHeight="1"/>
    <row r="53" ht="24" customHeight="1"/>
    <row r="54" ht="24" customHeight="1"/>
  </sheetData>
  <sheetProtection/>
  <mergeCells count="2">
    <mergeCell ref="EB2:EC3"/>
    <mergeCell ref="EB5:EC9"/>
  </mergeCells>
  <printOptions/>
  <pageMargins left="0.2362204724409449" right="0.1968503937007874" top="0.984251968503937" bottom="0.984251968503937" header="0.5118110236220472" footer="0.5118110236220472"/>
  <pageSetup fitToWidth="0" fitToHeight="1" horizontalDpi="600" verticalDpi="600" orientation="landscape" paperSize="9" scale="55"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EE54"/>
  <sheetViews>
    <sheetView zoomScale="70" zoomScaleNormal="70" zoomScaleSheetLayoutView="70" zoomScalePageLayoutView="0" workbookViewId="0" topLeftCell="A1">
      <pane xSplit="2" ySplit="9" topLeftCell="DK10" activePane="bottomRight" state="frozen"/>
      <selection pane="topLeft" activeCell="C3" sqref="C3:DS7"/>
      <selection pane="topRight" activeCell="C3" sqref="C3:DS7"/>
      <selection pane="bottomLeft" activeCell="C3" sqref="C3:DS7"/>
      <selection pane="bottomRight" activeCell="DU22" sqref="DU22"/>
    </sheetView>
  </sheetViews>
  <sheetFormatPr defaultColWidth="9.00390625" defaultRowHeight="13.5"/>
  <cols>
    <col min="1" max="1" width="1.37890625" style="1" customWidth="1"/>
    <col min="2" max="2" width="36.125" style="1" customWidth="1"/>
    <col min="3" max="4" width="15.125" style="14" customWidth="1"/>
    <col min="5" max="5" width="15.125" style="1" customWidth="1"/>
    <col min="6" max="80" width="15.125" style="14" customWidth="1"/>
    <col min="81" max="82" width="15.25390625" style="14" bestFit="1" customWidth="1"/>
    <col min="83" max="83" width="15.25390625" style="14" customWidth="1"/>
    <col min="84" max="130" width="15.25390625" style="14" bestFit="1" customWidth="1"/>
    <col min="131" max="131" width="19.125" style="1" customWidth="1"/>
    <col min="132" max="132" width="9.75390625" style="1" customWidth="1"/>
    <col min="133" max="133" width="2.375" style="1" customWidth="1"/>
    <col min="134" max="134" width="10.875" style="1" bestFit="1" customWidth="1"/>
    <col min="135" max="135" width="15.625" style="1" bestFit="1" customWidth="1"/>
    <col min="136" max="16384" width="9.00390625" style="1" customWidth="1"/>
  </cols>
  <sheetData>
    <row r="1" spans="1:133" s="43" customFormat="1" ht="21.75" customHeight="1">
      <c r="A1" s="1"/>
      <c r="B1" s="44"/>
      <c r="C1" s="45"/>
      <c r="D1" s="45"/>
      <c r="E1" s="45"/>
      <c r="F1" s="45"/>
      <c r="G1" s="45"/>
      <c r="H1" s="45"/>
      <c r="I1" s="45"/>
      <c r="J1" s="45"/>
      <c r="K1" s="45"/>
      <c r="L1" s="45"/>
      <c r="M1" s="45"/>
      <c r="N1" s="45"/>
      <c r="O1" s="45"/>
      <c r="P1" s="46"/>
      <c r="Q1" s="46"/>
      <c r="R1" s="46"/>
      <c r="S1" s="45"/>
      <c r="T1" s="45"/>
      <c r="U1" s="45"/>
      <c r="V1" s="45"/>
      <c r="W1" s="46"/>
      <c r="X1" s="46"/>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EB1" s="47"/>
      <c r="EC1" s="48"/>
    </row>
    <row r="2" spans="2:133" ht="21.75" customHeight="1">
      <c r="B2" s="8" t="s">
        <v>0</v>
      </c>
      <c r="C2" s="4"/>
      <c r="D2" s="4"/>
      <c r="E2" s="3"/>
      <c r="F2" s="4"/>
      <c r="G2" s="4"/>
      <c r="H2" s="4"/>
      <c r="I2" s="4"/>
      <c r="J2" s="4"/>
      <c r="K2" s="4"/>
      <c r="L2" s="4"/>
      <c r="M2" s="4"/>
      <c r="N2" s="4"/>
      <c r="O2" s="4"/>
      <c r="P2" s="4"/>
      <c r="Q2" s="4"/>
      <c r="R2" s="4"/>
      <c r="S2" s="4"/>
      <c r="T2" s="4"/>
      <c r="U2" s="4"/>
      <c r="V2" s="23"/>
      <c r="W2" s="4"/>
      <c r="X2" s="4"/>
      <c r="Y2" s="4"/>
      <c r="Z2" s="4"/>
      <c r="AA2" s="4"/>
      <c r="AB2" s="23"/>
      <c r="AC2" s="23"/>
      <c r="AD2" s="4"/>
      <c r="AE2" s="4"/>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6"/>
      <c r="EA2" s="55"/>
      <c r="EB2" s="56"/>
      <c r="EC2" s="15"/>
    </row>
    <row r="3" spans="2:133" ht="21.75" customHeight="1">
      <c r="B3" s="37">
        <v>44165</v>
      </c>
      <c r="C3" s="6" t="s">
        <v>91</v>
      </c>
      <c r="D3" s="6" t="s">
        <v>92</v>
      </c>
      <c r="E3" s="6" t="s">
        <v>93</v>
      </c>
      <c r="F3" s="6" t="s">
        <v>94</v>
      </c>
      <c r="G3" s="6" t="s">
        <v>95</v>
      </c>
      <c r="H3" s="6" t="s">
        <v>96</v>
      </c>
      <c r="I3" s="6" t="s">
        <v>97</v>
      </c>
      <c r="J3" s="6" t="s">
        <v>98</v>
      </c>
      <c r="K3" s="6" t="s">
        <v>99</v>
      </c>
      <c r="L3" s="6" t="s">
        <v>100</v>
      </c>
      <c r="M3" s="6" t="s">
        <v>101</v>
      </c>
      <c r="N3" s="6" t="s">
        <v>102</v>
      </c>
      <c r="O3" s="6" t="s">
        <v>103</v>
      </c>
      <c r="P3" s="6" t="s">
        <v>104</v>
      </c>
      <c r="Q3" s="6" t="s">
        <v>105</v>
      </c>
      <c r="R3" s="6" t="s">
        <v>106</v>
      </c>
      <c r="S3" s="6" t="s">
        <v>107</v>
      </c>
      <c r="T3" s="6" t="s">
        <v>108</v>
      </c>
      <c r="U3" s="6" t="s">
        <v>109</v>
      </c>
      <c r="V3" s="6" t="s">
        <v>110</v>
      </c>
      <c r="W3" s="6" t="s">
        <v>23</v>
      </c>
      <c r="X3" s="6" t="s">
        <v>24</v>
      </c>
      <c r="Y3" s="6" t="s">
        <v>25</v>
      </c>
      <c r="Z3" s="6" t="s">
        <v>26</v>
      </c>
      <c r="AA3" s="6" t="s">
        <v>27</v>
      </c>
      <c r="AB3" s="6" t="s">
        <v>28</v>
      </c>
      <c r="AC3" s="6" t="s">
        <v>31</v>
      </c>
      <c r="AD3" s="6" t="s">
        <v>32</v>
      </c>
      <c r="AE3" s="6" t="s">
        <v>33</v>
      </c>
      <c r="AF3" s="5" t="s">
        <v>34</v>
      </c>
      <c r="AG3" s="6" t="s">
        <v>36</v>
      </c>
      <c r="AH3" s="5" t="s">
        <v>37</v>
      </c>
      <c r="AI3" s="6" t="s">
        <v>38</v>
      </c>
      <c r="AJ3" s="6" t="s">
        <v>39</v>
      </c>
      <c r="AK3" s="5" t="s">
        <v>40</v>
      </c>
      <c r="AL3" s="5" t="s">
        <v>41</v>
      </c>
      <c r="AM3" s="6" t="s">
        <v>42</v>
      </c>
      <c r="AN3" s="6" t="s">
        <v>43</v>
      </c>
      <c r="AO3" s="5" t="s">
        <v>44</v>
      </c>
      <c r="AP3" s="5" t="s">
        <v>45</v>
      </c>
      <c r="AQ3" s="6" t="s">
        <v>46</v>
      </c>
      <c r="AR3" s="5" t="s">
        <v>47</v>
      </c>
      <c r="AS3" s="5" t="s">
        <v>48</v>
      </c>
      <c r="AT3" s="6" t="s">
        <v>49</v>
      </c>
      <c r="AU3" s="5" t="s">
        <v>50</v>
      </c>
      <c r="AV3" s="5" t="s">
        <v>52</v>
      </c>
      <c r="AW3" s="6" t="s">
        <v>53</v>
      </c>
      <c r="AX3" s="5" t="s">
        <v>54</v>
      </c>
      <c r="AY3" s="5" t="s">
        <v>55</v>
      </c>
      <c r="AZ3" s="6" t="s">
        <v>56</v>
      </c>
      <c r="BA3" s="5" t="s">
        <v>57</v>
      </c>
      <c r="BB3" s="6" t="s">
        <v>58</v>
      </c>
      <c r="BC3" s="5" t="s">
        <v>59</v>
      </c>
      <c r="BD3" s="5" t="s">
        <v>60</v>
      </c>
      <c r="BE3" s="6" t="s">
        <v>61</v>
      </c>
      <c r="BF3" s="5" t="s">
        <v>62</v>
      </c>
      <c r="BG3" s="5" t="s">
        <v>111</v>
      </c>
      <c r="BH3" s="6" t="s">
        <v>63</v>
      </c>
      <c r="BI3" s="5" t="s">
        <v>64</v>
      </c>
      <c r="BJ3" s="5" t="s">
        <v>65</v>
      </c>
      <c r="BK3" s="6" t="s">
        <v>66</v>
      </c>
      <c r="BL3" s="5" t="s">
        <v>67</v>
      </c>
      <c r="BM3" s="5" t="s">
        <v>68</v>
      </c>
      <c r="BN3" s="6" t="s">
        <v>69</v>
      </c>
      <c r="BO3" s="5" t="s">
        <v>70</v>
      </c>
      <c r="BP3" s="5" t="s">
        <v>71</v>
      </c>
      <c r="BQ3" s="6" t="s">
        <v>72</v>
      </c>
      <c r="BR3" s="5" t="s">
        <v>73</v>
      </c>
      <c r="BS3" s="5" t="s">
        <v>74</v>
      </c>
      <c r="BT3" s="6" t="s">
        <v>75</v>
      </c>
      <c r="BU3" s="5" t="s">
        <v>76</v>
      </c>
      <c r="BV3" s="5" t="s">
        <v>77</v>
      </c>
      <c r="BW3" s="5" t="s">
        <v>112</v>
      </c>
      <c r="BX3" s="6" t="s">
        <v>113</v>
      </c>
      <c r="BY3" s="5" t="s">
        <v>114</v>
      </c>
      <c r="BZ3" s="5" t="s">
        <v>115</v>
      </c>
      <c r="CA3" s="5" t="s">
        <v>116</v>
      </c>
      <c r="CB3" s="6" t="s">
        <v>117</v>
      </c>
      <c r="CC3" s="6" t="s">
        <v>118</v>
      </c>
      <c r="CD3" s="6" t="s">
        <v>119</v>
      </c>
      <c r="CE3" s="6" t="s">
        <v>120</v>
      </c>
      <c r="CF3" s="5" t="s">
        <v>121</v>
      </c>
      <c r="CG3" s="5" t="s">
        <v>132</v>
      </c>
      <c r="CH3" s="5" t="s">
        <v>133</v>
      </c>
      <c r="CI3" s="5" t="s">
        <v>134</v>
      </c>
      <c r="CJ3" s="5" t="s">
        <v>136</v>
      </c>
      <c r="CK3" s="5" t="s">
        <v>137</v>
      </c>
      <c r="CL3" s="5" t="s">
        <v>138</v>
      </c>
      <c r="CM3" s="5" t="s">
        <v>139</v>
      </c>
      <c r="CN3" s="5" t="s">
        <v>140</v>
      </c>
      <c r="CO3" s="5" t="s">
        <v>141</v>
      </c>
      <c r="CP3" s="5" t="s">
        <v>142</v>
      </c>
      <c r="CQ3" s="5" t="s">
        <v>146</v>
      </c>
      <c r="CR3" s="5" t="s">
        <v>147</v>
      </c>
      <c r="CS3" s="5" t="s">
        <v>148</v>
      </c>
      <c r="CT3" s="5" t="s">
        <v>149</v>
      </c>
      <c r="CU3" s="5" t="s">
        <v>152</v>
      </c>
      <c r="CV3" s="5" t="s">
        <v>153</v>
      </c>
      <c r="CW3" s="5" t="s">
        <v>154</v>
      </c>
      <c r="CX3" s="5" t="s">
        <v>155</v>
      </c>
      <c r="CY3" s="5" t="s">
        <v>156</v>
      </c>
      <c r="CZ3" s="5" t="s">
        <v>157</v>
      </c>
      <c r="DA3" s="5" t="s">
        <v>158</v>
      </c>
      <c r="DB3" s="5" t="s">
        <v>159</v>
      </c>
      <c r="DC3" s="5" t="s">
        <v>160</v>
      </c>
      <c r="DD3" s="5" t="s">
        <v>161</v>
      </c>
      <c r="DE3" s="5" t="s">
        <v>162</v>
      </c>
      <c r="DF3" s="5" t="s">
        <v>163</v>
      </c>
      <c r="DG3" s="5" t="s">
        <v>164</v>
      </c>
      <c r="DH3" s="5" t="s">
        <v>165</v>
      </c>
      <c r="DI3" s="5" t="s">
        <v>166</v>
      </c>
      <c r="DJ3" s="5" t="s">
        <v>167</v>
      </c>
      <c r="DK3" s="5" t="s">
        <v>168</v>
      </c>
      <c r="DL3" s="5" t="s">
        <v>171</v>
      </c>
      <c r="DM3" s="5" t="s">
        <v>172</v>
      </c>
      <c r="DN3" s="5" t="s">
        <v>173</v>
      </c>
      <c r="DO3" s="5" t="s">
        <v>174</v>
      </c>
      <c r="DP3" s="5" t="s">
        <v>175</v>
      </c>
      <c r="DQ3" s="5" t="s">
        <v>176</v>
      </c>
      <c r="DR3" s="5" t="s">
        <v>177</v>
      </c>
      <c r="DS3" s="5" t="s">
        <v>178</v>
      </c>
      <c r="DT3" s="5" t="s">
        <v>179</v>
      </c>
      <c r="DU3" s="5" t="s">
        <v>180</v>
      </c>
      <c r="DV3" s="5" t="s">
        <v>181</v>
      </c>
      <c r="DW3" s="5" t="s">
        <v>182</v>
      </c>
      <c r="DX3" s="5" t="s">
        <v>183</v>
      </c>
      <c r="DY3" s="5" t="s">
        <v>184</v>
      </c>
      <c r="DZ3" s="5" t="s">
        <v>185</v>
      </c>
      <c r="EA3" s="57"/>
      <c r="EB3" s="58"/>
      <c r="EC3" s="15"/>
    </row>
    <row r="4" spans="2:133" ht="21.75" customHeight="1">
      <c r="B4" s="8" t="s">
        <v>6</v>
      </c>
      <c r="C4" s="27">
        <v>41628</v>
      </c>
      <c r="D4" s="27">
        <v>41698</v>
      </c>
      <c r="E4" s="27">
        <v>41718</v>
      </c>
      <c r="F4" s="27">
        <v>41718</v>
      </c>
      <c r="G4" s="27">
        <v>41718</v>
      </c>
      <c r="H4" s="27">
        <v>41718</v>
      </c>
      <c r="I4" s="27">
        <v>41726</v>
      </c>
      <c r="J4" s="27">
        <v>41737</v>
      </c>
      <c r="K4" s="27">
        <v>41760</v>
      </c>
      <c r="L4" s="27">
        <v>41760</v>
      </c>
      <c r="M4" s="27">
        <v>41760</v>
      </c>
      <c r="N4" s="27">
        <v>41880</v>
      </c>
      <c r="O4" s="27">
        <v>41880</v>
      </c>
      <c r="P4" s="27">
        <v>41914</v>
      </c>
      <c r="Q4" s="27">
        <v>41914</v>
      </c>
      <c r="R4" s="27">
        <v>41914</v>
      </c>
      <c r="S4" s="27">
        <v>41968</v>
      </c>
      <c r="T4" s="27">
        <v>41968</v>
      </c>
      <c r="U4" s="27">
        <v>42153</v>
      </c>
      <c r="V4" s="27">
        <v>42185</v>
      </c>
      <c r="W4" s="27">
        <v>42193</v>
      </c>
      <c r="X4" s="27">
        <v>42193</v>
      </c>
      <c r="Y4" s="27">
        <v>42193</v>
      </c>
      <c r="Z4" s="27">
        <v>42193</v>
      </c>
      <c r="AA4" s="27">
        <v>42193</v>
      </c>
      <c r="AB4" s="27">
        <v>42193</v>
      </c>
      <c r="AC4" s="27">
        <v>42200</v>
      </c>
      <c r="AD4" s="27">
        <v>42200</v>
      </c>
      <c r="AE4" s="27">
        <v>42200</v>
      </c>
      <c r="AF4" s="27">
        <v>42200</v>
      </c>
      <c r="AG4" s="27">
        <v>42223</v>
      </c>
      <c r="AH4" s="27">
        <v>42223</v>
      </c>
      <c r="AI4" s="27">
        <v>42342</v>
      </c>
      <c r="AJ4" s="27">
        <v>42342</v>
      </c>
      <c r="AK4" s="27">
        <v>42342</v>
      </c>
      <c r="AL4" s="27">
        <v>42405</v>
      </c>
      <c r="AM4" s="27">
        <v>42405</v>
      </c>
      <c r="AN4" s="27">
        <v>42405</v>
      </c>
      <c r="AO4" s="27">
        <v>42405</v>
      </c>
      <c r="AP4" s="27">
        <v>42405</v>
      </c>
      <c r="AQ4" s="27">
        <v>42405</v>
      </c>
      <c r="AR4" s="27">
        <v>42451</v>
      </c>
      <c r="AS4" s="27">
        <v>42451</v>
      </c>
      <c r="AT4" s="27">
        <v>42451</v>
      </c>
      <c r="AU4" s="27">
        <v>42451</v>
      </c>
      <c r="AV4" s="27">
        <v>42461</v>
      </c>
      <c r="AW4" s="27">
        <v>42461</v>
      </c>
      <c r="AX4" s="27">
        <v>42461</v>
      </c>
      <c r="AY4" s="27">
        <v>42461</v>
      </c>
      <c r="AZ4" s="27">
        <v>42461</v>
      </c>
      <c r="BA4" s="27">
        <v>42461</v>
      </c>
      <c r="BB4" s="27">
        <v>42461</v>
      </c>
      <c r="BC4" s="27">
        <v>42461</v>
      </c>
      <c r="BD4" s="27">
        <v>42461</v>
      </c>
      <c r="BE4" s="27">
        <v>42461</v>
      </c>
      <c r="BF4" s="27">
        <v>42705</v>
      </c>
      <c r="BG4" s="27">
        <v>42766</v>
      </c>
      <c r="BH4" s="27">
        <v>42815</v>
      </c>
      <c r="BI4" s="27">
        <v>42815</v>
      </c>
      <c r="BJ4" s="27">
        <v>42815</v>
      </c>
      <c r="BK4" s="27">
        <v>42815</v>
      </c>
      <c r="BL4" s="27">
        <v>42815</v>
      </c>
      <c r="BM4" s="27">
        <v>42815</v>
      </c>
      <c r="BN4" s="27">
        <v>42824</v>
      </c>
      <c r="BO4" s="27">
        <v>42824</v>
      </c>
      <c r="BP4" s="27">
        <v>42824</v>
      </c>
      <c r="BQ4" s="27">
        <v>42824</v>
      </c>
      <c r="BR4" s="27">
        <v>42824</v>
      </c>
      <c r="BS4" s="27">
        <v>42824</v>
      </c>
      <c r="BT4" s="27">
        <v>42824</v>
      </c>
      <c r="BU4" s="27">
        <v>42824</v>
      </c>
      <c r="BV4" s="27">
        <v>42824</v>
      </c>
      <c r="BW4" s="27">
        <v>42824</v>
      </c>
      <c r="BX4" s="27">
        <v>42851</v>
      </c>
      <c r="BY4" s="27">
        <v>42851</v>
      </c>
      <c r="BZ4" s="27">
        <v>42851</v>
      </c>
      <c r="CA4" s="27">
        <v>42851</v>
      </c>
      <c r="CB4" s="28">
        <v>42851</v>
      </c>
      <c r="CC4" s="28">
        <v>42920</v>
      </c>
      <c r="CD4" s="28">
        <v>42920</v>
      </c>
      <c r="CE4" s="28">
        <v>42920</v>
      </c>
      <c r="CF4" s="27">
        <v>42920</v>
      </c>
      <c r="CG4" s="27">
        <v>43271</v>
      </c>
      <c r="CH4" s="27">
        <v>43271</v>
      </c>
      <c r="CI4" s="27">
        <v>43271</v>
      </c>
      <c r="CJ4" s="27">
        <v>43284</v>
      </c>
      <c r="CK4" s="27">
        <v>43420</v>
      </c>
      <c r="CL4" s="27">
        <v>43420</v>
      </c>
      <c r="CM4" s="27">
        <v>43420</v>
      </c>
      <c r="CN4" s="27">
        <v>43420</v>
      </c>
      <c r="CO4" s="27">
        <v>43420</v>
      </c>
      <c r="CP4" s="27">
        <v>43420</v>
      </c>
      <c r="CQ4" s="27">
        <v>43462</v>
      </c>
      <c r="CR4" s="27">
        <v>43462</v>
      </c>
      <c r="CS4" s="27">
        <v>43462</v>
      </c>
      <c r="CT4" s="27">
        <v>43462</v>
      </c>
      <c r="CU4" s="27">
        <v>43544</v>
      </c>
      <c r="CV4" s="27">
        <v>43544</v>
      </c>
      <c r="CW4" s="27">
        <v>43544</v>
      </c>
      <c r="CX4" s="27">
        <v>43728</v>
      </c>
      <c r="CY4" s="27">
        <v>43728</v>
      </c>
      <c r="CZ4" s="27">
        <v>43728</v>
      </c>
      <c r="DA4" s="27">
        <v>43802</v>
      </c>
      <c r="DB4" s="27">
        <v>43889</v>
      </c>
      <c r="DC4" s="27">
        <v>43909</v>
      </c>
      <c r="DD4" s="27">
        <v>43909</v>
      </c>
      <c r="DE4" s="27">
        <v>43909</v>
      </c>
      <c r="DF4" s="27">
        <v>43909</v>
      </c>
      <c r="DG4" s="27">
        <v>43909</v>
      </c>
      <c r="DH4" s="27">
        <v>43913</v>
      </c>
      <c r="DI4" s="27">
        <v>43913</v>
      </c>
      <c r="DJ4" s="27">
        <v>43913</v>
      </c>
      <c r="DK4" s="27">
        <v>43938</v>
      </c>
      <c r="DL4" s="27">
        <v>44004</v>
      </c>
      <c r="DM4" s="27">
        <v>44004</v>
      </c>
      <c r="DN4" s="27">
        <v>44004</v>
      </c>
      <c r="DO4" s="27">
        <v>44004</v>
      </c>
      <c r="DP4" s="27">
        <v>44004</v>
      </c>
      <c r="DQ4" s="27">
        <v>44004</v>
      </c>
      <c r="DR4" s="27">
        <v>44004</v>
      </c>
      <c r="DS4" s="27">
        <v>44012</v>
      </c>
      <c r="DT4" s="27">
        <v>44012</v>
      </c>
      <c r="DU4" s="27">
        <v>44097</v>
      </c>
      <c r="DV4" s="27">
        <v>44097</v>
      </c>
      <c r="DW4" s="27">
        <v>44097</v>
      </c>
      <c r="DX4" s="27">
        <v>44097</v>
      </c>
      <c r="DY4" s="27">
        <v>44097</v>
      </c>
      <c r="DZ4" s="27">
        <v>44097</v>
      </c>
      <c r="EA4" s="20" t="s">
        <v>18</v>
      </c>
      <c r="EB4" s="7" t="s">
        <v>2</v>
      </c>
      <c r="EC4" s="15"/>
    </row>
    <row r="5" spans="2:133" ht="21.75" customHeight="1">
      <c r="B5" s="8" t="s">
        <v>7</v>
      </c>
      <c r="C5" s="27">
        <v>44915</v>
      </c>
      <c r="D5" s="27">
        <v>44186</v>
      </c>
      <c r="E5" s="27">
        <v>44642</v>
      </c>
      <c r="F5" s="27">
        <v>44277</v>
      </c>
      <c r="G5" s="27">
        <v>44277</v>
      </c>
      <c r="H5" s="27">
        <v>44277</v>
      </c>
      <c r="I5" s="27">
        <v>44277</v>
      </c>
      <c r="J5" s="27">
        <v>44277</v>
      </c>
      <c r="K5" s="27">
        <v>44368</v>
      </c>
      <c r="L5" s="27">
        <v>44368</v>
      </c>
      <c r="M5" s="27">
        <v>44368</v>
      </c>
      <c r="N5" s="27">
        <v>44550</v>
      </c>
      <c r="O5" s="27">
        <v>44277</v>
      </c>
      <c r="P5" s="27">
        <v>44824</v>
      </c>
      <c r="Q5" s="27">
        <v>44277</v>
      </c>
      <c r="R5" s="27">
        <v>44642</v>
      </c>
      <c r="S5" s="27">
        <v>45005</v>
      </c>
      <c r="T5" s="27">
        <v>44732</v>
      </c>
      <c r="U5" s="27">
        <v>45005</v>
      </c>
      <c r="V5" s="27">
        <v>44550</v>
      </c>
      <c r="W5" s="27">
        <v>44186</v>
      </c>
      <c r="X5" s="27">
        <v>44460</v>
      </c>
      <c r="Y5" s="27">
        <v>44732</v>
      </c>
      <c r="Z5" s="27">
        <v>44824</v>
      </c>
      <c r="AA5" s="27">
        <v>44824</v>
      </c>
      <c r="AB5" s="27">
        <v>44824</v>
      </c>
      <c r="AC5" s="27">
        <v>45463</v>
      </c>
      <c r="AD5" s="27">
        <v>45189</v>
      </c>
      <c r="AE5" s="27">
        <v>45189</v>
      </c>
      <c r="AF5" s="27">
        <v>44824</v>
      </c>
      <c r="AG5" s="27">
        <v>45097</v>
      </c>
      <c r="AH5" s="27">
        <v>44732</v>
      </c>
      <c r="AI5" s="27">
        <v>45555</v>
      </c>
      <c r="AJ5" s="27">
        <v>45555</v>
      </c>
      <c r="AK5" s="27">
        <v>45372</v>
      </c>
      <c r="AL5" s="27">
        <v>46013</v>
      </c>
      <c r="AM5" s="27">
        <v>44277</v>
      </c>
      <c r="AN5" s="27">
        <v>45005</v>
      </c>
      <c r="AO5" s="27">
        <v>44186</v>
      </c>
      <c r="AP5" s="27">
        <v>45737</v>
      </c>
      <c r="AQ5" s="27">
        <v>44277</v>
      </c>
      <c r="AR5" s="27">
        <v>44368</v>
      </c>
      <c r="AS5" s="27">
        <v>45005</v>
      </c>
      <c r="AT5" s="27">
        <v>45372</v>
      </c>
      <c r="AU5" s="27">
        <v>45005</v>
      </c>
      <c r="AV5" s="27">
        <v>45922</v>
      </c>
      <c r="AW5" s="27">
        <v>44368</v>
      </c>
      <c r="AX5" s="27">
        <v>45737</v>
      </c>
      <c r="AY5" s="27">
        <v>45463</v>
      </c>
      <c r="AZ5" s="27">
        <v>44460</v>
      </c>
      <c r="BA5" s="27">
        <v>45097</v>
      </c>
      <c r="BB5" s="27">
        <v>45005</v>
      </c>
      <c r="BC5" s="27">
        <v>45005</v>
      </c>
      <c r="BD5" s="27">
        <v>45097</v>
      </c>
      <c r="BE5" s="27">
        <v>44368</v>
      </c>
      <c r="BF5" s="27">
        <v>45646</v>
      </c>
      <c r="BG5" s="27">
        <v>45463</v>
      </c>
      <c r="BH5" s="27">
        <v>44642</v>
      </c>
      <c r="BI5" s="27">
        <v>45737</v>
      </c>
      <c r="BJ5" s="27">
        <v>45737</v>
      </c>
      <c r="BK5" s="27">
        <v>45737</v>
      </c>
      <c r="BL5" s="27">
        <v>44642</v>
      </c>
      <c r="BM5" s="27">
        <v>45372</v>
      </c>
      <c r="BN5" s="27">
        <v>46559</v>
      </c>
      <c r="BO5" s="27">
        <v>46104</v>
      </c>
      <c r="BP5" s="27">
        <v>46104</v>
      </c>
      <c r="BQ5" s="27">
        <v>45555</v>
      </c>
      <c r="BR5" s="27">
        <v>45737</v>
      </c>
      <c r="BS5" s="27">
        <v>45372</v>
      </c>
      <c r="BT5" s="27">
        <v>44642</v>
      </c>
      <c r="BU5" s="27">
        <v>46469</v>
      </c>
      <c r="BV5" s="27">
        <v>45737</v>
      </c>
      <c r="BW5" s="27">
        <v>46469</v>
      </c>
      <c r="BX5" s="27">
        <v>46741</v>
      </c>
      <c r="BY5" s="27">
        <v>46195</v>
      </c>
      <c r="BZ5" s="27">
        <v>45555</v>
      </c>
      <c r="CA5" s="27">
        <v>45463</v>
      </c>
      <c r="CB5" s="28">
        <v>44642</v>
      </c>
      <c r="CC5" s="28">
        <v>45646</v>
      </c>
      <c r="CD5" s="28">
        <v>46289</v>
      </c>
      <c r="CE5" s="28">
        <v>44732</v>
      </c>
      <c r="CF5" s="27">
        <v>44368</v>
      </c>
      <c r="CG5" s="27">
        <v>46195</v>
      </c>
      <c r="CH5" s="27">
        <v>46559</v>
      </c>
      <c r="CI5" s="27">
        <v>45828</v>
      </c>
      <c r="CJ5" s="27">
        <v>46651</v>
      </c>
      <c r="CK5" s="27">
        <v>46377</v>
      </c>
      <c r="CL5" s="27">
        <v>47016</v>
      </c>
      <c r="CM5" s="27">
        <v>45922</v>
      </c>
      <c r="CN5" s="27">
        <v>45922</v>
      </c>
      <c r="CO5" s="27">
        <v>45922</v>
      </c>
      <c r="CP5" s="27">
        <v>45280</v>
      </c>
      <c r="CQ5" s="27">
        <v>46013</v>
      </c>
      <c r="CR5" s="27">
        <v>47107</v>
      </c>
      <c r="CS5" s="27">
        <v>46377</v>
      </c>
      <c r="CT5" s="27">
        <v>46559</v>
      </c>
      <c r="CU5" s="27">
        <v>46651</v>
      </c>
      <c r="CV5" s="27">
        <v>46104</v>
      </c>
      <c r="CW5" s="27">
        <v>45372</v>
      </c>
      <c r="CX5" s="27">
        <v>45189</v>
      </c>
      <c r="CY5" s="27">
        <v>46651</v>
      </c>
      <c r="CZ5" s="27">
        <v>45555</v>
      </c>
      <c r="DA5" s="27">
        <v>46289</v>
      </c>
      <c r="DB5" s="27">
        <v>47198</v>
      </c>
      <c r="DC5" s="27">
        <v>46833</v>
      </c>
      <c r="DD5" s="27">
        <v>46469</v>
      </c>
      <c r="DE5" s="27">
        <v>46469</v>
      </c>
      <c r="DF5" s="27">
        <v>46469</v>
      </c>
      <c r="DG5" s="27">
        <v>46469</v>
      </c>
      <c r="DH5" s="27">
        <v>46469</v>
      </c>
      <c r="DI5" s="27">
        <v>45372</v>
      </c>
      <c r="DJ5" s="27">
        <v>46833</v>
      </c>
      <c r="DK5" s="27">
        <v>45372</v>
      </c>
      <c r="DL5" s="27">
        <v>46559</v>
      </c>
      <c r="DM5" s="27">
        <v>45828</v>
      </c>
      <c r="DN5" s="27">
        <v>45463</v>
      </c>
      <c r="DO5" s="27">
        <v>46559</v>
      </c>
      <c r="DP5" s="27">
        <v>46559</v>
      </c>
      <c r="DQ5" s="27">
        <v>45463</v>
      </c>
      <c r="DR5" s="27">
        <v>45828</v>
      </c>
      <c r="DS5" s="27">
        <v>46559</v>
      </c>
      <c r="DT5" s="27">
        <v>46559</v>
      </c>
      <c r="DU5" s="27">
        <v>47746</v>
      </c>
      <c r="DV5" s="27">
        <v>47016</v>
      </c>
      <c r="DW5" s="27">
        <v>47016</v>
      </c>
      <c r="DX5" s="27">
        <v>47016</v>
      </c>
      <c r="DY5" s="27">
        <v>45922</v>
      </c>
      <c r="DZ5" s="27">
        <v>45922</v>
      </c>
      <c r="EA5" s="59"/>
      <c r="EB5" s="60"/>
      <c r="EC5" s="15"/>
    </row>
    <row r="6" spans="2:133" ht="21.75" customHeight="1">
      <c r="B6" s="8" t="s">
        <v>8</v>
      </c>
      <c r="C6" s="9">
        <v>3400000000</v>
      </c>
      <c r="D6" s="9">
        <v>1300000000</v>
      </c>
      <c r="E6" s="9">
        <v>2600000000</v>
      </c>
      <c r="F6" s="9">
        <v>5800000000</v>
      </c>
      <c r="G6" s="9">
        <v>1400000000</v>
      </c>
      <c r="H6" s="9">
        <v>1400000000</v>
      </c>
      <c r="I6" s="9">
        <v>2200000000</v>
      </c>
      <c r="J6" s="9">
        <v>5700000000</v>
      </c>
      <c r="K6" s="9">
        <v>1700000000</v>
      </c>
      <c r="L6" s="9">
        <v>1000000000</v>
      </c>
      <c r="M6" s="9">
        <v>1000000000</v>
      </c>
      <c r="N6" s="9">
        <v>3000000000</v>
      </c>
      <c r="O6" s="9">
        <v>1900000000</v>
      </c>
      <c r="P6" s="9">
        <v>2800000000</v>
      </c>
      <c r="Q6" s="9">
        <v>2000000000</v>
      </c>
      <c r="R6" s="9">
        <v>3000000000</v>
      </c>
      <c r="S6" s="9">
        <v>6500000000</v>
      </c>
      <c r="T6" s="9">
        <v>2000000000</v>
      </c>
      <c r="U6" s="9">
        <v>3500000000</v>
      </c>
      <c r="V6" s="9">
        <v>2900000000</v>
      </c>
      <c r="W6" s="9">
        <v>1000000000</v>
      </c>
      <c r="X6" s="9">
        <v>500000000</v>
      </c>
      <c r="Y6" s="9">
        <v>1000000000</v>
      </c>
      <c r="Z6" s="9">
        <v>500000000</v>
      </c>
      <c r="AA6" s="9">
        <v>1000000000</v>
      </c>
      <c r="AB6" s="9">
        <v>1000000000</v>
      </c>
      <c r="AC6" s="9">
        <v>1700000000</v>
      </c>
      <c r="AD6" s="9">
        <v>1300000000</v>
      </c>
      <c r="AE6" s="9">
        <v>1300000000</v>
      </c>
      <c r="AF6" s="9">
        <v>1500000000</v>
      </c>
      <c r="AG6" s="9">
        <v>1000000000</v>
      </c>
      <c r="AH6" s="9">
        <v>1200000000</v>
      </c>
      <c r="AI6" s="9">
        <v>1000000000</v>
      </c>
      <c r="AJ6" s="9">
        <v>1000000000</v>
      </c>
      <c r="AK6" s="9">
        <v>1000000000</v>
      </c>
      <c r="AL6" s="9">
        <v>2000000000</v>
      </c>
      <c r="AM6" s="9">
        <v>1000000000</v>
      </c>
      <c r="AN6" s="9">
        <v>1500000000</v>
      </c>
      <c r="AO6" s="9">
        <v>1000000000</v>
      </c>
      <c r="AP6" s="9">
        <v>1000000000</v>
      </c>
      <c r="AQ6" s="9">
        <v>1000000000</v>
      </c>
      <c r="AR6" s="9">
        <v>1000000000</v>
      </c>
      <c r="AS6" s="9">
        <v>2000000000</v>
      </c>
      <c r="AT6" s="9">
        <v>1000000000</v>
      </c>
      <c r="AU6" s="9">
        <v>1000000000</v>
      </c>
      <c r="AV6" s="9">
        <v>3000000000</v>
      </c>
      <c r="AW6" s="9">
        <v>2000000000</v>
      </c>
      <c r="AX6" s="9">
        <v>2000000000</v>
      </c>
      <c r="AY6" s="9">
        <v>2000000000</v>
      </c>
      <c r="AZ6" s="9">
        <v>1500000000</v>
      </c>
      <c r="BA6" s="9">
        <v>1500000000</v>
      </c>
      <c r="BB6" s="9">
        <v>2000000000</v>
      </c>
      <c r="BC6" s="9">
        <v>1000000000</v>
      </c>
      <c r="BD6" s="9">
        <v>1000000000</v>
      </c>
      <c r="BE6" s="9">
        <v>1000000000</v>
      </c>
      <c r="BF6" s="9">
        <v>1400000000</v>
      </c>
      <c r="BG6" s="9">
        <v>2700000000</v>
      </c>
      <c r="BH6" s="9">
        <v>2400000000</v>
      </c>
      <c r="BI6" s="9">
        <v>3500000000</v>
      </c>
      <c r="BJ6" s="9">
        <v>2000000000</v>
      </c>
      <c r="BK6" s="9">
        <v>1000000000</v>
      </c>
      <c r="BL6" s="9">
        <v>1000000000</v>
      </c>
      <c r="BM6" s="9">
        <v>1000000000</v>
      </c>
      <c r="BN6" s="9">
        <v>2500000000</v>
      </c>
      <c r="BO6" s="9">
        <v>2000000000</v>
      </c>
      <c r="BP6" s="9">
        <v>4500000000</v>
      </c>
      <c r="BQ6" s="9">
        <v>1500000000</v>
      </c>
      <c r="BR6" s="9">
        <v>1000000000</v>
      </c>
      <c r="BS6" s="9">
        <v>1500000000</v>
      </c>
      <c r="BT6" s="9">
        <v>1000000000</v>
      </c>
      <c r="BU6" s="9">
        <v>1000000000</v>
      </c>
      <c r="BV6" s="9">
        <v>1000000000</v>
      </c>
      <c r="BW6" s="9">
        <v>1000000000</v>
      </c>
      <c r="BX6" s="9">
        <v>2500000000</v>
      </c>
      <c r="BY6" s="9">
        <v>2400000000</v>
      </c>
      <c r="BZ6" s="9">
        <v>1500000000</v>
      </c>
      <c r="CA6" s="9">
        <v>1500000000</v>
      </c>
      <c r="CB6" s="29">
        <v>1000000000</v>
      </c>
      <c r="CC6" s="29">
        <v>3000000000</v>
      </c>
      <c r="CD6" s="29">
        <v>1500000000</v>
      </c>
      <c r="CE6" s="29">
        <v>1000000000</v>
      </c>
      <c r="CF6" s="9">
        <v>1000000000</v>
      </c>
      <c r="CG6" s="9">
        <v>3000000000</v>
      </c>
      <c r="CH6" s="9">
        <v>2800000000</v>
      </c>
      <c r="CI6" s="9">
        <v>2200000000</v>
      </c>
      <c r="CJ6" s="9">
        <v>3800000000</v>
      </c>
      <c r="CK6" s="9">
        <v>4000000000</v>
      </c>
      <c r="CL6" s="9">
        <v>2000000000</v>
      </c>
      <c r="CM6" s="9">
        <v>1000000000</v>
      </c>
      <c r="CN6" s="9">
        <v>1000000000</v>
      </c>
      <c r="CO6" s="9">
        <v>1000000000</v>
      </c>
      <c r="CP6" s="9">
        <v>1000000000</v>
      </c>
      <c r="CQ6" s="9">
        <v>4000000000</v>
      </c>
      <c r="CR6" s="9">
        <v>3000000000</v>
      </c>
      <c r="CS6" s="9">
        <v>3000000000</v>
      </c>
      <c r="CT6" s="9">
        <v>2000000000</v>
      </c>
      <c r="CU6" s="9">
        <v>3500000000</v>
      </c>
      <c r="CV6" s="9">
        <v>1600000000</v>
      </c>
      <c r="CW6" s="9">
        <v>1000000000</v>
      </c>
      <c r="CX6" s="9">
        <v>4000000000</v>
      </c>
      <c r="CY6" s="9">
        <v>1000000000</v>
      </c>
      <c r="CZ6" s="9">
        <v>1000000000</v>
      </c>
      <c r="DA6" s="9">
        <v>5000000000</v>
      </c>
      <c r="DB6" s="9">
        <v>7000000000</v>
      </c>
      <c r="DC6" s="9">
        <v>1500000000</v>
      </c>
      <c r="DD6" s="9">
        <v>1000000000</v>
      </c>
      <c r="DE6" s="9">
        <v>1000000000</v>
      </c>
      <c r="DF6" s="9">
        <v>1000000000</v>
      </c>
      <c r="DG6" s="9">
        <v>1000000000</v>
      </c>
      <c r="DH6" s="9">
        <v>8900000000</v>
      </c>
      <c r="DI6" s="9">
        <v>1200000000</v>
      </c>
      <c r="DJ6" s="9">
        <v>1000000000</v>
      </c>
      <c r="DK6" s="9">
        <v>1300000000</v>
      </c>
      <c r="DL6" s="9">
        <v>2000000000</v>
      </c>
      <c r="DM6" s="9">
        <v>1000000000</v>
      </c>
      <c r="DN6" s="9">
        <v>1650000000</v>
      </c>
      <c r="DO6" s="9">
        <v>500000000</v>
      </c>
      <c r="DP6" s="9">
        <v>900000000</v>
      </c>
      <c r="DQ6" s="9">
        <v>1000000000</v>
      </c>
      <c r="DR6" s="9">
        <v>1000000000</v>
      </c>
      <c r="DS6" s="9">
        <v>1500000000</v>
      </c>
      <c r="DT6" s="9">
        <v>1000000000</v>
      </c>
      <c r="DU6" s="9">
        <v>7783000000</v>
      </c>
      <c r="DV6" s="9">
        <v>2500000000</v>
      </c>
      <c r="DW6" s="9">
        <v>500000000</v>
      </c>
      <c r="DX6" s="9">
        <v>500000000</v>
      </c>
      <c r="DY6" s="9">
        <v>1000000000</v>
      </c>
      <c r="DZ6" s="9">
        <v>500000000</v>
      </c>
      <c r="EA6" s="61"/>
      <c r="EB6" s="62"/>
      <c r="EC6" s="15"/>
    </row>
    <row r="7" spans="2:135" ht="21.75" customHeight="1">
      <c r="B7" s="25" t="s">
        <v>150</v>
      </c>
      <c r="C7" s="10">
        <v>0.0123875</v>
      </c>
      <c r="D7" s="10">
        <v>0.008583200000000001</v>
      </c>
      <c r="E7" s="10">
        <v>0.0103</v>
      </c>
      <c r="F7" s="16">
        <v>0.0085</v>
      </c>
      <c r="G7" s="10">
        <v>0.0083</v>
      </c>
      <c r="H7" s="10">
        <v>0.0084125</v>
      </c>
      <c r="I7" s="10">
        <v>0.0085</v>
      </c>
      <c r="J7" s="10">
        <v>0.0088296</v>
      </c>
      <c r="K7" s="24">
        <v>0.00737</v>
      </c>
      <c r="L7" s="16">
        <v>0.0087203</v>
      </c>
      <c r="M7" s="24">
        <v>0.0077</v>
      </c>
      <c r="N7" s="24">
        <v>0.006699999999999999</v>
      </c>
      <c r="O7" s="10">
        <v>0.0069</v>
      </c>
      <c r="P7" s="10">
        <v>0.0081367</v>
      </c>
      <c r="Q7" s="16">
        <v>0.0061875</v>
      </c>
      <c r="R7" s="24">
        <v>0.0066099999999999996</v>
      </c>
      <c r="S7" s="10">
        <v>0.0084239</v>
      </c>
      <c r="T7" s="24">
        <v>0.00672</v>
      </c>
      <c r="U7" s="10">
        <v>0.0077456</v>
      </c>
      <c r="V7" s="16">
        <v>0.0061200000000000004</v>
      </c>
      <c r="W7" s="24">
        <v>0.0050855</v>
      </c>
      <c r="X7" s="16">
        <v>0.005587</v>
      </c>
      <c r="Y7" s="10">
        <v>0.0072774</v>
      </c>
      <c r="Z7" s="16">
        <v>0.00685</v>
      </c>
      <c r="AA7" s="16">
        <v>0.00885</v>
      </c>
      <c r="AB7" s="10">
        <v>0.00861</v>
      </c>
      <c r="AC7" s="10">
        <v>0.0092415</v>
      </c>
      <c r="AD7" s="24">
        <v>0.00749</v>
      </c>
      <c r="AE7" s="10">
        <v>0.0078</v>
      </c>
      <c r="AF7" s="10">
        <v>0.0077285</v>
      </c>
      <c r="AG7" s="10">
        <v>0.0079846</v>
      </c>
      <c r="AH7" s="10">
        <v>0.0071004</v>
      </c>
      <c r="AI7" s="10">
        <v>0.0068000000000000005</v>
      </c>
      <c r="AJ7" s="24">
        <v>0.0063275</v>
      </c>
      <c r="AK7" s="24">
        <v>0.00625</v>
      </c>
      <c r="AL7" s="10">
        <v>0.0062692</v>
      </c>
      <c r="AM7" s="16">
        <v>0.002171</v>
      </c>
      <c r="AN7" s="16">
        <v>0.0037</v>
      </c>
      <c r="AO7" s="16">
        <v>0.0022995</v>
      </c>
      <c r="AP7" s="10">
        <v>0.0068664</v>
      </c>
      <c r="AQ7" s="10">
        <v>0.0033675</v>
      </c>
      <c r="AR7" s="10">
        <v>0.0030818</v>
      </c>
      <c r="AS7" s="10">
        <v>0.004516</v>
      </c>
      <c r="AT7" s="10">
        <v>0.0033818</v>
      </c>
      <c r="AU7" s="10">
        <v>0.0035818</v>
      </c>
      <c r="AV7" s="10">
        <v>0.0039818</v>
      </c>
      <c r="AW7" s="10">
        <v>0.0030818</v>
      </c>
      <c r="AX7" s="10">
        <v>0.0043</v>
      </c>
      <c r="AY7" s="10">
        <v>0.00523</v>
      </c>
      <c r="AZ7" s="10">
        <v>0.0030818</v>
      </c>
      <c r="BA7" s="10">
        <v>0.0037182</v>
      </c>
      <c r="BB7" s="16">
        <v>0.0049</v>
      </c>
      <c r="BC7" s="10">
        <v>0.0044115000000000005</v>
      </c>
      <c r="BD7" s="10">
        <v>0.0040818</v>
      </c>
      <c r="BE7" s="10">
        <v>0.0035</v>
      </c>
      <c r="BF7" s="10">
        <v>0.0035818</v>
      </c>
      <c r="BG7" s="10">
        <v>0.0040818</v>
      </c>
      <c r="BH7" s="10">
        <v>0.0030818</v>
      </c>
      <c r="BI7" s="10">
        <v>0.004888</v>
      </c>
      <c r="BJ7" s="10">
        <v>0.006388</v>
      </c>
      <c r="BK7" s="10">
        <v>0.004888</v>
      </c>
      <c r="BL7" s="10">
        <v>0.00455</v>
      </c>
      <c r="BM7" s="10">
        <v>0.0056500000000000005</v>
      </c>
      <c r="BN7" s="10">
        <v>0.0036818</v>
      </c>
      <c r="BO7" s="10">
        <v>0.0046</v>
      </c>
      <c r="BP7" s="10">
        <v>0.0056933</v>
      </c>
      <c r="BQ7" s="10">
        <v>0.0040818</v>
      </c>
      <c r="BR7" s="10">
        <v>0.006241999999999999</v>
      </c>
      <c r="BS7" s="10">
        <v>0.0040818</v>
      </c>
      <c r="BT7" s="10">
        <v>0.0044831</v>
      </c>
      <c r="BU7" s="10">
        <v>0.0075561</v>
      </c>
      <c r="BV7" s="10">
        <v>0.005242</v>
      </c>
      <c r="BW7" s="10">
        <v>0.0065561000000000005</v>
      </c>
      <c r="BX7" s="10">
        <v>0.0039818</v>
      </c>
      <c r="BY7" s="10">
        <v>0.0054446</v>
      </c>
      <c r="BZ7" s="10">
        <v>0.0042761</v>
      </c>
      <c r="CA7" s="10">
        <v>0.0028818</v>
      </c>
      <c r="CB7" s="10">
        <v>0.0034189</v>
      </c>
      <c r="CC7" s="10">
        <v>0.004295</v>
      </c>
      <c r="CD7" s="10">
        <v>0.0044</v>
      </c>
      <c r="CE7" s="10">
        <v>0.0025818</v>
      </c>
      <c r="CF7" s="10">
        <v>0.0025818</v>
      </c>
      <c r="CG7" s="10">
        <v>0.004738</v>
      </c>
      <c r="CH7" s="10">
        <v>0.00465</v>
      </c>
      <c r="CI7" s="10">
        <v>0.004225</v>
      </c>
      <c r="CJ7" s="10">
        <v>0.00465</v>
      </c>
      <c r="CK7" s="16">
        <v>0.0049475000000000005</v>
      </c>
      <c r="CL7" s="10">
        <v>0.0057</v>
      </c>
      <c r="CM7" s="10">
        <v>0.0046584</v>
      </c>
      <c r="CN7" s="10">
        <v>0.0046584</v>
      </c>
      <c r="CO7" s="10">
        <v>0.0046584</v>
      </c>
      <c r="CP7" s="10">
        <v>0.0030553</v>
      </c>
      <c r="CQ7" s="10">
        <v>0.0032335000000000003</v>
      </c>
      <c r="CR7" s="10">
        <v>0.004699999999999999</v>
      </c>
      <c r="CS7" s="16">
        <v>0.003905</v>
      </c>
      <c r="CT7" s="10">
        <v>0.0030818</v>
      </c>
      <c r="CU7" s="16">
        <v>0.00426</v>
      </c>
      <c r="CV7" s="10">
        <v>0.0031249999999999997</v>
      </c>
      <c r="CW7" s="16">
        <v>0.00191</v>
      </c>
      <c r="CX7" s="10">
        <v>0.003</v>
      </c>
      <c r="CY7" s="10">
        <v>0.004138</v>
      </c>
      <c r="CZ7" s="10">
        <v>0.0032</v>
      </c>
      <c r="DA7" s="10">
        <v>0.002377</v>
      </c>
      <c r="DB7" s="10">
        <v>0.0040495</v>
      </c>
      <c r="DC7" s="10">
        <v>0.0029</v>
      </c>
      <c r="DD7" s="10">
        <v>0.0039</v>
      </c>
      <c r="DE7" s="10">
        <v>0.004</v>
      </c>
      <c r="DF7" s="10">
        <v>0.0037518</v>
      </c>
      <c r="DG7" s="10">
        <v>0.0029518</v>
      </c>
      <c r="DH7" s="10">
        <v>0.0023</v>
      </c>
      <c r="DI7" s="10">
        <v>0.003</v>
      </c>
      <c r="DJ7" s="10">
        <v>0.003438</v>
      </c>
      <c r="DK7" s="10">
        <v>0.003</v>
      </c>
      <c r="DL7" s="10">
        <v>0.004827</v>
      </c>
      <c r="DM7" s="10">
        <v>0.0036378</v>
      </c>
      <c r="DN7" s="10">
        <v>0.003</v>
      </c>
      <c r="DO7" s="10">
        <v>0.005327500000000001</v>
      </c>
      <c r="DP7" s="10">
        <v>0.005</v>
      </c>
      <c r="DQ7" s="10">
        <v>0.0033623</v>
      </c>
      <c r="DR7" s="10">
        <v>0.0039751000000000005</v>
      </c>
      <c r="DS7" s="10">
        <v>0.0039596</v>
      </c>
      <c r="DT7" s="10">
        <v>0.0036</v>
      </c>
      <c r="DU7" s="10">
        <v>0.0044984000000000005</v>
      </c>
      <c r="DV7" s="10">
        <v>0.0039122</v>
      </c>
      <c r="DW7" s="10">
        <v>0.0037122</v>
      </c>
      <c r="DX7" s="10">
        <v>0.0041</v>
      </c>
      <c r="DY7" s="10">
        <v>0.0033</v>
      </c>
      <c r="DZ7" s="10">
        <v>0.0030818</v>
      </c>
      <c r="EA7" s="61"/>
      <c r="EB7" s="62"/>
      <c r="EC7" s="15"/>
      <c r="ED7" s="52"/>
      <c r="EE7" s="52"/>
    </row>
    <row r="8" spans="2:133" ht="21.75" customHeight="1">
      <c r="B8" s="25" t="s">
        <v>151</v>
      </c>
      <c r="C8" s="10" t="s">
        <v>3</v>
      </c>
      <c r="D8" s="10" t="s">
        <v>3</v>
      </c>
      <c r="E8" s="10" t="s">
        <v>3</v>
      </c>
      <c r="F8" s="16" t="s">
        <v>3</v>
      </c>
      <c r="G8" s="10" t="s">
        <v>3</v>
      </c>
      <c r="H8" s="10" t="s">
        <v>3</v>
      </c>
      <c r="I8" s="10" t="s">
        <v>3</v>
      </c>
      <c r="J8" s="10" t="s">
        <v>3</v>
      </c>
      <c r="K8" s="24" t="s">
        <v>3</v>
      </c>
      <c r="L8" s="16" t="s">
        <v>3</v>
      </c>
      <c r="M8" s="24" t="s">
        <v>3</v>
      </c>
      <c r="N8" s="24" t="s">
        <v>3</v>
      </c>
      <c r="O8" s="10" t="s">
        <v>3</v>
      </c>
      <c r="P8" s="10" t="s">
        <v>3</v>
      </c>
      <c r="Q8" s="16" t="s">
        <v>3</v>
      </c>
      <c r="R8" s="24" t="s">
        <v>3</v>
      </c>
      <c r="S8" s="10" t="s">
        <v>3</v>
      </c>
      <c r="T8" s="24" t="s">
        <v>3</v>
      </c>
      <c r="U8" s="10" t="s">
        <v>3</v>
      </c>
      <c r="V8" s="16" t="s">
        <v>3</v>
      </c>
      <c r="W8" s="24" t="s">
        <v>3</v>
      </c>
      <c r="X8" s="16" t="s">
        <v>3</v>
      </c>
      <c r="Y8" s="10" t="s">
        <v>3</v>
      </c>
      <c r="Z8" s="16" t="s">
        <v>3</v>
      </c>
      <c r="AA8" s="16" t="s">
        <v>3</v>
      </c>
      <c r="AB8" s="10" t="s">
        <v>3</v>
      </c>
      <c r="AC8" s="10" t="s">
        <v>3</v>
      </c>
      <c r="AD8" s="24" t="s">
        <v>3</v>
      </c>
      <c r="AE8" s="10" t="s">
        <v>3</v>
      </c>
      <c r="AF8" s="10" t="s">
        <v>3</v>
      </c>
      <c r="AG8" s="10" t="s">
        <v>3</v>
      </c>
      <c r="AH8" s="10" t="s">
        <v>3</v>
      </c>
      <c r="AI8" s="10" t="s">
        <v>3</v>
      </c>
      <c r="AJ8" s="24" t="s">
        <v>3</v>
      </c>
      <c r="AK8" s="24" t="s">
        <v>3</v>
      </c>
      <c r="AL8" s="10" t="s">
        <v>3</v>
      </c>
      <c r="AM8" s="16" t="s">
        <v>3</v>
      </c>
      <c r="AN8" s="16" t="s">
        <v>3</v>
      </c>
      <c r="AO8" s="16" t="s">
        <v>3</v>
      </c>
      <c r="AP8" s="10" t="s">
        <v>3</v>
      </c>
      <c r="AQ8" s="10" t="s">
        <v>3</v>
      </c>
      <c r="AR8" s="10" t="s">
        <v>51</v>
      </c>
      <c r="AS8" s="10" t="s">
        <v>3</v>
      </c>
      <c r="AT8" s="10" t="s">
        <v>51</v>
      </c>
      <c r="AU8" s="10" t="s">
        <v>51</v>
      </c>
      <c r="AV8" s="10" t="s">
        <v>51</v>
      </c>
      <c r="AW8" s="10" t="s">
        <v>51</v>
      </c>
      <c r="AX8" s="10" t="s">
        <v>3</v>
      </c>
      <c r="AY8" s="10" t="s">
        <v>3</v>
      </c>
      <c r="AZ8" s="10" t="s">
        <v>51</v>
      </c>
      <c r="BA8" s="10" t="s">
        <v>3</v>
      </c>
      <c r="BB8" s="16" t="s">
        <v>3</v>
      </c>
      <c r="BC8" s="10" t="s">
        <v>3</v>
      </c>
      <c r="BD8" s="10" t="s">
        <v>51</v>
      </c>
      <c r="BE8" s="10" t="s">
        <v>3</v>
      </c>
      <c r="BF8" s="10" t="s">
        <v>51</v>
      </c>
      <c r="BG8" s="10" t="s">
        <v>51</v>
      </c>
      <c r="BH8" s="10" t="s">
        <v>51</v>
      </c>
      <c r="BI8" s="10" t="s">
        <v>3</v>
      </c>
      <c r="BJ8" s="10" t="s">
        <v>3</v>
      </c>
      <c r="BK8" s="10" t="s">
        <v>3</v>
      </c>
      <c r="BL8" s="10" t="s">
        <v>3</v>
      </c>
      <c r="BM8" s="10" t="s">
        <v>3</v>
      </c>
      <c r="BN8" s="10" t="s">
        <v>51</v>
      </c>
      <c r="BO8" s="10" t="s">
        <v>3</v>
      </c>
      <c r="BP8" s="10" t="s">
        <v>3</v>
      </c>
      <c r="BQ8" s="10" t="s">
        <v>51</v>
      </c>
      <c r="BR8" s="10" t="s">
        <v>3</v>
      </c>
      <c r="BS8" s="10" t="s">
        <v>51</v>
      </c>
      <c r="BT8" s="10" t="s">
        <v>3</v>
      </c>
      <c r="BU8" s="10" t="s">
        <v>3</v>
      </c>
      <c r="BV8" s="10" t="s">
        <v>3</v>
      </c>
      <c r="BW8" s="10" t="s">
        <v>3</v>
      </c>
      <c r="BX8" s="10" t="s">
        <v>51</v>
      </c>
      <c r="BY8" s="10" t="s">
        <v>3</v>
      </c>
      <c r="BZ8" s="10" t="s">
        <v>3</v>
      </c>
      <c r="CA8" s="10" t="s">
        <v>51</v>
      </c>
      <c r="CB8" s="30" t="s">
        <v>3</v>
      </c>
      <c r="CC8" s="30" t="s">
        <v>3</v>
      </c>
      <c r="CD8" s="30" t="s">
        <v>3</v>
      </c>
      <c r="CE8" s="31" t="s">
        <v>19</v>
      </c>
      <c r="CF8" s="22" t="s">
        <v>19</v>
      </c>
      <c r="CG8" s="22" t="s">
        <v>3</v>
      </c>
      <c r="CH8" s="22" t="s">
        <v>3</v>
      </c>
      <c r="CI8" s="22" t="s">
        <v>3</v>
      </c>
      <c r="CJ8" s="22" t="s">
        <v>3</v>
      </c>
      <c r="CK8" s="16" t="s">
        <v>3</v>
      </c>
      <c r="CL8" s="22" t="s">
        <v>135</v>
      </c>
      <c r="CM8" s="22" t="s">
        <v>135</v>
      </c>
      <c r="CN8" s="22" t="s">
        <v>135</v>
      </c>
      <c r="CO8" s="22" t="s">
        <v>135</v>
      </c>
      <c r="CP8" s="22" t="s">
        <v>135</v>
      </c>
      <c r="CQ8" s="22" t="s">
        <v>135</v>
      </c>
      <c r="CR8" s="22" t="s">
        <v>135</v>
      </c>
      <c r="CS8" s="16" t="s">
        <v>3</v>
      </c>
      <c r="CT8" s="22" t="s">
        <v>19</v>
      </c>
      <c r="CU8" s="49" t="s">
        <v>3</v>
      </c>
      <c r="CV8" s="22" t="s">
        <v>135</v>
      </c>
      <c r="CW8" s="49" t="s">
        <v>3</v>
      </c>
      <c r="CX8" s="22" t="s">
        <v>3</v>
      </c>
      <c r="CY8" s="22" t="s">
        <v>135</v>
      </c>
      <c r="CZ8" s="22" t="s">
        <v>3</v>
      </c>
      <c r="DA8" s="22" t="s">
        <v>3</v>
      </c>
      <c r="DB8" s="22" t="s">
        <v>135</v>
      </c>
      <c r="DC8" s="22" t="s">
        <v>3</v>
      </c>
      <c r="DD8" s="22" t="s">
        <v>3</v>
      </c>
      <c r="DE8" s="22" t="s">
        <v>3</v>
      </c>
      <c r="DF8" s="22" t="s">
        <v>3</v>
      </c>
      <c r="DG8" s="22" t="s">
        <v>3</v>
      </c>
      <c r="DH8" s="22" t="s">
        <v>3</v>
      </c>
      <c r="DI8" s="22" t="s">
        <v>3</v>
      </c>
      <c r="DJ8" s="22" t="s">
        <v>3</v>
      </c>
      <c r="DK8" s="22" t="s">
        <v>3</v>
      </c>
      <c r="DL8" s="22" t="s">
        <v>3</v>
      </c>
      <c r="DM8" s="22" t="s">
        <v>3</v>
      </c>
      <c r="DN8" s="22" t="s">
        <v>3</v>
      </c>
      <c r="DO8" s="22" t="s">
        <v>3</v>
      </c>
      <c r="DP8" s="22" t="s">
        <v>3</v>
      </c>
      <c r="DQ8" s="22" t="s">
        <v>3</v>
      </c>
      <c r="DR8" s="22" t="s">
        <v>3</v>
      </c>
      <c r="DS8" s="22" t="s">
        <v>3</v>
      </c>
      <c r="DT8" s="22" t="s">
        <v>3</v>
      </c>
      <c r="DU8" s="22" t="s">
        <v>3</v>
      </c>
      <c r="DV8" s="22" t="s">
        <v>3</v>
      </c>
      <c r="DW8" s="22" t="s">
        <v>3</v>
      </c>
      <c r="DX8" s="22" t="s">
        <v>3</v>
      </c>
      <c r="DY8" s="22" t="s">
        <v>3</v>
      </c>
      <c r="DZ8" s="22" t="s">
        <v>19</v>
      </c>
      <c r="EA8" s="61"/>
      <c r="EB8" s="62"/>
      <c r="EC8" s="15"/>
    </row>
    <row r="9" spans="2:133" ht="21.75" customHeight="1" thickBot="1">
      <c r="B9" s="18" t="s">
        <v>78</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17" t="s">
        <v>17</v>
      </c>
      <c r="BQ9" s="17" t="s">
        <v>17</v>
      </c>
      <c r="BR9" s="17" t="s">
        <v>17</v>
      </c>
      <c r="BS9" s="17" t="s">
        <v>17</v>
      </c>
      <c r="BT9" s="17" t="s">
        <v>17</v>
      </c>
      <c r="BU9" s="17" t="s">
        <v>17</v>
      </c>
      <c r="BV9" s="17" t="s">
        <v>17</v>
      </c>
      <c r="BW9" s="17" t="s">
        <v>17</v>
      </c>
      <c r="BX9" s="17" t="s">
        <v>17</v>
      </c>
      <c r="BY9" s="17" t="s">
        <v>17</v>
      </c>
      <c r="BZ9" s="17" t="s">
        <v>17</v>
      </c>
      <c r="CA9" s="17" t="s">
        <v>17</v>
      </c>
      <c r="CB9" s="32" t="s">
        <v>17</v>
      </c>
      <c r="CC9" s="32" t="s">
        <v>17</v>
      </c>
      <c r="CD9" s="32" t="s">
        <v>17</v>
      </c>
      <c r="CE9" s="32" t="s">
        <v>17</v>
      </c>
      <c r="CF9" s="17" t="s">
        <v>17</v>
      </c>
      <c r="CG9" s="17" t="s">
        <v>17</v>
      </c>
      <c r="CH9" s="17" t="s">
        <v>17</v>
      </c>
      <c r="CI9" s="17" t="s">
        <v>17</v>
      </c>
      <c r="CJ9" s="17" t="s">
        <v>17</v>
      </c>
      <c r="CK9" s="17" t="s">
        <v>17</v>
      </c>
      <c r="CL9" s="17" t="s">
        <v>17</v>
      </c>
      <c r="CM9" s="17" t="s">
        <v>17</v>
      </c>
      <c r="CN9" s="17" t="s">
        <v>17</v>
      </c>
      <c r="CO9" s="17" t="s">
        <v>17</v>
      </c>
      <c r="CP9" s="17" t="s">
        <v>17</v>
      </c>
      <c r="CQ9" s="17" t="s">
        <v>17</v>
      </c>
      <c r="CR9" s="17" t="s">
        <v>17</v>
      </c>
      <c r="CS9" s="17" t="s">
        <v>17</v>
      </c>
      <c r="CT9" s="17" t="s">
        <v>17</v>
      </c>
      <c r="CU9" s="17" t="s">
        <v>17</v>
      </c>
      <c r="CV9" s="17" t="s">
        <v>17</v>
      </c>
      <c r="CW9" s="17" t="s">
        <v>17</v>
      </c>
      <c r="CX9" s="17" t="s">
        <v>17</v>
      </c>
      <c r="CY9" s="17" t="s">
        <v>17</v>
      </c>
      <c r="CZ9" s="17" t="s">
        <v>17</v>
      </c>
      <c r="DA9" s="17"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17" t="s">
        <v>17</v>
      </c>
      <c r="DQ9" s="17" t="s">
        <v>17</v>
      </c>
      <c r="DR9" s="17" t="s">
        <v>17</v>
      </c>
      <c r="DS9" s="17" t="s">
        <v>17</v>
      </c>
      <c r="DT9" s="17" t="s">
        <v>17</v>
      </c>
      <c r="DU9" s="17" t="s">
        <v>17</v>
      </c>
      <c r="DV9" s="17" t="s">
        <v>17</v>
      </c>
      <c r="DW9" s="17" t="s">
        <v>17</v>
      </c>
      <c r="DX9" s="17" t="s">
        <v>17</v>
      </c>
      <c r="DY9" s="17" t="s">
        <v>17</v>
      </c>
      <c r="DZ9" s="17" t="s">
        <v>17</v>
      </c>
      <c r="EA9" s="63"/>
      <c r="EB9" s="64"/>
      <c r="EC9" s="21"/>
    </row>
    <row r="10" spans="1:133" ht="21.75" customHeight="1">
      <c r="A10" s="11"/>
      <c r="B10" s="39" t="s">
        <v>5</v>
      </c>
      <c r="C10" s="13">
        <v>3400000000</v>
      </c>
      <c r="D10" s="13"/>
      <c r="E10" s="13">
        <v>2600000000</v>
      </c>
      <c r="F10" s="13"/>
      <c r="G10" s="13"/>
      <c r="H10" s="13"/>
      <c r="I10" s="13"/>
      <c r="J10" s="13">
        <v>5700000000</v>
      </c>
      <c r="K10" s="13"/>
      <c r="L10" s="13"/>
      <c r="M10" s="13"/>
      <c r="N10" s="13"/>
      <c r="O10" s="13"/>
      <c r="P10" s="13">
        <v>2800000000</v>
      </c>
      <c r="Q10" s="13"/>
      <c r="R10" s="13"/>
      <c r="S10" s="13">
        <v>6500000000</v>
      </c>
      <c r="T10" s="13"/>
      <c r="U10" s="13">
        <v>3500000000</v>
      </c>
      <c r="V10" s="13"/>
      <c r="W10" s="13"/>
      <c r="X10" s="13"/>
      <c r="Y10" s="13"/>
      <c r="Z10" s="13"/>
      <c r="AA10" s="13"/>
      <c r="AB10" s="13"/>
      <c r="AC10" s="13">
        <v>1700000000</v>
      </c>
      <c r="AD10" s="13"/>
      <c r="AE10" s="13"/>
      <c r="AF10" s="13"/>
      <c r="AG10" s="13"/>
      <c r="AH10" s="13"/>
      <c r="AI10" s="13"/>
      <c r="AJ10" s="13"/>
      <c r="AK10" s="13"/>
      <c r="AL10" s="13">
        <v>2000000000</v>
      </c>
      <c r="AM10" s="13"/>
      <c r="AN10" s="13"/>
      <c r="AO10" s="13"/>
      <c r="AP10" s="13"/>
      <c r="AQ10" s="13"/>
      <c r="AR10" s="13"/>
      <c r="AS10" s="13"/>
      <c r="AT10" s="13"/>
      <c r="AU10" s="13"/>
      <c r="AV10" s="13">
        <v>3000000000</v>
      </c>
      <c r="AW10" s="13"/>
      <c r="AX10" s="13"/>
      <c r="AY10" s="13"/>
      <c r="AZ10" s="13"/>
      <c r="BA10" s="13"/>
      <c r="BB10" s="13"/>
      <c r="BC10" s="13"/>
      <c r="BD10" s="13"/>
      <c r="BE10" s="13"/>
      <c r="BF10" s="13"/>
      <c r="BG10" s="13"/>
      <c r="BH10" s="13"/>
      <c r="BI10" s="13"/>
      <c r="BJ10" s="13"/>
      <c r="BK10" s="13"/>
      <c r="BL10" s="13"/>
      <c r="BM10" s="13"/>
      <c r="BN10" s="13">
        <v>2500000000</v>
      </c>
      <c r="BO10" s="13"/>
      <c r="BP10" s="13"/>
      <c r="BQ10" s="13"/>
      <c r="BR10" s="13"/>
      <c r="BS10" s="13"/>
      <c r="BT10" s="13"/>
      <c r="BU10" s="13"/>
      <c r="BV10" s="13"/>
      <c r="BW10" s="13"/>
      <c r="BX10" s="13">
        <v>2500000000</v>
      </c>
      <c r="BY10" s="13"/>
      <c r="BZ10" s="13"/>
      <c r="CA10" s="13"/>
      <c r="CB10" s="33"/>
      <c r="CC10" s="33"/>
      <c r="CD10" s="33"/>
      <c r="CE10" s="33">
        <v>1000000000</v>
      </c>
      <c r="CF10" s="19"/>
      <c r="CG10" s="19"/>
      <c r="CH10" s="19"/>
      <c r="CI10" s="19"/>
      <c r="CJ10" s="19"/>
      <c r="CK10" s="19"/>
      <c r="CL10" s="19"/>
      <c r="CM10" s="19"/>
      <c r="CN10" s="19"/>
      <c r="CO10" s="19"/>
      <c r="CP10" s="19"/>
      <c r="CQ10" s="19"/>
      <c r="CR10" s="19"/>
      <c r="CS10" s="19">
        <v>2000000000</v>
      </c>
      <c r="CT10" s="19"/>
      <c r="CU10" s="33"/>
      <c r="CV10" s="33"/>
      <c r="CW10" s="19"/>
      <c r="CX10" s="33"/>
      <c r="CY10" s="33"/>
      <c r="CZ10" s="19"/>
      <c r="DA10" s="19">
        <v>5000000000</v>
      </c>
      <c r="DB10" s="19"/>
      <c r="DC10" s="33"/>
      <c r="DD10" s="33"/>
      <c r="DE10" s="19"/>
      <c r="DF10" s="19"/>
      <c r="DG10" s="19"/>
      <c r="DH10" s="19"/>
      <c r="DI10" s="19"/>
      <c r="DJ10" s="19"/>
      <c r="DK10" s="19"/>
      <c r="DL10" s="19">
        <v>2000000000</v>
      </c>
      <c r="DM10" s="19"/>
      <c r="DN10" s="19"/>
      <c r="DO10" s="19"/>
      <c r="DP10" s="19"/>
      <c r="DQ10" s="19"/>
      <c r="DR10" s="19"/>
      <c r="DS10" s="19"/>
      <c r="DT10" s="19"/>
      <c r="DU10" s="19">
        <v>7783000000</v>
      </c>
      <c r="DV10" s="19"/>
      <c r="DW10" s="19"/>
      <c r="DX10" s="19"/>
      <c r="DY10" s="19"/>
      <c r="DZ10" s="19"/>
      <c r="EA10" s="36">
        <f aca="true" t="shared" si="0" ref="EA10:EA40">SUM(C10:DZ10)</f>
        <v>53983000000</v>
      </c>
      <c r="EB10" s="35">
        <f aca="true" t="shared" si="1" ref="EB10:EB40">EA10/$EA$40</f>
        <v>0.21843703592802255</v>
      </c>
      <c r="EC10" s="15"/>
    </row>
    <row r="11" spans="1:133" ht="21.75" customHeight="1">
      <c r="A11" s="11"/>
      <c r="B11" s="40" t="s">
        <v>122</v>
      </c>
      <c r="C11" s="9"/>
      <c r="D11" s="9"/>
      <c r="E11" s="9"/>
      <c r="F11" s="9">
        <v>5800000000</v>
      </c>
      <c r="G11" s="9"/>
      <c r="H11" s="9"/>
      <c r="I11" s="9"/>
      <c r="J11" s="9"/>
      <c r="K11" s="9"/>
      <c r="L11" s="9">
        <v>1000000000</v>
      </c>
      <c r="M11" s="9"/>
      <c r="N11" s="9"/>
      <c r="O11" s="9"/>
      <c r="P11" s="9"/>
      <c r="Q11" s="9">
        <v>2000000000</v>
      </c>
      <c r="R11" s="9"/>
      <c r="S11" s="9"/>
      <c r="T11" s="9"/>
      <c r="U11" s="9"/>
      <c r="V11" s="9">
        <v>2900000000</v>
      </c>
      <c r="W11" s="9"/>
      <c r="X11" s="9"/>
      <c r="Y11" s="9"/>
      <c r="Z11" s="9"/>
      <c r="AA11" s="9"/>
      <c r="AB11" s="9"/>
      <c r="AC11" s="9"/>
      <c r="AD11" s="9"/>
      <c r="AE11" s="9"/>
      <c r="AF11" s="9"/>
      <c r="AG11" s="9"/>
      <c r="AH11" s="9"/>
      <c r="AI11" s="9"/>
      <c r="AJ11" s="9"/>
      <c r="AK11" s="9"/>
      <c r="AL11" s="9"/>
      <c r="AM11" s="9">
        <v>1000000000</v>
      </c>
      <c r="AN11" s="9"/>
      <c r="AO11" s="9"/>
      <c r="AP11" s="9"/>
      <c r="AQ11" s="9"/>
      <c r="AR11" s="9">
        <v>1000000000</v>
      </c>
      <c r="AS11" s="9"/>
      <c r="AT11" s="9"/>
      <c r="AU11" s="9"/>
      <c r="AV11" s="9"/>
      <c r="AW11" s="13">
        <v>2000000000</v>
      </c>
      <c r="AX11" s="9"/>
      <c r="AY11" s="9"/>
      <c r="AZ11" s="9"/>
      <c r="BA11" s="9"/>
      <c r="BB11" s="9"/>
      <c r="BC11" s="9"/>
      <c r="BD11" s="9"/>
      <c r="BE11" s="9"/>
      <c r="BF11" s="9"/>
      <c r="BG11" s="9"/>
      <c r="BH11" s="9">
        <v>2400000000</v>
      </c>
      <c r="BI11" s="9"/>
      <c r="BJ11" s="9"/>
      <c r="BK11" s="9"/>
      <c r="BL11" s="9"/>
      <c r="BM11" s="9"/>
      <c r="BN11" s="9"/>
      <c r="BO11" s="9"/>
      <c r="BP11" s="9"/>
      <c r="BQ11" s="9"/>
      <c r="BR11" s="9"/>
      <c r="BS11" s="9"/>
      <c r="BT11" s="9"/>
      <c r="BU11" s="9"/>
      <c r="BV11" s="9"/>
      <c r="BW11" s="9"/>
      <c r="BX11" s="9"/>
      <c r="BY11" s="9"/>
      <c r="BZ11" s="9"/>
      <c r="CA11" s="9"/>
      <c r="CB11" s="29"/>
      <c r="CC11" s="29"/>
      <c r="CD11" s="29"/>
      <c r="CE11" s="29"/>
      <c r="CF11" s="9">
        <v>1000000000</v>
      </c>
      <c r="CG11" s="9"/>
      <c r="CH11" s="9"/>
      <c r="CI11" s="9"/>
      <c r="CJ11" s="9"/>
      <c r="CK11" s="9"/>
      <c r="CL11" s="9"/>
      <c r="CM11" s="9"/>
      <c r="CN11" s="9"/>
      <c r="CO11" s="9"/>
      <c r="CP11" s="9"/>
      <c r="CQ11" s="9"/>
      <c r="CR11" s="9"/>
      <c r="CS11" s="9"/>
      <c r="CT11" s="9">
        <v>2000000000</v>
      </c>
      <c r="CU11" s="29">
        <v>3500000000</v>
      </c>
      <c r="CV11" s="29"/>
      <c r="CW11" s="9"/>
      <c r="CX11" s="29">
        <v>4000000000</v>
      </c>
      <c r="CY11" s="29"/>
      <c r="CZ11" s="9"/>
      <c r="DA11" s="9"/>
      <c r="DB11" s="9"/>
      <c r="DC11" s="29"/>
      <c r="DD11" s="29"/>
      <c r="DE11" s="9"/>
      <c r="DF11" s="9"/>
      <c r="DG11" s="9"/>
      <c r="DH11" s="9"/>
      <c r="DI11" s="9">
        <v>1200000000</v>
      </c>
      <c r="DJ11" s="9"/>
      <c r="DK11" s="9">
        <v>1300000000</v>
      </c>
      <c r="DL11" s="9"/>
      <c r="DM11" s="9"/>
      <c r="DN11" s="9">
        <v>1650000000</v>
      </c>
      <c r="DO11" s="9"/>
      <c r="DP11" s="9"/>
      <c r="DQ11" s="9"/>
      <c r="DR11" s="9"/>
      <c r="DS11" s="9"/>
      <c r="DT11" s="9"/>
      <c r="DU11" s="9"/>
      <c r="DV11" s="9"/>
      <c r="DW11" s="9"/>
      <c r="DX11" s="9"/>
      <c r="DY11" s="9"/>
      <c r="DZ11" s="9"/>
      <c r="EA11" s="36">
        <f t="shared" si="0"/>
        <v>32750000000</v>
      </c>
      <c r="EB11" s="12">
        <f t="shared" si="1"/>
        <v>0.13251973633630473</v>
      </c>
      <c r="EC11" s="15"/>
    </row>
    <row r="12" spans="1:133" ht="21.75" customHeight="1">
      <c r="A12" s="11"/>
      <c r="B12" s="40" t="s">
        <v>143</v>
      </c>
      <c r="C12" s="9"/>
      <c r="D12" s="9"/>
      <c r="E12" s="9"/>
      <c r="F12" s="9"/>
      <c r="G12" s="9">
        <v>1400000000</v>
      </c>
      <c r="H12" s="9"/>
      <c r="I12" s="9">
        <v>2200000000</v>
      </c>
      <c r="J12" s="9"/>
      <c r="K12" s="9"/>
      <c r="L12" s="9"/>
      <c r="M12" s="38">
        <v>1000000000</v>
      </c>
      <c r="N12" s="38">
        <v>3000000000</v>
      </c>
      <c r="O12" s="9">
        <v>1900000000</v>
      </c>
      <c r="P12" s="9"/>
      <c r="Q12" s="9"/>
      <c r="R12" s="9"/>
      <c r="S12" s="9"/>
      <c r="T12" s="9"/>
      <c r="U12" s="9"/>
      <c r="V12" s="9"/>
      <c r="W12" s="9"/>
      <c r="X12" s="9"/>
      <c r="Y12" s="9"/>
      <c r="Z12" s="9"/>
      <c r="AA12" s="9"/>
      <c r="AB12" s="9"/>
      <c r="AC12" s="9"/>
      <c r="AD12" s="9"/>
      <c r="AE12" s="9">
        <v>1300000000</v>
      </c>
      <c r="AF12" s="9"/>
      <c r="AG12" s="9"/>
      <c r="AH12" s="9"/>
      <c r="AI12" s="9">
        <v>1000000000</v>
      </c>
      <c r="AJ12" s="9"/>
      <c r="AK12" s="38">
        <v>1000000000</v>
      </c>
      <c r="AL12" s="9"/>
      <c r="AM12" s="9"/>
      <c r="AN12" s="9"/>
      <c r="AO12" s="9"/>
      <c r="AP12" s="9"/>
      <c r="AQ12" s="9"/>
      <c r="AR12" s="9"/>
      <c r="AS12" s="9"/>
      <c r="AT12" s="9"/>
      <c r="AU12" s="9"/>
      <c r="AV12" s="9"/>
      <c r="AW12" s="9"/>
      <c r="AX12" s="13">
        <v>2000000000</v>
      </c>
      <c r="AY12" s="9"/>
      <c r="AZ12" s="9"/>
      <c r="BA12" s="9"/>
      <c r="BB12" s="9"/>
      <c r="BC12" s="9"/>
      <c r="BD12" s="9"/>
      <c r="BE12" s="9"/>
      <c r="BF12" s="9"/>
      <c r="BG12" s="9"/>
      <c r="BH12" s="9"/>
      <c r="BI12" s="38">
        <v>3500000000</v>
      </c>
      <c r="BJ12" s="9"/>
      <c r="BK12" s="9"/>
      <c r="BL12" s="9"/>
      <c r="BM12" s="9"/>
      <c r="BN12" s="9"/>
      <c r="BO12" s="9">
        <v>2000000000</v>
      </c>
      <c r="BP12" s="9"/>
      <c r="BQ12" s="9"/>
      <c r="BR12" s="9"/>
      <c r="BS12" s="9"/>
      <c r="BT12" s="9"/>
      <c r="BU12" s="9"/>
      <c r="BV12" s="9"/>
      <c r="BW12" s="9"/>
      <c r="BX12" s="9"/>
      <c r="BY12" s="9"/>
      <c r="BZ12" s="9"/>
      <c r="CA12" s="9"/>
      <c r="CB12" s="29"/>
      <c r="CC12" s="29"/>
      <c r="CD12" s="29">
        <v>1500000000</v>
      </c>
      <c r="CE12" s="29"/>
      <c r="CF12" s="9"/>
      <c r="CG12" s="9"/>
      <c r="CH12" s="9">
        <v>2800000000</v>
      </c>
      <c r="CI12" s="9"/>
      <c r="CJ12" s="29">
        <v>3800000000</v>
      </c>
      <c r="CK12" s="29"/>
      <c r="CL12" s="29">
        <v>2000000000</v>
      </c>
      <c r="CM12" s="29"/>
      <c r="CN12" s="29"/>
      <c r="CO12" s="29"/>
      <c r="CP12" s="29"/>
      <c r="CQ12" s="29"/>
      <c r="CR12" s="29">
        <v>3000000000</v>
      </c>
      <c r="CS12" s="29"/>
      <c r="CT12" s="29"/>
      <c r="CU12" s="29"/>
      <c r="CV12" s="29"/>
      <c r="CW12" s="9"/>
      <c r="CX12" s="9"/>
      <c r="CY12" s="29"/>
      <c r="CZ12" s="9"/>
      <c r="DA12" s="9"/>
      <c r="DB12" s="9"/>
      <c r="DC12" s="9"/>
      <c r="DD12" s="29"/>
      <c r="DE12" s="9"/>
      <c r="DF12" s="9"/>
      <c r="DG12" s="9"/>
      <c r="DH12" s="9">
        <v>8900000000</v>
      </c>
      <c r="DI12" s="9"/>
      <c r="DJ12" s="9"/>
      <c r="DK12" s="9"/>
      <c r="DL12" s="9"/>
      <c r="DM12" s="9"/>
      <c r="DN12" s="9"/>
      <c r="DO12" s="9"/>
      <c r="DP12" s="9"/>
      <c r="DQ12" s="9"/>
      <c r="DR12" s="9"/>
      <c r="DS12" s="9"/>
      <c r="DT12" s="9">
        <v>1000000000</v>
      </c>
      <c r="DU12" s="9"/>
      <c r="DV12" s="9"/>
      <c r="DW12" s="9"/>
      <c r="DX12" s="9"/>
      <c r="DY12" s="9"/>
      <c r="DZ12" s="9"/>
      <c r="EA12" s="36">
        <f t="shared" si="0"/>
        <v>43300000000</v>
      </c>
      <c r="EB12" s="12">
        <f t="shared" si="1"/>
        <v>0.1752093002553281</v>
      </c>
      <c r="EC12" s="15"/>
    </row>
    <row r="13" spans="1:133" ht="21.75" customHeight="1">
      <c r="A13" s="11"/>
      <c r="B13" s="41" t="s">
        <v>11</v>
      </c>
      <c r="C13" s="9"/>
      <c r="D13" s="9"/>
      <c r="E13" s="9"/>
      <c r="F13" s="9"/>
      <c r="G13" s="9"/>
      <c r="H13" s="9">
        <v>1400000000</v>
      </c>
      <c r="I13" s="9"/>
      <c r="J13" s="9"/>
      <c r="K13" s="9">
        <v>1700000000</v>
      </c>
      <c r="L13" s="9"/>
      <c r="M13" s="9"/>
      <c r="N13" s="9"/>
      <c r="O13" s="9"/>
      <c r="P13" s="9"/>
      <c r="Q13" s="9"/>
      <c r="R13" s="9">
        <v>3000000000</v>
      </c>
      <c r="S13" s="9"/>
      <c r="T13" s="9">
        <v>2000000000</v>
      </c>
      <c r="U13" s="9"/>
      <c r="V13" s="9"/>
      <c r="W13" s="9"/>
      <c r="X13" s="9"/>
      <c r="Y13" s="9"/>
      <c r="Z13" s="9"/>
      <c r="AA13" s="9"/>
      <c r="AB13" s="9"/>
      <c r="AC13" s="9"/>
      <c r="AD13" s="9">
        <v>1300000000</v>
      </c>
      <c r="AE13" s="9"/>
      <c r="AF13" s="9"/>
      <c r="AG13" s="9"/>
      <c r="AH13" s="9"/>
      <c r="AI13" s="9"/>
      <c r="AJ13" s="9">
        <v>1000000000</v>
      </c>
      <c r="AK13" s="9"/>
      <c r="AL13" s="9"/>
      <c r="AM13" s="9"/>
      <c r="AN13" s="9"/>
      <c r="AO13" s="9"/>
      <c r="AP13" s="9"/>
      <c r="AQ13" s="9"/>
      <c r="AR13" s="9"/>
      <c r="AS13" s="9">
        <v>2000000000</v>
      </c>
      <c r="AT13" s="9"/>
      <c r="AU13" s="9"/>
      <c r="AV13" s="9"/>
      <c r="AW13" s="9"/>
      <c r="AX13" s="9"/>
      <c r="AY13" s="13">
        <v>2000000000</v>
      </c>
      <c r="AZ13" s="9"/>
      <c r="BA13" s="9"/>
      <c r="BB13" s="9"/>
      <c r="BC13" s="9"/>
      <c r="BD13" s="9"/>
      <c r="BE13" s="9"/>
      <c r="BF13" s="9"/>
      <c r="BG13" s="9"/>
      <c r="BH13" s="9"/>
      <c r="BI13" s="9"/>
      <c r="BJ13" s="9"/>
      <c r="BK13" s="9"/>
      <c r="BL13" s="9"/>
      <c r="BM13" s="9"/>
      <c r="BN13" s="9"/>
      <c r="BO13" s="9"/>
      <c r="BP13" s="9">
        <v>4500000000</v>
      </c>
      <c r="BQ13" s="9"/>
      <c r="BR13" s="9"/>
      <c r="BS13" s="9"/>
      <c r="BT13" s="9"/>
      <c r="BU13" s="9"/>
      <c r="BV13" s="9"/>
      <c r="BW13" s="9"/>
      <c r="BX13" s="9"/>
      <c r="BY13" s="13">
        <v>2400000000</v>
      </c>
      <c r="BZ13" s="9"/>
      <c r="CA13" s="9"/>
      <c r="CB13" s="29"/>
      <c r="CC13" s="9">
        <v>3000000000</v>
      </c>
      <c r="CD13" s="29"/>
      <c r="CE13" s="29"/>
      <c r="CF13" s="29"/>
      <c r="CG13" s="29">
        <v>3000000000</v>
      </c>
      <c r="CH13" s="29"/>
      <c r="CI13" s="29"/>
      <c r="CJ13" s="29"/>
      <c r="CK13" s="29"/>
      <c r="CL13" s="29"/>
      <c r="CM13" s="29"/>
      <c r="CN13" s="29"/>
      <c r="CO13" s="29"/>
      <c r="CP13" s="29"/>
      <c r="CQ13" s="29">
        <v>4000000000</v>
      </c>
      <c r="CR13" s="29"/>
      <c r="CS13" s="29"/>
      <c r="CT13" s="29"/>
      <c r="CU13" s="29"/>
      <c r="CV13" s="29"/>
      <c r="CW13" s="29"/>
      <c r="CX13" s="9"/>
      <c r="CY13" s="29">
        <v>1000000000</v>
      </c>
      <c r="CZ13" s="9"/>
      <c r="DA13" s="9"/>
      <c r="DB13" s="9">
        <v>7000000000</v>
      </c>
      <c r="DC13" s="9"/>
      <c r="DD13" s="29"/>
      <c r="DE13" s="9"/>
      <c r="DF13" s="9"/>
      <c r="DG13" s="9"/>
      <c r="DH13" s="9"/>
      <c r="DI13" s="9"/>
      <c r="DJ13" s="9"/>
      <c r="DK13" s="9"/>
      <c r="DL13" s="9"/>
      <c r="DM13" s="9">
        <v>1000000000</v>
      </c>
      <c r="DN13" s="9"/>
      <c r="DO13" s="9"/>
      <c r="DP13" s="9"/>
      <c r="DQ13" s="9"/>
      <c r="DR13" s="9"/>
      <c r="DS13" s="9"/>
      <c r="DT13" s="9"/>
      <c r="DU13" s="9"/>
      <c r="DV13" s="9"/>
      <c r="DW13" s="9"/>
      <c r="DX13" s="9"/>
      <c r="DY13" s="9"/>
      <c r="DZ13" s="9"/>
      <c r="EA13" s="36">
        <f t="shared" si="0"/>
        <v>40300000000</v>
      </c>
      <c r="EB13" s="12">
        <f t="shared" si="1"/>
        <v>0.1630700877665063</v>
      </c>
      <c r="EC13" s="15"/>
    </row>
    <row r="14" spans="1:133" ht="21.75" customHeight="1">
      <c r="A14" s="11"/>
      <c r="B14" s="40" t="s">
        <v>123</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29"/>
      <c r="CC14" s="29"/>
      <c r="CD14" s="29"/>
      <c r="CE14" s="29"/>
      <c r="CF14" s="29"/>
      <c r="CG14" s="29"/>
      <c r="CH14" s="29"/>
      <c r="CI14" s="29"/>
      <c r="CJ14" s="29"/>
      <c r="CK14" s="29"/>
      <c r="CL14" s="29"/>
      <c r="CM14" s="29"/>
      <c r="CN14" s="29"/>
      <c r="CO14" s="29"/>
      <c r="CP14" s="29"/>
      <c r="CQ14" s="29"/>
      <c r="CR14" s="29"/>
      <c r="CS14" s="29"/>
      <c r="CT14" s="29"/>
      <c r="CU14" s="29"/>
      <c r="CV14" s="29"/>
      <c r="CW14" s="29"/>
      <c r="CX14" s="9"/>
      <c r="CY14" s="29"/>
      <c r="CZ14" s="9"/>
      <c r="DA14" s="9"/>
      <c r="DB14" s="9"/>
      <c r="DC14" s="9"/>
      <c r="DD14" s="29"/>
      <c r="DE14" s="9"/>
      <c r="DF14" s="9"/>
      <c r="DG14" s="9"/>
      <c r="DH14" s="9"/>
      <c r="DI14" s="9"/>
      <c r="DJ14" s="9"/>
      <c r="DK14" s="9"/>
      <c r="DL14" s="9"/>
      <c r="DM14" s="9"/>
      <c r="DN14" s="9"/>
      <c r="DO14" s="9"/>
      <c r="DP14" s="9"/>
      <c r="DQ14" s="9">
        <v>1000000000</v>
      </c>
      <c r="DR14" s="9">
        <v>1000000000</v>
      </c>
      <c r="DS14" s="9"/>
      <c r="DT14" s="9"/>
      <c r="DU14" s="9"/>
      <c r="DV14" s="9"/>
      <c r="DW14" s="9"/>
      <c r="DX14" s="9"/>
      <c r="DY14" s="9"/>
      <c r="DZ14" s="9"/>
      <c r="EA14" s="36">
        <f t="shared" si="0"/>
        <v>2000000000</v>
      </c>
      <c r="EB14" s="12">
        <f t="shared" si="1"/>
        <v>0.008092808325881206</v>
      </c>
      <c r="EC14" s="15"/>
    </row>
    <row r="15" spans="2:133" ht="21.75" customHeight="1">
      <c r="B15" s="40" t="s">
        <v>124</v>
      </c>
      <c r="C15" s="9"/>
      <c r="D15" s="9"/>
      <c r="E15" s="9"/>
      <c r="F15" s="9"/>
      <c r="G15" s="9"/>
      <c r="H15" s="9"/>
      <c r="I15" s="9"/>
      <c r="J15" s="9"/>
      <c r="K15" s="9"/>
      <c r="L15" s="9"/>
      <c r="M15" s="9"/>
      <c r="N15" s="9"/>
      <c r="O15" s="9"/>
      <c r="P15" s="9"/>
      <c r="Q15" s="9"/>
      <c r="R15" s="9"/>
      <c r="S15" s="9"/>
      <c r="T15" s="9"/>
      <c r="U15" s="9"/>
      <c r="V15" s="9"/>
      <c r="W15" s="9">
        <v>1000000000</v>
      </c>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13">
        <v>1500000000</v>
      </c>
      <c r="BA15" s="9"/>
      <c r="BB15" s="9"/>
      <c r="BC15" s="9"/>
      <c r="BD15" s="9"/>
      <c r="BE15" s="9"/>
      <c r="BF15" s="9"/>
      <c r="BG15" s="9">
        <v>2700000000</v>
      </c>
      <c r="BH15" s="9"/>
      <c r="BI15" s="9"/>
      <c r="BJ15" s="9"/>
      <c r="BK15" s="9"/>
      <c r="BL15" s="9"/>
      <c r="BM15" s="9"/>
      <c r="BN15" s="9"/>
      <c r="BO15" s="9"/>
      <c r="BP15" s="9"/>
      <c r="BQ15" s="13">
        <v>1500000000</v>
      </c>
      <c r="BR15" s="9"/>
      <c r="BS15" s="9"/>
      <c r="BT15" s="9"/>
      <c r="BU15" s="9"/>
      <c r="BV15" s="9"/>
      <c r="BW15" s="9"/>
      <c r="BX15" s="9"/>
      <c r="BY15" s="9"/>
      <c r="BZ15" s="9"/>
      <c r="CA15" s="9"/>
      <c r="CB15" s="29"/>
      <c r="CC15" s="29"/>
      <c r="CD15" s="29"/>
      <c r="CE15" s="29"/>
      <c r="CF15" s="29"/>
      <c r="CG15" s="29"/>
      <c r="CH15" s="29"/>
      <c r="CI15" s="29">
        <v>2200000000</v>
      </c>
      <c r="CJ15" s="29"/>
      <c r="CK15" s="29"/>
      <c r="CL15" s="29"/>
      <c r="CM15" s="29"/>
      <c r="CN15" s="29"/>
      <c r="CO15" s="29"/>
      <c r="CP15" s="29"/>
      <c r="CQ15" s="29"/>
      <c r="CR15" s="29"/>
      <c r="CS15" s="29"/>
      <c r="CT15" s="29"/>
      <c r="CU15" s="29"/>
      <c r="CV15" s="29">
        <v>1600000000</v>
      </c>
      <c r="CW15" s="29"/>
      <c r="CX15" s="9"/>
      <c r="CY15" s="29"/>
      <c r="CZ15" s="9"/>
      <c r="DA15" s="9"/>
      <c r="DB15" s="9"/>
      <c r="DC15" s="9"/>
      <c r="DD15" s="29"/>
      <c r="DE15" s="9"/>
      <c r="DF15" s="9"/>
      <c r="DG15" s="9"/>
      <c r="DH15" s="9"/>
      <c r="DI15" s="9"/>
      <c r="DJ15" s="9"/>
      <c r="DK15" s="9"/>
      <c r="DL15" s="9"/>
      <c r="DM15" s="9"/>
      <c r="DN15" s="9"/>
      <c r="DO15" s="9"/>
      <c r="DP15" s="9"/>
      <c r="DQ15" s="9"/>
      <c r="DR15" s="9"/>
      <c r="DS15" s="9">
        <v>1500000000</v>
      </c>
      <c r="DT15" s="9"/>
      <c r="DU15" s="9"/>
      <c r="DV15" s="9"/>
      <c r="DW15" s="9"/>
      <c r="DX15" s="9"/>
      <c r="DY15" s="9"/>
      <c r="DZ15" s="9"/>
      <c r="EA15" s="36">
        <f t="shared" si="0"/>
        <v>12000000000</v>
      </c>
      <c r="EB15" s="12">
        <f t="shared" si="1"/>
        <v>0.04855684995528724</v>
      </c>
      <c r="EC15" s="15"/>
    </row>
    <row r="16" spans="2:133" ht="21.75" customHeight="1">
      <c r="B16" s="40" t="s">
        <v>125</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v>1500000000</v>
      </c>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v>2000000000</v>
      </c>
      <c r="BK16" s="9"/>
      <c r="BL16" s="9"/>
      <c r="BM16" s="9"/>
      <c r="BN16" s="9"/>
      <c r="BO16" s="9"/>
      <c r="BP16" s="9"/>
      <c r="BQ16" s="9"/>
      <c r="BR16" s="9"/>
      <c r="BS16" s="9"/>
      <c r="BT16" s="9"/>
      <c r="BU16" s="9"/>
      <c r="BV16" s="9"/>
      <c r="BW16" s="9"/>
      <c r="BX16" s="9"/>
      <c r="BY16" s="9"/>
      <c r="BZ16" s="9"/>
      <c r="CA16" s="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9"/>
      <c r="DA16" s="9"/>
      <c r="DB16" s="9"/>
      <c r="DC16" s="29"/>
      <c r="DD16" s="29"/>
      <c r="DE16" s="9"/>
      <c r="DF16" s="9"/>
      <c r="DG16" s="9"/>
      <c r="DH16" s="9"/>
      <c r="DI16" s="9"/>
      <c r="DJ16" s="9"/>
      <c r="DK16" s="9"/>
      <c r="DL16" s="9"/>
      <c r="DM16" s="9"/>
      <c r="DN16" s="9"/>
      <c r="DO16" s="9"/>
      <c r="DP16" s="9"/>
      <c r="DQ16" s="9"/>
      <c r="DR16" s="9"/>
      <c r="DS16" s="9"/>
      <c r="DT16" s="9"/>
      <c r="DU16" s="9"/>
      <c r="DV16" s="9">
        <v>2500000000</v>
      </c>
      <c r="DW16" s="9"/>
      <c r="DX16" s="9"/>
      <c r="DY16" s="9"/>
      <c r="DZ16" s="9"/>
      <c r="EA16" s="36">
        <f t="shared" si="0"/>
        <v>6000000000</v>
      </c>
      <c r="EB16" s="12">
        <f t="shared" si="1"/>
        <v>0.02427842497764362</v>
      </c>
      <c r="EC16" s="15"/>
    </row>
    <row r="17" spans="1:133" ht="21.75" customHeight="1">
      <c r="A17" s="11"/>
      <c r="B17" s="40" t="s">
        <v>126</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v>1200000000</v>
      </c>
      <c r="AI17" s="9"/>
      <c r="AJ17" s="9"/>
      <c r="AK17" s="9"/>
      <c r="AL17" s="9"/>
      <c r="AM17" s="9"/>
      <c r="AN17" s="9"/>
      <c r="AO17" s="9"/>
      <c r="AP17" s="9"/>
      <c r="AQ17" s="9"/>
      <c r="AR17" s="9"/>
      <c r="AS17" s="9"/>
      <c r="AT17" s="9"/>
      <c r="AU17" s="9"/>
      <c r="AV17" s="9"/>
      <c r="AW17" s="9"/>
      <c r="AX17" s="9"/>
      <c r="AY17" s="9"/>
      <c r="AZ17" s="9"/>
      <c r="BA17" s="13">
        <v>1500000000</v>
      </c>
      <c r="BB17" s="9"/>
      <c r="BC17" s="9"/>
      <c r="BD17" s="9"/>
      <c r="BE17" s="9"/>
      <c r="BF17" s="9"/>
      <c r="BG17" s="9"/>
      <c r="BH17" s="9"/>
      <c r="BI17" s="9"/>
      <c r="BJ17" s="9"/>
      <c r="BK17" s="9"/>
      <c r="BL17" s="9"/>
      <c r="BM17" s="9"/>
      <c r="BN17" s="9"/>
      <c r="BO17" s="9"/>
      <c r="BP17" s="9"/>
      <c r="BQ17" s="9"/>
      <c r="BR17" s="9"/>
      <c r="BS17" s="9"/>
      <c r="BT17" s="9"/>
      <c r="BU17" s="9"/>
      <c r="BV17" s="9"/>
      <c r="BW17" s="9"/>
      <c r="BX17" s="9"/>
      <c r="BY17" s="9"/>
      <c r="BZ17" s="13">
        <v>1500000000</v>
      </c>
      <c r="CA17" s="9"/>
      <c r="CB17" s="29"/>
      <c r="CC17" s="29"/>
      <c r="CD17" s="29"/>
      <c r="CE17" s="29"/>
      <c r="CF17" s="29"/>
      <c r="CG17" s="29"/>
      <c r="CH17" s="29"/>
      <c r="CI17" s="29"/>
      <c r="CJ17" s="29"/>
      <c r="CK17" s="29"/>
      <c r="CL17" s="29"/>
      <c r="CM17" s="29">
        <v>1000000000</v>
      </c>
      <c r="CN17" s="29"/>
      <c r="CO17" s="29"/>
      <c r="CP17" s="29"/>
      <c r="CQ17" s="29"/>
      <c r="CR17" s="29"/>
      <c r="CS17" s="29"/>
      <c r="CT17" s="29"/>
      <c r="CU17" s="29"/>
      <c r="CV17" s="29"/>
      <c r="CW17" s="29"/>
      <c r="CX17" s="29"/>
      <c r="CY17" s="29"/>
      <c r="CZ17" s="9"/>
      <c r="DA17" s="9"/>
      <c r="DB17" s="9"/>
      <c r="DC17" s="29"/>
      <c r="DD17" s="29"/>
      <c r="DE17" s="9"/>
      <c r="DF17" s="9"/>
      <c r="DG17" s="9"/>
      <c r="DH17" s="9"/>
      <c r="DI17" s="9"/>
      <c r="DJ17" s="9"/>
      <c r="DK17" s="9"/>
      <c r="DL17" s="9"/>
      <c r="DM17" s="9"/>
      <c r="DN17" s="9"/>
      <c r="DO17" s="9"/>
      <c r="DP17" s="9">
        <v>900000000</v>
      </c>
      <c r="DQ17" s="9"/>
      <c r="DR17" s="9"/>
      <c r="DS17" s="9"/>
      <c r="DT17" s="9"/>
      <c r="DU17" s="9"/>
      <c r="DV17" s="9"/>
      <c r="DW17" s="9"/>
      <c r="DX17" s="9"/>
      <c r="DY17" s="9"/>
      <c r="DZ17" s="9"/>
      <c r="EA17" s="36">
        <f t="shared" si="0"/>
        <v>6100000000</v>
      </c>
      <c r="EB17" s="12">
        <f t="shared" si="1"/>
        <v>0.024683065393937678</v>
      </c>
      <c r="EC17" s="15"/>
    </row>
    <row r="18" spans="1:133" ht="21.75" customHeight="1">
      <c r="A18" s="11"/>
      <c r="B18" s="40" t="s">
        <v>127</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v>1400000000</v>
      </c>
      <c r="BG18" s="9"/>
      <c r="BH18" s="9"/>
      <c r="BI18" s="9"/>
      <c r="BJ18" s="9"/>
      <c r="BK18" s="13">
        <v>1000000000</v>
      </c>
      <c r="BM18" s="9"/>
      <c r="BN18" s="9"/>
      <c r="BO18" s="9"/>
      <c r="BP18" s="9"/>
      <c r="BQ18" s="9"/>
      <c r="BR18" s="9"/>
      <c r="BS18" s="9"/>
      <c r="BT18" s="9"/>
      <c r="BU18" s="13"/>
      <c r="BW18" s="9"/>
      <c r="BX18" s="9"/>
      <c r="BY18" s="9"/>
      <c r="BZ18" s="9"/>
      <c r="CA18" s="13"/>
      <c r="CB18" s="34"/>
      <c r="CC18" s="34"/>
      <c r="CD18" s="34"/>
      <c r="CE18" s="34"/>
      <c r="CF18" s="34"/>
      <c r="CG18" s="34"/>
      <c r="CH18" s="34"/>
      <c r="CI18" s="34"/>
      <c r="CJ18" s="34"/>
      <c r="CK18" s="9">
        <v>1000000000</v>
      </c>
      <c r="CL18" s="34"/>
      <c r="CM18" s="34"/>
      <c r="CN18" s="34"/>
      <c r="CO18" s="34"/>
      <c r="CP18" s="34"/>
      <c r="CQ18" s="34"/>
      <c r="CR18" s="34"/>
      <c r="CS18" s="34"/>
      <c r="CT18" s="34"/>
      <c r="CU18" s="34"/>
      <c r="CV18" s="34"/>
      <c r="CW18" s="34"/>
      <c r="CX18" s="34"/>
      <c r="CY18" s="34"/>
      <c r="CZ18" s="34"/>
      <c r="DA18" s="34"/>
      <c r="DB18" s="34"/>
      <c r="DC18" s="9">
        <v>1500000000</v>
      </c>
      <c r="DD18" s="34"/>
      <c r="DE18" s="34"/>
      <c r="DF18" s="34"/>
      <c r="DG18" s="34"/>
      <c r="DH18" s="34"/>
      <c r="DI18" s="34"/>
      <c r="DJ18" s="34"/>
      <c r="DK18" s="34"/>
      <c r="DL18" s="34"/>
      <c r="DM18" s="34"/>
      <c r="DN18" s="34"/>
      <c r="DO18" s="34"/>
      <c r="DP18" s="34"/>
      <c r="DQ18" s="34"/>
      <c r="DR18" s="34"/>
      <c r="DS18" s="34"/>
      <c r="DT18" s="34"/>
      <c r="DU18" s="34"/>
      <c r="DV18" s="34"/>
      <c r="DW18" s="9">
        <v>500000000</v>
      </c>
      <c r="DX18" s="34"/>
      <c r="DY18" s="34"/>
      <c r="DZ18" s="34"/>
      <c r="EA18" s="36">
        <f t="shared" si="0"/>
        <v>5400000000</v>
      </c>
      <c r="EB18" s="12">
        <f t="shared" si="1"/>
        <v>0.021850582479879255</v>
      </c>
      <c r="EC18" s="15"/>
    </row>
    <row r="19" spans="1:133" ht="21.75" customHeight="1">
      <c r="A19" s="11"/>
      <c r="B19" s="40" t="s">
        <v>128</v>
      </c>
      <c r="C19" s="9"/>
      <c r="D19" s="9">
        <v>1300000000</v>
      </c>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v>1000000000</v>
      </c>
      <c r="AH19" s="9"/>
      <c r="AI19" s="9"/>
      <c r="AJ19" s="9"/>
      <c r="AK19" s="9"/>
      <c r="AL19" s="9"/>
      <c r="AM19" s="9"/>
      <c r="AN19" s="9"/>
      <c r="AO19" s="9"/>
      <c r="AP19" s="9"/>
      <c r="AQ19" s="9"/>
      <c r="AR19" s="9"/>
      <c r="AS19" s="9"/>
      <c r="AT19" s="9">
        <v>1000000000</v>
      </c>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v>1000000000</v>
      </c>
      <c r="DK19" s="9"/>
      <c r="DL19" s="9"/>
      <c r="DM19" s="9"/>
      <c r="DN19" s="9"/>
      <c r="DO19" s="9">
        <v>500000000</v>
      </c>
      <c r="DP19" s="9"/>
      <c r="DQ19" s="9"/>
      <c r="DR19" s="9"/>
      <c r="DS19" s="9"/>
      <c r="DT19" s="9"/>
      <c r="DU19" s="9"/>
      <c r="DV19" s="9"/>
      <c r="DW19" s="9"/>
      <c r="DX19" s="9"/>
      <c r="DY19" s="9"/>
      <c r="DZ19" s="9"/>
      <c r="EA19" s="36">
        <f t="shared" si="0"/>
        <v>4800000000</v>
      </c>
      <c r="EB19" s="12">
        <f t="shared" si="1"/>
        <v>0.019422739982114894</v>
      </c>
      <c r="EC19" s="15"/>
    </row>
    <row r="20" spans="1:133" ht="21.75" customHeight="1">
      <c r="A20" s="11"/>
      <c r="B20" s="40" t="s">
        <v>129</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v>1500000000</v>
      </c>
      <c r="AO20" s="9"/>
      <c r="AP20" s="9"/>
      <c r="AQ20" s="9"/>
      <c r="AR20" s="9"/>
      <c r="AS20" s="9"/>
      <c r="AT20" s="9"/>
      <c r="AU20" s="9">
        <v>1000000000</v>
      </c>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13">
        <v>1500000000</v>
      </c>
      <c r="CB20" s="29"/>
      <c r="CC20" s="29"/>
      <c r="CD20" s="29"/>
      <c r="CE20" s="29"/>
      <c r="CF20" s="29"/>
      <c r="CG20" s="29"/>
      <c r="CH20" s="29"/>
      <c r="CI20" s="29"/>
      <c r="CJ20" s="29"/>
      <c r="CK20" s="29"/>
      <c r="CL20" s="29"/>
      <c r="CM20" s="29"/>
      <c r="CN20" s="29"/>
      <c r="CO20" s="29"/>
      <c r="CP20" s="29"/>
      <c r="CQ20" s="29"/>
      <c r="CR20" s="29"/>
      <c r="CS20" s="29"/>
      <c r="CT20" s="29"/>
      <c r="CU20" s="29"/>
      <c r="CV20" s="29"/>
      <c r="CW20" s="29">
        <v>1000000000</v>
      </c>
      <c r="CX20" s="29"/>
      <c r="CY20" s="29"/>
      <c r="CZ20" s="9"/>
      <c r="DA20" s="9"/>
      <c r="DB20" s="9"/>
      <c r="DC20" s="29"/>
      <c r="DD20" s="29"/>
      <c r="DE20" s="9"/>
      <c r="DF20" s="9"/>
      <c r="DG20" s="9">
        <v>1000000000</v>
      </c>
      <c r="DH20" s="9"/>
      <c r="DI20" s="9"/>
      <c r="DJ20" s="9"/>
      <c r="DK20" s="9"/>
      <c r="DL20" s="9"/>
      <c r="DM20" s="9"/>
      <c r="DN20" s="9"/>
      <c r="DO20" s="9"/>
      <c r="DP20" s="9"/>
      <c r="DQ20" s="9"/>
      <c r="DR20" s="9"/>
      <c r="DS20" s="9"/>
      <c r="DT20" s="9"/>
      <c r="DU20" s="9"/>
      <c r="DV20" s="9"/>
      <c r="DW20" s="9"/>
      <c r="DX20" s="9"/>
      <c r="DY20" s="9"/>
      <c r="DZ20" s="9"/>
      <c r="EA20" s="36">
        <f t="shared" si="0"/>
        <v>6000000000</v>
      </c>
      <c r="EB20" s="12">
        <f t="shared" si="1"/>
        <v>0.02427842497764362</v>
      </c>
      <c r="EC20" s="15"/>
    </row>
    <row r="21" spans="1:133" ht="21.75" customHeight="1">
      <c r="A21" s="11"/>
      <c r="B21" s="40" t="s">
        <v>130</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13">
        <v>2000000000</v>
      </c>
      <c r="BC21" s="9"/>
      <c r="BD21" s="9"/>
      <c r="BE21" s="9"/>
      <c r="BF21" s="9"/>
      <c r="BG21" s="9"/>
      <c r="BH21" s="13"/>
      <c r="BI21" s="9"/>
      <c r="BJ21" s="9"/>
      <c r="BK21" s="9"/>
      <c r="BL21" s="9"/>
      <c r="BM21" s="9"/>
      <c r="BN21" s="9"/>
      <c r="BO21" s="9"/>
      <c r="BP21" s="9"/>
      <c r="BQ21" s="9"/>
      <c r="BR21" s="13"/>
      <c r="BS21" s="9"/>
      <c r="BT21" s="9"/>
      <c r="BU21" s="9"/>
      <c r="BV21" s="9"/>
      <c r="BW21" s="9"/>
      <c r="BX21" s="13"/>
      <c r="BY21" s="9"/>
      <c r="BZ21" s="9"/>
      <c r="CA21" s="9"/>
      <c r="CB21" s="29"/>
      <c r="CC21" s="29"/>
      <c r="CD21" s="29"/>
      <c r="CE21" s="29"/>
      <c r="CF21" s="29"/>
      <c r="CG21" s="29"/>
      <c r="CH21" s="29"/>
      <c r="CI21" s="29"/>
      <c r="CJ21" s="29"/>
      <c r="CK21" s="29">
        <v>1000000000</v>
      </c>
      <c r="CL21" s="29"/>
      <c r="CM21" s="29"/>
      <c r="CN21" s="29"/>
      <c r="CO21" s="29"/>
      <c r="CP21" s="29"/>
      <c r="CQ21" s="29"/>
      <c r="CR21" s="29"/>
      <c r="CS21" s="29"/>
      <c r="CT21" s="29"/>
      <c r="CU21" s="29"/>
      <c r="CV21" s="29"/>
      <c r="CW21" s="29"/>
      <c r="CX21" s="29"/>
      <c r="CY21" s="29"/>
      <c r="CZ21" s="9"/>
      <c r="DA21" s="9"/>
      <c r="DB21" s="9"/>
      <c r="DC21" s="29"/>
      <c r="DD21" s="29"/>
      <c r="DE21" s="9"/>
      <c r="DF21" s="9"/>
      <c r="DG21" s="9"/>
      <c r="DH21" s="9"/>
      <c r="DI21" s="9"/>
      <c r="DJ21" s="9"/>
      <c r="DK21" s="9"/>
      <c r="DL21" s="9"/>
      <c r="DM21" s="9"/>
      <c r="DN21" s="9"/>
      <c r="DO21" s="9"/>
      <c r="DP21" s="9"/>
      <c r="DQ21" s="9"/>
      <c r="DR21" s="9"/>
      <c r="DS21" s="9"/>
      <c r="DT21" s="9"/>
      <c r="DU21" s="9"/>
      <c r="DV21" s="9"/>
      <c r="DW21" s="9"/>
      <c r="DX21" s="9"/>
      <c r="DY21" s="9"/>
      <c r="DZ21" s="9"/>
      <c r="EA21" s="36">
        <f t="shared" si="0"/>
        <v>3000000000</v>
      </c>
      <c r="EB21" s="12">
        <f t="shared" si="1"/>
        <v>0.01213921248882181</v>
      </c>
      <c r="EC21" s="15"/>
    </row>
    <row r="22" spans="2:133" ht="21.75" customHeight="1">
      <c r="B22" s="42" t="s">
        <v>170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13">
        <v>1000000000</v>
      </c>
      <c r="BM22" s="9"/>
      <c r="BN22" s="9"/>
      <c r="BO22" s="9"/>
      <c r="BP22" s="9"/>
      <c r="BQ22" s="9"/>
      <c r="BR22" s="9"/>
      <c r="BS22" s="9"/>
      <c r="BT22" s="9"/>
      <c r="BU22" s="9"/>
      <c r="BV22" s="13"/>
      <c r="BW22" s="9"/>
      <c r="BX22" s="9"/>
      <c r="BY22" s="9"/>
      <c r="BZ22" s="9"/>
      <c r="CA22" s="9"/>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9"/>
      <c r="DA22" s="9"/>
      <c r="DB22" s="9"/>
      <c r="DC22" s="33"/>
      <c r="DD22" s="33"/>
      <c r="DE22" s="9"/>
      <c r="DF22" s="9"/>
      <c r="DG22" s="9"/>
      <c r="DH22" s="9"/>
      <c r="DI22" s="9"/>
      <c r="DJ22" s="9"/>
      <c r="DK22" s="9"/>
      <c r="DL22" s="9"/>
      <c r="DM22" s="9"/>
      <c r="DN22" s="9"/>
      <c r="DO22" s="9"/>
      <c r="DP22" s="9"/>
      <c r="DQ22" s="9"/>
      <c r="DR22" s="9"/>
      <c r="DS22" s="9"/>
      <c r="DT22" s="9"/>
      <c r="DU22" s="9"/>
      <c r="DV22" s="9"/>
      <c r="DW22" s="9"/>
      <c r="DX22" s="9"/>
      <c r="DY22" s="9"/>
      <c r="DZ22" s="9"/>
      <c r="EA22" s="36">
        <f t="shared" si="0"/>
        <v>1000000000</v>
      </c>
      <c r="EB22" s="12">
        <f t="shared" si="1"/>
        <v>0.004046404162940603</v>
      </c>
      <c r="EC22" s="15"/>
    </row>
    <row r="23" spans="1:133" ht="21.75" customHeight="1">
      <c r="A23" s="11"/>
      <c r="B23" s="40" t="s">
        <v>131</v>
      </c>
      <c r="C23" s="9"/>
      <c r="D23" s="9"/>
      <c r="E23" s="9"/>
      <c r="F23" s="9"/>
      <c r="G23" s="9"/>
      <c r="H23" s="9"/>
      <c r="I23" s="9"/>
      <c r="J23" s="9"/>
      <c r="K23" s="9"/>
      <c r="L23" s="9"/>
      <c r="M23" s="9"/>
      <c r="N23" s="9"/>
      <c r="O23" s="9"/>
      <c r="P23" s="9"/>
      <c r="Q23" s="9"/>
      <c r="R23" s="9"/>
      <c r="S23" s="9"/>
      <c r="T23" s="9"/>
      <c r="U23" s="9"/>
      <c r="V23" s="9"/>
      <c r="W23" s="9"/>
      <c r="X23" s="9"/>
      <c r="Y23" s="9"/>
      <c r="Z23" s="9">
        <v>500000000</v>
      </c>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13">
        <v>1000000000</v>
      </c>
      <c r="BN23" s="9"/>
      <c r="BO23" s="9"/>
      <c r="BP23" s="9"/>
      <c r="BQ23" s="9"/>
      <c r="BR23" s="9"/>
      <c r="BS23" s="9"/>
      <c r="BT23" s="9"/>
      <c r="BU23" s="9"/>
      <c r="BV23" s="9"/>
      <c r="BW23" s="13"/>
      <c r="BX23" s="9"/>
      <c r="BY23" s="9"/>
      <c r="BZ23" s="9"/>
      <c r="CA23" s="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9"/>
      <c r="DA23" s="9"/>
      <c r="DB23" s="9"/>
      <c r="DC23" s="29"/>
      <c r="DD23" s="29"/>
      <c r="DE23" s="9"/>
      <c r="DF23" s="9"/>
      <c r="DG23" s="9"/>
      <c r="DH23" s="9"/>
      <c r="DI23" s="9"/>
      <c r="DJ23" s="9"/>
      <c r="DK23" s="9"/>
      <c r="DL23" s="9"/>
      <c r="DM23" s="9"/>
      <c r="DN23" s="9"/>
      <c r="DO23" s="9"/>
      <c r="DP23" s="9"/>
      <c r="DQ23" s="9"/>
      <c r="DR23" s="9"/>
      <c r="DS23" s="9"/>
      <c r="DT23" s="9"/>
      <c r="DU23" s="9"/>
      <c r="DV23" s="9"/>
      <c r="DW23" s="9"/>
      <c r="DX23" s="9"/>
      <c r="DY23" s="9"/>
      <c r="DZ23" s="9"/>
      <c r="EA23" s="36">
        <f t="shared" si="0"/>
        <v>1500000000</v>
      </c>
      <c r="EB23" s="12">
        <f t="shared" si="1"/>
        <v>0.006069606244410905</v>
      </c>
      <c r="EC23" s="15"/>
    </row>
    <row r="24" spans="1:133"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13">
        <v>1500000000</v>
      </c>
      <c r="BT24" s="9"/>
      <c r="BU24" s="9"/>
      <c r="BV24" s="9"/>
      <c r="BW24" s="9"/>
      <c r="BX24" s="9"/>
      <c r="BY24" s="13"/>
      <c r="BZ24" s="9"/>
      <c r="CA24" s="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9"/>
      <c r="DA24" s="9"/>
      <c r="DB24" s="9"/>
      <c r="DC24" s="29"/>
      <c r="DD24" s="29"/>
      <c r="DE24" s="9">
        <v>1000000000</v>
      </c>
      <c r="DF24" s="9"/>
      <c r="DG24" s="9"/>
      <c r="DH24" s="9"/>
      <c r="DI24" s="9"/>
      <c r="DJ24" s="9"/>
      <c r="DK24" s="9"/>
      <c r="DL24" s="9"/>
      <c r="DM24" s="9"/>
      <c r="DN24" s="9"/>
      <c r="DO24" s="9"/>
      <c r="DP24" s="9"/>
      <c r="DQ24" s="9"/>
      <c r="DR24" s="9"/>
      <c r="DS24" s="9"/>
      <c r="DT24" s="9"/>
      <c r="DU24" s="9"/>
      <c r="DV24" s="9"/>
      <c r="DW24" s="9"/>
      <c r="DX24" s="9">
        <v>500000000</v>
      </c>
      <c r="DY24" s="9"/>
      <c r="DZ24" s="9"/>
      <c r="EA24" s="36">
        <f t="shared" si="0"/>
        <v>3000000000</v>
      </c>
      <c r="EB24" s="12">
        <f t="shared" si="1"/>
        <v>0.01213921248882181</v>
      </c>
      <c r="EC24" s="15"/>
    </row>
    <row r="25" spans="1:133" ht="21.75" customHeight="1">
      <c r="A25" s="11"/>
      <c r="B25" s="41" t="s">
        <v>9</v>
      </c>
      <c r="C25" s="9"/>
      <c r="D25" s="9"/>
      <c r="E25" s="9"/>
      <c r="F25" s="9"/>
      <c r="G25" s="9"/>
      <c r="H25" s="9"/>
      <c r="I25" s="9"/>
      <c r="J25" s="9"/>
      <c r="K25" s="9"/>
      <c r="L25" s="9"/>
      <c r="M25" s="9"/>
      <c r="N25" s="9"/>
      <c r="O25" s="9"/>
      <c r="P25" s="9"/>
      <c r="Q25" s="9"/>
      <c r="R25" s="9"/>
      <c r="S25" s="9"/>
      <c r="T25" s="9"/>
      <c r="U25" s="9"/>
      <c r="V25" s="9"/>
      <c r="W25" s="9"/>
      <c r="X25" s="9">
        <v>500000000</v>
      </c>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33">
        <v>1000000000</v>
      </c>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9"/>
      <c r="DA25" s="9"/>
      <c r="DB25" s="9"/>
      <c r="DC25" s="33"/>
      <c r="DD25" s="33"/>
      <c r="DE25" s="9"/>
      <c r="DF25" s="9"/>
      <c r="DG25" s="9"/>
      <c r="DH25" s="9"/>
      <c r="DI25" s="9"/>
      <c r="DJ25" s="9"/>
      <c r="DK25" s="9"/>
      <c r="DL25" s="9"/>
      <c r="DM25" s="9"/>
      <c r="DN25" s="9"/>
      <c r="DO25" s="9"/>
      <c r="DP25" s="9"/>
      <c r="DQ25" s="9"/>
      <c r="DR25" s="9"/>
      <c r="DS25" s="9"/>
      <c r="DT25" s="9"/>
      <c r="DU25" s="9"/>
      <c r="DV25" s="9"/>
      <c r="DW25" s="9"/>
      <c r="DX25" s="9"/>
      <c r="DY25" s="9"/>
      <c r="DZ25" s="9"/>
      <c r="EA25" s="36">
        <f t="shared" si="0"/>
        <v>1500000000</v>
      </c>
      <c r="EB25" s="12">
        <f t="shared" si="1"/>
        <v>0.006069606244410905</v>
      </c>
      <c r="EC25" s="15"/>
    </row>
    <row r="26" spans="1:133"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9"/>
      <c r="DA26" s="9"/>
      <c r="DB26" s="9"/>
      <c r="DC26" s="29"/>
      <c r="DD26" s="29"/>
      <c r="DE26" s="9"/>
      <c r="DF26" s="9"/>
      <c r="DG26" s="9"/>
      <c r="DH26" s="9"/>
      <c r="DI26" s="9"/>
      <c r="DJ26" s="9"/>
      <c r="DK26" s="9"/>
      <c r="DL26" s="9"/>
      <c r="DM26" s="9"/>
      <c r="DN26" s="9"/>
      <c r="DO26" s="9"/>
      <c r="DP26" s="9"/>
      <c r="DQ26" s="9"/>
      <c r="DR26" s="9"/>
      <c r="DS26" s="9"/>
      <c r="DT26" s="9"/>
      <c r="DU26" s="9"/>
      <c r="DV26" s="9"/>
      <c r="DW26" s="9"/>
      <c r="DX26" s="9"/>
      <c r="DY26" s="9"/>
      <c r="DZ26" s="9">
        <v>500000000</v>
      </c>
      <c r="EA26" s="36">
        <f t="shared" si="0"/>
        <v>500000000</v>
      </c>
      <c r="EB26" s="12">
        <f t="shared" si="1"/>
        <v>0.0020232020814703014</v>
      </c>
      <c r="EC26" s="15"/>
    </row>
    <row r="27" spans="1:133" ht="21.75" customHeight="1">
      <c r="A27" s="11"/>
      <c r="B27" s="41" t="s">
        <v>79</v>
      </c>
      <c r="C27" s="9"/>
      <c r="D27" s="9"/>
      <c r="E27" s="9"/>
      <c r="F27" s="9"/>
      <c r="G27" s="9"/>
      <c r="H27" s="9"/>
      <c r="I27" s="9"/>
      <c r="J27" s="9"/>
      <c r="K27" s="9"/>
      <c r="L27" s="9"/>
      <c r="M27" s="9"/>
      <c r="N27" s="9"/>
      <c r="O27" s="9"/>
      <c r="P27" s="9"/>
      <c r="Q27" s="9"/>
      <c r="R27" s="9"/>
      <c r="S27" s="9"/>
      <c r="T27" s="9"/>
      <c r="U27" s="9"/>
      <c r="V27" s="9"/>
      <c r="W27" s="9"/>
      <c r="X27" s="9"/>
      <c r="Y27" s="9"/>
      <c r="Z27" s="9"/>
      <c r="AA27" s="9"/>
      <c r="AB27" s="9">
        <v>1000000000</v>
      </c>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9"/>
      <c r="DA27" s="9"/>
      <c r="DB27" s="9"/>
      <c r="DC27" s="29"/>
      <c r="DD27" s="29"/>
      <c r="DE27" s="9"/>
      <c r="DF27" s="9"/>
      <c r="DG27" s="9"/>
      <c r="DH27" s="9"/>
      <c r="DI27" s="9"/>
      <c r="DJ27" s="9"/>
      <c r="DK27" s="9"/>
      <c r="DL27" s="9"/>
      <c r="DM27" s="9"/>
      <c r="DN27" s="9"/>
      <c r="DO27" s="9"/>
      <c r="DP27" s="9"/>
      <c r="DQ27" s="9"/>
      <c r="DR27" s="9"/>
      <c r="DS27" s="9"/>
      <c r="DT27" s="9"/>
      <c r="DU27" s="9"/>
      <c r="DV27" s="9"/>
      <c r="DW27" s="9"/>
      <c r="DX27" s="9"/>
      <c r="DY27" s="9">
        <v>1000000000</v>
      </c>
      <c r="DZ27" s="9"/>
      <c r="EA27" s="36">
        <f t="shared" si="0"/>
        <v>2000000000</v>
      </c>
      <c r="EB27" s="12">
        <f t="shared" si="1"/>
        <v>0.008092808325881206</v>
      </c>
      <c r="EC27" s="15"/>
    </row>
    <row r="28" spans="1:133" ht="21.75" customHeight="1">
      <c r="A28" s="11"/>
      <c r="B28" s="41" t="s">
        <v>12</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13">
        <v>1000000000</v>
      </c>
      <c r="BD28" s="9"/>
      <c r="BE28" s="9"/>
      <c r="BF28" s="9"/>
      <c r="BG28" s="9"/>
      <c r="BH28" s="9"/>
      <c r="BI28" s="13"/>
      <c r="BJ28" s="9"/>
      <c r="BK28" s="9"/>
      <c r="BL28" s="9"/>
      <c r="BM28" s="9"/>
      <c r="BN28" s="9"/>
      <c r="BO28" s="9"/>
      <c r="BP28" s="9"/>
      <c r="BQ28" s="9"/>
      <c r="BR28" s="9"/>
      <c r="BS28" s="13"/>
      <c r="BT28" s="9"/>
      <c r="BU28" s="9"/>
      <c r="BV28" s="9"/>
      <c r="BW28" s="9"/>
      <c r="BX28" s="9"/>
      <c r="BY28" s="13"/>
      <c r="BZ28" s="9"/>
      <c r="CA28" s="9"/>
      <c r="CB28" s="29"/>
      <c r="CC28" s="29"/>
      <c r="CD28" s="29"/>
      <c r="CE28" s="29"/>
      <c r="CF28" s="29"/>
      <c r="CG28" s="29"/>
      <c r="CH28" s="29"/>
      <c r="CI28" s="29"/>
      <c r="CJ28" s="29"/>
      <c r="CK28" s="29"/>
      <c r="CL28" s="29"/>
      <c r="CM28" s="29"/>
      <c r="CN28" s="29"/>
      <c r="CO28" s="29"/>
      <c r="CP28" s="29">
        <v>1000000000</v>
      </c>
      <c r="CQ28" s="29"/>
      <c r="CR28" s="29"/>
      <c r="CS28" s="29"/>
      <c r="CT28" s="29"/>
      <c r="CU28" s="29"/>
      <c r="CV28" s="29"/>
      <c r="CW28" s="29"/>
      <c r="CX28" s="29"/>
      <c r="CY28" s="29"/>
      <c r="CZ28" s="9"/>
      <c r="DA28" s="9"/>
      <c r="DB28" s="9"/>
      <c r="DC28" s="29"/>
      <c r="DD28" s="29"/>
      <c r="DE28" s="9"/>
      <c r="DF28" s="9"/>
      <c r="DG28" s="9"/>
      <c r="DH28" s="9"/>
      <c r="DI28" s="9"/>
      <c r="DJ28" s="9"/>
      <c r="DK28" s="9"/>
      <c r="DL28" s="9"/>
      <c r="DM28" s="9"/>
      <c r="DN28" s="9"/>
      <c r="DO28" s="9"/>
      <c r="DP28" s="9"/>
      <c r="DQ28" s="9"/>
      <c r="DR28" s="9"/>
      <c r="DS28" s="9"/>
      <c r="DT28" s="9"/>
      <c r="DU28" s="9"/>
      <c r="DV28" s="9"/>
      <c r="DW28" s="9"/>
      <c r="DX28" s="9"/>
      <c r="DY28" s="9"/>
      <c r="DZ28" s="9"/>
      <c r="EA28" s="36">
        <f t="shared" si="0"/>
        <v>2000000000</v>
      </c>
      <c r="EB28" s="12">
        <f t="shared" si="1"/>
        <v>0.008092808325881206</v>
      </c>
      <c r="EC28" s="15"/>
    </row>
    <row r="29" spans="1:133" ht="21.75" customHeight="1">
      <c r="A29" s="11"/>
      <c r="B29" s="41" t="s">
        <v>13</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13">
        <v>1000000000</v>
      </c>
      <c r="BE29" s="9"/>
      <c r="BF29" s="9"/>
      <c r="BG29" s="9"/>
      <c r="BH29" s="9"/>
      <c r="BI29" s="9"/>
      <c r="BJ29" s="13"/>
      <c r="BK29" s="9"/>
      <c r="BL29" s="9"/>
      <c r="BM29" s="9"/>
      <c r="BN29" s="13"/>
      <c r="BO29" s="9"/>
      <c r="BP29" s="9"/>
      <c r="BQ29" s="9"/>
      <c r="BR29" s="9"/>
      <c r="BS29" s="9"/>
      <c r="BT29" s="13"/>
      <c r="BU29" s="9"/>
      <c r="BV29" s="9"/>
      <c r="BW29" s="9"/>
      <c r="BX29" s="9"/>
      <c r="BY29" s="9"/>
      <c r="BZ29" s="13"/>
      <c r="CA29" s="9"/>
      <c r="CB29" s="29"/>
      <c r="CC29" s="29"/>
      <c r="CD29" s="29"/>
      <c r="CE29" s="29"/>
      <c r="CF29" s="29"/>
      <c r="CG29" s="29"/>
      <c r="CH29" s="29"/>
      <c r="CI29" s="29"/>
      <c r="CJ29" s="29"/>
      <c r="CK29" s="29"/>
      <c r="CL29" s="29"/>
      <c r="CM29" s="29"/>
      <c r="CN29" s="29"/>
      <c r="CO29" s="29">
        <v>1000000000</v>
      </c>
      <c r="CP29" s="29"/>
      <c r="CQ29" s="29"/>
      <c r="CR29" s="29"/>
      <c r="CS29" s="29"/>
      <c r="CT29" s="29"/>
      <c r="CU29" s="29"/>
      <c r="CV29" s="29"/>
      <c r="CW29" s="29"/>
      <c r="CX29" s="29"/>
      <c r="CY29" s="29"/>
      <c r="CZ29" s="9"/>
      <c r="DA29" s="9"/>
      <c r="DB29" s="9"/>
      <c r="DC29" s="29"/>
      <c r="DD29" s="29">
        <v>1000000000</v>
      </c>
      <c r="DE29" s="9"/>
      <c r="DF29" s="9"/>
      <c r="DG29" s="9"/>
      <c r="DH29" s="9"/>
      <c r="DI29" s="9"/>
      <c r="DJ29" s="9"/>
      <c r="DK29" s="9"/>
      <c r="DL29" s="9"/>
      <c r="DM29" s="9"/>
      <c r="DN29" s="9"/>
      <c r="DO29" s="9"/>
      <c r="DP29" s="9"/>
      <c r="DQ29" s="9"/>
      <c r="DR29" s="9"/>
      <c r="DS29" s="9"/>
      <c r="DT29" s="9"/>
      <c r="DU29" s="9"/>
      <c r="DV29" s="9"/>
      <c r="DW29" s="9"/>
      <c r="DX29" s="9"/>
      <c r="DY29" s="9"/>
      <c r="DZ29" s="9"/>
      <c r="EA29" s="36">
        <f t="shared" si="0"/>
        <v>3000000000</v>
      </c>
      <c r="EB29" s="12">
        <f t="shared" si="1"/>
        <v>0.01213921248882181</v>
      </c>
      <c r="EC29" s="15"/>
    </row>
    <row r="30" spans="1:133" ht="21.75" customHeight="1">
      <c r="A30" s="11"/>
      <c r="B30" s="41" t="s">
        <v>14</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3">
        <v>1000000000</v>
      </c>
      <c r="BF30" s="13"/>
      <c r="BG30" s="13"/>
      <c r="BH30" s="9"/>
      <c r="BI30" s="9"/>
      <c r="BJ30" s="9"/>
      <c r="BK30" s="13"/>
      <c r="BL30" s="13"/>
      <c r="BM30" s="13"/>
      <c r="BN30" s="9"/>
      <c r="BO30" s="13"/>
      <c r="BP30" s="13"/>
      <c r="BQ30" s="13"/>
      <c r="BR30" s="9"/>
      <c r="BS30" s="9"/>
      <c r="BT30" s="9"/>
      <c r="BU30" s="13"/>
      <c r="BV30" s="13"/>
      <c r="BW30" s="13"/>
      <c r="BX30" s="9"/>
      <c r="BY30" s="9"/>
      <c r="BZ30" s="9"/>
      <c r="CA30" s="13"/>
      <c r="CB30" s="33"/>
      <c r="CC30" s="33"/>
      <c r="CD30" s="33"/>
      <c r="CE30" s="33"/>
      <c r="CF30" s="33"/>
      <c r="CG30" s="33"/>
      <c r="CH30" s="33"/>
      <c r="CI30" s="33"/>
      <c r="CJ30" s="33"/>
      <c r="CK30" s="33">
        <v>1000000000</v>
      </c>
      <c r="CL30" s="33"/>
      <c r="CM30" s="33"/>
      <c r="CN30" s="33"/>
      <c r="CO30" s="33"/>
      <c r="CP30" s="33"/>
      <c r="CQ30" s="33"/>
      <c r="CR30" s="33"/>
      <c r="CS30" s="33"/>
      <c r="CT30" s="33"/>
      <c r="CU30" s="33"/>
      <c r="CV30" s="33"/>
      <c r="CW30" s="33"/>
      <c r="CX30" s="33"/>
      <c r="CY30" s="33"/>
      <c r="CZ30" s="9"/>
      <c r="DA30" s="9"/>
      <c r="DB30" s="9"/>
      <c r="DC30" s="33"/>
      <c r="DD30" s="33"/>
      <c r="DE30" s="9"/>
      <c r="DF30" s="9"/>
      <c r="DG30" s="9"/>
      <c r="DH30" s="9"/>
      <c r="DI30" s="9"/>
      <c r="DJ30" s="9"/>
      <c r="DK30" s="9"/>
      <c r="DL30" s="9"/>
      <c r="DM30" s="9"/>
      <c r="DN30" s="9"/>
      <c r="DO30" s="9"/>
      <c r="DP30" s="9"/>
      <c r="DQ30" s="9"/>
      <c r="DR30" s="9"/>
      <c r="DS30" s="9"/>
      <c r="DT30" s="9"/>
      <c r="DU30" s="9"/>
      <c r="DV30" s="9"/>
      <c r="DW30" s="9"/>
      <c r="DX30" s="9"/>
      <c r="DY30" s="9"/>
      <c r="DZ30" s="9"/>
      <c r="EA30" s="36">
        <f t="shared" si="0"/>
        <v>2000000000</v>
      </c>
      <c r="EB30" s="12">
        <f t="shared" si="1"/>
        <v>0.008092808325881206</v>
      </c>
      <c r="EC30" s="15"/>
    </row>
    <row r="31" spans="1:133" ht="21.75" customHeight="1">
      <c r="A31" s="11"/>
      <c r="B31" s="41" t="s">
        <v>16</v>
      </c>
      <c r="C31" s="9"/>
      <c r="D31" s="9"/>
      <c r="E31" s="9"/>
      <c r="F31" s="9"/>
      <c r="G31" s="9"/>
      <c r="H31" s="9"/>
      <c r="I31" s="9"/>
      <c r="J31" s="9"/>
      <c r="K31" s="9"/>
      <c r="L31" s="9"/>
      <c r="M31" s="9"/>
      <c r="N31" s="9"/>
      <c r="O31" s="9"/>
      <c r="P31" s="9"/>
      <c r="Q31" s="9"/>
      <c r="R31" s="9"/>
      <c r="S31" s="9"/>
      <c r="T31" s="9"/>
      <c r="U31" s="9"/>
      <c r="V31" s="9"/>
      <c r="W31" s="9"/>
      <c r="X31" s="9"/>
      <c r="Y31" s="9">
        <v>1000000000</v>
      </c>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13">
        <v>1000000000</v>
      </c>
      <c r="BS31" s="9"/>
      <c r="BT31" s="9"/>
      <c r="BU31" s="9"/>
      <c r="BV31" s="9"/>
      <c r="BW31" s="9"/>
      <c r="BX31" s="13"/>
      <c r="BY31" s="9"/>
      <c r="BZ31" s="9"/>
      <c r="CA31" s="9"/>
      <c r="CB31" s="29"/>
      <c r="CC31" s="29"/>
      <c r="CD31" s="29"/>
      <c r="CE31" s="29"/>
      <c r="CF31" s="29"/>
      <c r="CG31" s="29"/>
      <c r="CH31" s="29"/>
      <c r="CI31" s="29"/>
      <c r="CJ31" s="29"/>
      <c r="CK31" s="29"/>
      <c r="CL31" s="29"/>
      <c r="CM31" s="29"/>
      <c r="CN31" s="29">
        <v>1000000000</v>
      </c>
      <c r="CO31" s="29"/>
      <c r="CP31" s="29"/>
      <c r="CQ31" s="29"/>
      <c r="CR31" s="29"/>
      <c r="CS31" s="29"/>
      <c r="CT31" s="29"/>
      <c r="CU31" s="29"/>
      <c r="CV31" s="29"/>
      <c r="CW31" s="29"/>
      <c r="CX31" s="29"/>
      <c r="CY31" s="29"/>
      <c r="CZ31" s="9"/>
      <c r="DA31" s="9"/>
      <c r="DB31" s="9"/>
      <c r="DC31" s="29"/>
      <c r="DD31" s="29"/>
      <c r="DE31" s="9"/>
      <c r="DF31" s="9">
        <v>1000000000</v>
      </c>
      <c r="DG31" s="9"/>
      <c r="DH31" s="9"/>
      <c r="DI31" s="9"/>
      <c r="DJ31" s="9"/>
      <c r="DK31" s="9"/>
      <c r="DL31" s="9"/>
      <c r="DM31" s="9"/>
      <c r="DN31" s="9"/>
      <c r="DO31" s="9"/>
      <c r="DP31" s="9"/>
      <c r="DQ31" s="9"/>
      <c r="DR31" s="9"/>
      <c r="DS31" s="9"/>
      <c r="DT31" s="9"/>
      <c r="DU31" s="9"/>
      <c r="DV31" s="9"/>
      <c r="DW31" s="9"/>
      <c r="DX31" s="9"/>
      <c r="DY31" s="9"/>
      <c r="DZ31" s="9"/>
      <c r="EA31" s="36">
        <f t="shared" si="0"/>
        <v>4000000000</v>
      </c>
      <c r="EB31" s="12">
        <f t="shared" si="1"/>
        <v>0.01618561665176241</v>
      </c>
      <c r="EC31" s="15"/>
    </row>
    <row r="32" spans="1:133" ht="21.75" customHeight="1">
      <c r="A32" s="11"/>
      <c r="B32" s="41" t="s">
        <v>20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v>1000000000</v>
      </c>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9">
        <v>1000000000</v>
      </c>
      <c r="DA32" s="9"/>
      <c r="DB32" s="9"/>
      <c r="DC32" s="29"/>
      <c r="DD32" s="29"/>
      <c r="DE32" s="9"/>
      <c r="DF32" s="9"/>
      <c r="DG32" s="9"/>
      <c r="DH32" s="9"/>
      <c r="DI32" s="9"/>
      <c r="DJ32" s="9"/>
      <c r="DK32" s="9"/>
      <c r="DL32" s="9"/>
      <c r="DM32" s="9"/>
      <c r="DN32" s="9"/>
      <c r="DO32" s="9"/>
      <c r="DP32" s="9"/>
      <c r="DQ32" s="9"/>
      <c r="DR32" s="9"/>
      <c r="DS32" s="9"/>
      <c r="DT32" s="9"/>
      <c r="DU32" s="9"/>
      <c r="DV32" s="9"/>
      <c r="DW32" s="9"/>
      <c r="DX32" s="9"/>
      <c r="DY32" s="9"/>
      <c r="DZ32" s="9"/>
      <c r="EA32" s="36">
        <f t="shared" si="0"/>
        <v>2000000000</v>
      </c>
      <c r="EB32" s="12">
        <f t="shared" si="1"/>
        <v>0.008092808325881206</v>
      </c>
      <c r="EC32" s="15"/>
    </row>
    <row r="33" spans="1:133" ht="21.75" customHeight="1">
      <c r="A33" s="11"/>
      <c r="B33" s="41" t="s">
        <v>29</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13">
        <v>1000000000</v>
      </c>
      <c r="BU33" s="9"/>
      <c r="BV33" s="9"/>
      <c r="BW33" s="9"/>
      <c r="BX33" s="9"/>
      <c r="BY33" s="9"/>
      <c r="BZ33" s="13"/>
      <c r="CA33" s="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9"/>
      <c r="DA33" s="9"/>
      <c r="DB33" s="9"/>
      <c r="DC33" s="29"/>
      <c r="DD33" s="29"/>
      <c r="DE33" s="9"/>
      <c r="DF33" s="9"/>
      <c r="DG33" s="9"/>
      <c r="DH33" s="9"/>
      <c r="DI33" s="9"/>
      <c r="DJ33" s="9"/>
      <c r="DK33" s="9"/>
      <c r="DL33" s="9"/>
      <c r="DM33" s="9"/>
      <c r="DN33" s="9"/>
      <c r="DO33" s="9"/>
      <c r="DP33" s="9"/>
      <c r="DQ33" s="9"/>
      <c r="DR33" s="9"/>
      <c r="DS33" s="9"/>
      <c r="DT33" s="9"/>
      <c r="DU33" s="9"/>
      <c r="DV33" s="9"/>
      <c r="DW33" s="9"/>
      <c r="DX33" s="9"/>
      <c r="DY33" s="9"/>
      <c r="DZ33" s="9"/>
      <c r="EA33" s="36">
        <f t="shared" si="0"/>
        <v>1000000000</v>
      </c>
      <c r="EB33" s="12">
        <f t="shared" si="1"/>
        <v>0.004046404162940603</v>
      </c>
      <c r="EC33" s="15"/>
    </row>
    <row r="34" spans="1:133" ht="21.75" customHeight="1">
      <c r="A34" s="11"/>
      <c r="B34" s="41" t="s">
        <v>30</v>
      </c>
      <c r="C34" s="9"/>
      <c r="D34" s="9"/>
      <c r="E34" s="9"/>
      <c r="F34" s="9"/>
      <c r="G34" s="9"/>
      <c r="H34" s="9"/>
      <c r="I34" s="9"/>
      <c r="J34" s="9"/>
      <c r="K34" s="9"/>
      <c r="L34" s="9"/>
      <c r="M34" s="9"/>
      <c r="N34" s="9"/>
      <c r="O34" s="9"/>
      <c r="P34" s="9"/>
      <c r="Q34" s="9"/>
      <c r="R34" s="9"/>
      <c r="S34" s="9"/>
      <c r="T34" s="9"/>
      <c r="U34" s="9"/>
      <c r="V34" s="9"/>
      <c r="W34" s="9"/>
      <c r="X34" s="9"/>
      <c r="Y34" s="9"/>
      <c r="Z34" s="9"/>
      <c r="AA34" s="9">
        <v>1000000000</v>
      </c>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9"/>
      <c r="DA34" s="9"/>
      <c r="DB34" s="9"/>
      <c r="DC34" s="29"/>
      <c r="DD34" s="29"/>
      <c r="DE34" s="9"/>
      <c r="DF34" s="9"/>
      <c r="DG34" s="9"/>
      <c r="DH34" s="9"/>
      <c r="DI34" s="9"/>
      <c r="DJ34" s="9"/>
      <c r="DK34" s="9"/>
      <c r="DL34" s="9"/>
      <c r="DM34" s="9"/>
      <c r="DN34" s="9"/>
      <c r="DO34" s="9"/>
      <c r="DP34" s="9"/>
      <c r="DQ34" s="9"/>
      <c r="DR34" s="9"/>
      <c r="DS34" s="9"/>
      <c r="DT34" s="9"/>
      <c r="DU34" s="9"/>
      <c r="DV34" s="9"/>
      <c r="DW34" s="9"/>
      <c r="DX34" s="9"/>
      <c r="DY34" s="9"/>
      <c r="DZ34" s="9"/>
      <c r="EA34" s="36">
        <f t="shared" si="0"/>
        <v>1000000000</v>
      </c>
      <c r="EB34" s="12">
        <f t="shared" si="1"/>
        <v>0.004046404162940603</v>
      </c>
      <c r="EC34" s="15"/>
    </row>
    <row r="35" spans="1:133" ht="21.75" customHeight="1">
      <c r="A35" s="11"/>
      <c r="B35" s="41" t="s">
        <v>80</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v>1000000000</v>
      </c>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13">
        <v>1000000000</v>
      </c>
      <c r="BV35" s="9"/>
      <c r="BW35" s="9"/>
      <c r="BX35" s="9"/>
      <c r="BY35" s="9"/>
      <c r="BZ35" s="9"/>
      <c r="CA35" s="13"/>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9"/>
      <c r="DA35" s="9"/>
      <c r="DB35" s="9"/>
      <c r="DC35" s="29"/>
      <c r="DD35" s="29"/>
      <c r="DE35" s="9"/>
      <c r="DF35" s="9"/>
      <c r="DG35" s="9"/>
      <c r="DH35" s="9"/>
      <c r="DI35" s="9"/>
      <c r="DJ35" s="9"/>
      <c r="DK35" s="9"/>
      <c r="DL35" s="9"/>
      <c r="DM35" s="9"/>
      <c r="DN35" s="9"/>
      <c r="DO35" s="9"/>
      <c r="DP35" s="9"/>
      <c r="DQ35" s="9"/>
      <c r="DR35" s="9"/>
      <c r="DS35" s="9"/>
      <c r="DT35" s="9"/>
      <c r="DU35" s="9"/>
      <c r="DV35" s="9"/>
      <c r="DW35" s="9"/>
      <c r="DX35" s="9"/>
      <c r="DY35" s="9"/>
      <c r="DZ35" s="9"/>
      <c r="EA35" s="36">
        <f t="shared" si="0"/>
        <v>2000000000</v>
      </c>
      <c r="EB35" s="12">
        <f t="shared" si="1"/>
        <v>0.008092808325881206</v>
      </c>
      <c r="EC35" s="15"/>
    </row>
    <row r="36" spans="1:133" ht="21.75" customHeight="1">
      <c r="A36" s="11"/>
      <c r="B36" s="41" t="s">
        <v>81</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v>1000000000</v>
      </c>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9"/>
      <c r="DA36" s="9"/>
      <c r="DB36" s="9"/>
      <c r="DC36" s="29"/>
      <c r="DD36" s="29"/>
      <c r="DE36" s="9"/>
      <c r="DF36" s="9"/>
      <c r="DG36" s="9"/>
      <c r="DH36" s="9"/>
      <c r="DI36" s="9"/>
      <c r="DJ36" s="9"/>
      <c r="DK36" s="9"/>
      <c r="DL36" s="9"/>
      <c r="DM36" s="9"/>
      <c r="DN36" s="9"/>
      <c r="DO36" s="9"/>
      <c r="DP36" s="9"/>
      <c r="DQ36" s="9"/>
      <c r="DR36" s="9"/>
      <c r="DS36" s="9"/>
      <c r="DT36" s="9"/>
      <c r="DU36" s="9"/>
      <c r="DV36" s="9"/>
      <c r="DW36" s="9"/>
      <c r="DX36" s="9"/>
      <c r="DY36" s="9"/>
      <c r="DZ36" s="9"/>
      <c r="EA36" s="36">
        <f t="shared" si="0"/>
        <v>1000000000</v>
      </c>
      <c r="EB36" s="12">
        <f t="shared" si="1"/>
        <v>0.004046404162940603</v>
      </c>
      <c r="EC36" s="15"/>
    </row>
    <row r="37" spans="1:133" ht="21.75" customHeight="1">
      <c r="A37" s="11"/>
      <c r="B37" s="41" t="s">
        <v>82</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13">
        <v>1000000000</v>
      </c>
      <c r="BX37" s="9"/>
      <c r="BY37" s="9"/>
      <c r="BZ37" s="9"/>
      <c r="CA37" s="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9"/>
      <c r="DA37" s="9"/>
      <c r="DB37" s="9"/>
      <c r="DC37" s="29"/>
      <c r="DD37" s="29"/>
      <c r="DE37" s="9"/>
      <c r="DF37" s="9"/>
      <c r="DG37" s="9"/>
      <c r="DH37" s="9"/>
      <c r="DI37" s="9"/>
      <c r="DJ37" s="9"/>
      <c r="DK37" s="9"/>
      <c r="DL37" s="9"/>
      <c r="DM37" s="9"/>
      <c r="DN37" s="9"/>
      <c r="DO37" s="9"/>
      <c r="DP37" s="9"/>
      <c r="DQ37" s="9"/>
      <c r="DR37" s="9"/>
      <c r="DS37" s="9"/>
      <c r="DT37" s="9"/>
      <c r="DU37" s="9"/>
      <c r="DV37" s="9"/>
      <c r="DW37" s="9"/>
      <c r="DX37" s="9"/>
      <c r="DY37" s="9"/>
      <c r="DZ37" s="9"/>
      <c r="EA37" s="36">
        <f t="shared" si="0"/>
        <v>1000000000</v>
      </c>
      <c r="EB37" s="12">
        <f t="shared" si="1"/>
        <v>0.004046404162940603</v>
      </c>
      <c r="EC37" s="15"/>
    </row>
    <row r="38" spans="1:133" ht="21.75" customHeight="1">
      <c r="A38" s="11"/>
      <c r="B38" s="41" t="s">
        <v>83</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13">
        <v>1000000000</v>
      </c>
      <c r="BW38" s="9"/>
      <c r="BX38" s="9"/>
      <c r="BY38" s="9"/>
      <c r="BZ38" s="9"/>
      <c r="CA38" s="9"/>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9"/>
      <c r="DA38" s="9"/>
      <c r="DB38" s="9"/>
      <c r="DC38" s="33"/>
      <c r="DD38" s="33"/>
      <c r="DE38" s="9"/>
      <c r="DF38" s="9"/>
      <c r="DG38" s="9"/>
      <c r="DH38" s="9"/>
      <c r="DI38" s="9"/>
      <c r="DJ38" s="9"/>
      <c r="DK38" s="9"/>
      <c r="DL38" s="9"/>
      <c r="DM38" s="9"/>
      <c r="DN38" s="9"/>
      <c r="DO38" s="9"/>
      <c r="DP38" s="9"/>
      <c r="DQ38" s="9"/>
      <c r="DR38" s="9"/>
      <c r="DS38" s="9"/>
      <c r="DT38" s="9"/>
      <c r="DU38" s="9"/>
      <c r="DV38" s="9"/>
      <c r="DW38" s="9"/>
      <c r="DX38" s="9"/>
      <c r="DY38" s="9"/>
      <c r="DZ38" s="9"/>
      <c r="EA38" s="36">
        <f t="shared" si="0"/>
        <v>1000000000</v>
      </c>
      <c r="EB38" s="12">
        <f t="shared" si="1"/>
        <v>0.004046404162940603</v>
      </c>
      <c r="EC38" s="15"/>
    </row>
    <row r="39" spans="1:133" ht="21.75" customHeight="1">
      <c r="A39" s="11"/>
      <c r="B39" s="41" t="s">
        <v>144</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13"/>
      <c r="BW39" s="9"/>
      <c r="BX39" s="9"/>
      <c r="BY39" s="9"/>
      <c r="BZ39" s="9"/>
      <c r="CA39" s="9"/>
      <c r="CB39" s="33"/>
      <c r="CC39" s="33"/>
      <c r="CD39" s="33"/>
      <c r="CE39" s="33"/>
      <c r="CF39" s="33"/>
      <c r="CG39" s="33"/>
      <c r="CH39" s="33"/>
      <c r="CI39" s="33"/>
      <c r="CJ39" s="33"/>
      <c r="CK39" s="33">
        <v>1000000000</v>
      </c>
      <c r="CL39" s="33"/>
      <c r="CM39" s="33"/>
      <c r="CN39" s="33"/>
      <c r="CO39" s="33"/>
      <c r="CP39" s="33"/>
      <c r="CQ39" s="33"/>
      <c r="CR39" s="33"/>
      <c r="CS39" s="33">
        <v>1000000000</v>
      </c>
      <c r="CT39" s="33"/>
      <c r="CU39" s="33"/>
      <c r="CV39" s="33"/>
      <c r="CW39" s="33"/>
      <c r="CX39" s="33"/>
      <c r="CY39" s="33"/>
      <c r="CZ39" s="9"/>
      <c r="DA39" s="9"/>
      <c r="DB39" s="9"/>
      <c r="DC39" s="33"/>
      <c r="DD39" s="33"/>
      <c r="DE39" s="9"/>
      <c r="DF39" s="9"/>
      <c r="DG39" s="9"/>
      <c r="DH39" s="9"/>
      <c r="DI39" s="9"/>
      <c r="DJ39" s="9"/>
      <c r="DK39" s="9"/>
      <c r="DL39" s="9"/>
      <c r="DM39" s="9"/>
      <c r="DN39" s="9"/>
      <c r="DO39" s="9"/>
      <c r="DP39" s="9"/>
      <c r="DQ39" s="9"/>
      <c r="DR39" s="9"/>
      <c r="DS39" s="9"/>
      <c r="DT39" s="9"/>
      <c r="DU39" s="9"/>
      <c r="DV39" s="9"/>
      <c r="DW39" s="9"/>
      <c r="DX39" s="9"/>
      <c r="DY39" s="9"/>
      <c r="DZ39" s="9"/>
      <c r="EA39" s="36">
        <f t="shared" si="0"/>
        <v>2000000000</v>
      </c>
      <c r="EB39" s="12">
        <f t="shared" si="1"/>
        <v>0.008092808325881206</v>
      </c>
      <c r="EC39" s="15"/>
    </row>
    <row r="40" spans="1:133" ht="21.75" customHeight="1">
      <c r="A40" s="11"/>
      <c r="B40" s="8" t="s">
        <v>1</v>
      </c>
      <c r="C40" s="9">
        <f aca="true" t="shared" si="2" ref="C40:BN40">SUM(C10:C39)</f>
        <v>3400000000</v>
      </c>
      <c r="D40" s="9">
        <f t="shared" si="2"/>
        <v>1300000000</v>
      </c>
      <c r="E40" s="9">
        <f t="shared" si="2"/>
        <v>2600000000</v>
      </c>
      <c r="F40" s="9">
        <f t="shared" si="2"/>
        <v>5800000000</v>
      </c>
      <c r="G40" s="9">
        <f t="shared" si="2"/>
        <v>1400000000</v>
      </c>
      <c r="H40" s="9">
        <f t="shared" si="2"/>
        <v>1400000000</v>
      </c>
      <c r="I40" s="9">
        <f t="shared" si="2"/>
        <v>2200000000</v>
      </c>
      <c r="J40" s="9">
        <f t="shared" si="2"/>
        <v>5700000000</v>
      </c>
      <c r="K40" s="9">
        <f t="shared" si="2"/>
        <v>1700000000</v>
      </c>
      <c r="L40" s="9">
        <f t="shared" si="2"/>
        <v>1000000000</v>
      </c>
      <c r="M40" s="9">
        <f t="shared" si="2"/>
        <v>1000000000</v>
      </c>
      <c r="N40" s="9">
        <f t="shared" si="2"/>
        <v>3000000000</v>
      </c>
      <c r="O40" s="9">
        <f t="shared" si="2"/>
        <v>1900000000</v>
      </c>
      <c r="P40" s="9">
        <f t="shared" si="2"/>
        <v>2800000000</v>
      </c>
      <c r="Q40" s="9">
        <f t="shared" si="2"/>
        <v>2000000000</v>
      </c>
      <c r="R40" s="9">
        <f t="shared" si="2"/>
        <v>3000000000</v>
      </c>
      <c r="S40" s="9">
        <f t="shared" si="2"/>
        <v>6500000000</v>
      </c>
      <c r="T40" s="9">
        <f t="shared" si="2"/>
        <v>2000000000</v>
      </c>
      <c r="U40" s="9">
        <f t="shared" si="2"/>
        <v>3500000000</v>
      </c>
      <c r="V40" s="9">
        <f t="shared" si="2"/>
        <v>2900000000</v>
      </c>
      <c r="W40" s="9">
        <f t="shared" si="2"/>
        <v>1000000000</v>
      </c>
      <c r="X40" s="9">
        <f t="shared" si="2"/>
        <v>500000000</v>
      </c>
      <c r="Y40" s="9">
        <f t="shared" si="2"/>
        <v>1000000000</v>
      </c>
      <c r="Z40" s="9">
        <f t="shared" si="2"/>
        <v>500000000</v>
      </c>
      <c r="AA40" s="9">
        <f t="shared" si="2"/>
        <v>1000000000</v>
      </c>
      <c r="AB40" s="9">
        <f t="shared" si="2"/>
        <v>1000000000</v>
      </c>
      <c r="AC40" s="9">
        <f t="shared" si="2"/>
        <v>1700000000</v>
      </c>
      <c r="AD40" s="9">
        <f t="shared" si="2"/>
        <v>1300000000</v>
      </c>
      <c r="AE40" s="9">
        <f t="shared" si="2"/>
        <v>1300000000</v>
      </c>
      <c r="AF40" s="9">
        <f t="shared" si="2"/>
        <v>1500000000</v>
      </c>
      <c r="AG40" s="9">
        <f t="shared" si="2"/>
        <v>1000000000</v>
      </c>
      <c r="AH40" s="9">
        <f t="shared" si="2"/>
        <v>1200000000</v>
      </c>
      <c r="AI40" s="9">
        <f t="shared" si="2"/>
        <v>1000000000</v>
      </c>
      <c r="AJ40" s="9">
        <f t="shared" si="2"/>
        <v>1000000000</v>
      </c>
      <c r="AK40" s="9">
        <f t="shared" si="2"/>
        <v>1000000000</v>
      </c>
      <c r="AL40" s="9">
        <f t="shared" si="2"/>
        <v>2000000000</v>
      </c>
      <c r="AM40" s="9">
        <f t="shared" si="2"/>
        <v>1000000000</v>
      </c>
      <c r="AN40" s="9">
        <f t="shared" si="2"/>
        <v>1500000000</v>
      </c>
      <c r="AO40" s="9">
        <f t="shared" si="2"/>
        <v>1000000000</v>
      </c>
      <c r="AP40" s="9">
        <f t="shared" si="2"/>
        <v>1000000000</v>
      </c>
      <c r="AQ40" s="9">
        <f t="shared" si="2"/>
        <v>1000000000</v>
      </c>
      <c r="AR40" s="9">
        <f t="shared" si="2"/>
        <v>1000000000</v>
      </c>
      <c r="AS40" s="9">
        <f t="shared" si="2"/>
        <v>2000000000</v>
      </c>
      <c r="AT40" s="9">
        <f t="shared" si="2"/>
        <v>1000000000</v>
      </c>
      <c r="AU40" s="9">
        <f t="shared" si="2"/>
        <v>1000000000</v>
      </c>
      <c r="AV40" s="9">
        <f t="shared" si="2"/>
        <v>3000000000</v>
      </c>
      <c r="AW40" s="9">
        <f t="shared" si="2"/>
        <v>2000000000</v>
      </c>
      <c r="AX40" s="9">
        <f t="shared" si="2"/>
        <v>2000000000</v>
      </c>
      <c r="AY40" s="9">
        <f t="shared" si="2"/>
        <v>2000000000</v>
      </c>
      <c r="AZ40" s="9">
        <f t="shared" si="2"/>
        <v>1500000000</v>
      </c>
      <c r="BA40" s="9">
        <f t="shared" si="2"/>
        <v>1500000000</v>
      </c>
      <c r="BB40" s="9">
        <f t="shared" si="2"/>
        <v>2000000000</v>
      </c>
      <c r="BC40" s="9">
        <f t="shared" si="2"/>
        <v>1000000000</v>
      </c>
      <c r="BD40" s="9">
        <f t="shared" si="2"/>
        <v>1000000000</v>
      </c>
      <c r="BE40" s="9">
        <f t="shared" si="2"/>
        <v>1000000000</v>
      </c>
      <c r="BF40" s="9">
        <f t="shared" si="2"/>
        <v>1400000000</v>
      </c>
      <c r="BG40" s="9">
        <f t="shared" si="2"/>
        <v>2700000000</v>
      </c>
      <c r="BH40" s="9">
        <f t="shared" si="2"/>
        <v>2400000000</v>
      </c>
      <c r="BI40" s="9">
        <f t="shared" si="2"/>
        <v>3500000000</v>
      </c>
      <c r="BJ40" s="9">
        <f t="shared" si="2"/>
        <v>2000000000</v>
      </c>
      <c r="BK40" s="9">
        <f t="shared" si="2"/>
        <v>1000000000</v>
      </c>
      <c r="BL40" s="9">
        <f t="shared" si="2"/>
        <v>1000000000</v>
      </c>
      <c r="BM40" s="9">
        <f t="shared" si="2"/>
        <v>1000000000</v>
      </c>
      <c r="BN40" s="9">
        <f t="shared" si="2"/>
        <v>2500000000</v>
      </c>
      <c r="BO40" s="9">
        <f aca="true" t="shared" si="3" ref="BO40:DZ40">SUM(BO10:BO39)</f>
        <v>2000000000</v>
      </c>
      <c r="BP40" s="9">
        <f t="shared" si="3"/>
        <v>4500000000</v>
      </c>
      <c r="BQ40" s="9">
        <f t="shared" si="3"/>
        <v>1500000000</v>
      </c>
      <c r="BR40" s="9">
        <f t="shared" si="3"/>
        <v>1000000000</v>
      </c>
      <c r="BS40" s="9">
        <f t="shared" si="3"/>
        <v>1500000000</v>
      </c>
      <c r="BT40" s="9">
        <f t="shared" si="3"/>
        <v>1000000000</v>
      </c>
      <c r="BU40" s="9">
        <f t="shared" si="3"/>
        <v>1000000000</v>
      </c>
      <c r="BV40" s="9">
        <f t="shared" si="3"/>
        <v>1000000000</v>
      </c>
      <c r="BW40" s="9">
        <f t="shared" si="3"/>
        <v>1000000000</v>
      </c>
      <c r="BX40" s="9">
        <f t="shared" si="3"/>
        <v>2500000000</v>
      </c>
      <c r="BY40" s="9">
        <f t="shared" si="3"/>
        <v>2400000000</v>
      </c>
      <c r="BZ40" s="9">
        <f t="shared" si="3"/>
        <v>1500000000</v>
      </c>
      <c r="CA40" s="9">
        <f t="shared" si="3"/>
        <v>1500000000</v>
      </c>
      <c r="CB40" s="9">
        <f t="shared" si="3"/>
        <v>1000000000</v>
      </c>
      <c r="CC40" s="9">
        <f t="shared" si="3"/>
        <v>3000000000</v>
      </c>
      <c r="CD40" s="9">
        <f t="shared" si="3"/>
        <v>1500000000</v>
      </c>
      <c r="CE40" s="9">
        <f t="shared" si="3"/>
        <v>1000000000</v>
      </c>
      <c r="CF40" s="9">
        <f t="shared" si="3"/>
        <v>1000000000</v>
      </c>
      <c r="CG40" s="9">
        <f t="shared" si="3"/>
        <v>3000000000</v>
      </c>
      <c r="CH40" s="9">
        <f t="shared" si="3"/>
        <v>2800000000</v>
      </c>
      <c r="CI40" s="9">
        <f t="shared" si="3"/>
        <v>2200000000</v>
      </c>
      <c r="CJ40" s="9">
        <f t="shared" si="3"/>
        <v>3800000000</v>
      </c>
      <c r="CK40" s="9">
        <f t="shared" si="3"/>
        <v>4000000000</v>
      </c>
      <c r="CL40" s="9">
        <f t="shared" si="3"/>
        <v>2000000000</v>
      </c>
      <c r="CM40" s="9">
        <f t="shared" si="3"/>
        <v>1000000000</v>
      </c>
      <c r="CN40" s="9">
        <f t="shared" si="3"/>
        <v>1000000000</v>
      </c>
      <c r="CO40" s="9">
        <f t="shared" si="3"/>
        <v>1000000000</v>
      </c>
      <c r="CP40" s="9">
        <f t="shared" si="3"/>
        <v>1000000000</v>
      </c>
      <c r="CQ40" s="9">
        <f t="shared" si="3"/>
        <v>4000000000</v>
      </c>
      <c r="CR40" s="9">
        <f t="shared" si="3"/>
        <v>3000000000</v>
      </c>
      <c r="CS40" s="9">
        <f t="shared" si="3"/>
        <v>3000000000</v>
      </c>
      <c r="CT40" s="9">
        <f t="shared" si="3"/>
        <v>2000000000</v>
      </c>
      <c r="CU40" s="9">
        <f t="shared" si="3"/>
        <v>3500000000</v>
      </c>
      <c r="CV40" s="9">
        <f t="shared" si="3"/>
        <v>1600000000</v>
      </c>
      <c r="CW40" s="9">
        <f t="shared" si="3"/>
        <v>1000000000</v>
      </c>
      <c r="CX40" s="9">
        <f t="shared" si="3"/>
        <v>4000000000</v>
      </c>
      <c r="CY40" s="9">
        <f t="shared" si="3"/>
        <v>1000000000</v>
      </c>
      <c r="CZ40" s="9">
        <f t="shared" si="3"/>
        <v>1000000000</v>
      </c>
      <c r="DA40" s="9">
        <f t="shared" si="3"/>
        <v>5000000000</v>
      </c>
      <c r="DB40" s="9">
        <f t="shared" si="3"/>
        <v>7000000000</v>
      </c>
      <c r="DC40" s="9">
        <f t="shared" si="3"/>
        <v>1500000000</v>
      </c>
      <c r="DD40" s="9">
        <f t="shared" si="3"/>
        <v>1000000000</v>
      </c>
      <c r="DE40" s="9">
        <f t="shared" si="3"/>
        <v>1000000000</v>
      </c>
      <c r="DF40" s="9">
        <f t="shared" si="3"/>
        <v>1000000000</v>
      </c>
      <c r="DG40" s="9">
        <f t="shared" si="3"/>
        <v>1000000000</v>
      </c>
      <c r="DH40" s="9">
        <f t="shared" si="3"/>
        <v>8900000000</v>
      </c>
      <c r="DI40" s="9">
        <f t="shared" si="3"/>
        <v>1200000000</v>
      </c>
      <c r="DJ40" s="9">
        <f t="shared" si="3"/>
        <v>1000000000</v>
      </c>
      <c r="DK40" s="9">
        <f t="shared" si="3"/>
        <v>1300000000</v>
      </c>
      <c r="DL40" s="9">
        <f t="shared" si="3"/>
        <v>2000000000</v>
      </c>
      <c r="DM40" s="9">
        <f t="shared" si="3"/>
        <v>1000000000</v>
      </c>
      <c r="DN40" s="9">
        <f t="shared" si="3"/>
        <v>1650000000</v>
      </c>
      <c r="DO40" s="9">
        <f t="shared" si="3"/>
        <v>500000000</v>
      </c>
      <c r="DP40" s="9">
        <f t="shared" si="3"/>
        <v>900000000</v>
      </c>
      <c r="DQ40" s="9">
        <f t="shared" si="3"/>
        <v>1000000000</v>
      </c>
      <c r="DR40" s="9">
        <f t="shared" si="3"/>
        <v>1000000000</v>
      </c>
      <c r="DS40" s="9">
        <f t="shared" si="3"/>
        <v>1500000000</v>
      </c>
      <c r="DT40" s="9">
        <f t="shared" si="3"/>
        <v>1000000000</v>
      </c>
      <c r="DU40" s="9">
        <f t="shared" si="3"/>
        <v>7783000000</v>
      </c>
      <c r="DV40" s="9">
        <f t="shared" si="3"/>
        <v>2500000000</v>
      </c>
      <c r="DW40" s="9">
        <f t="shared" si="3"/>
        <v>500000000</v>
      </c>
      <c r="DX40" s="9">
        <f t="shared" si="3"/>
        <v>500000000</v>
      </c>
      <c r="DY40" s="9">
        <f t="shared" si="3"/>
        <v>1000000000</v>
      </c>
      <c r="DZ40" s="9">
        <f t="shared" si="3"/>
        <v>500000000</v>
      </c>
      <c r="EA40" s="36">
        <f t="shared" si="0"/>
        <v>247133000000</v>
      </c>
      <c r="EB40" s="12">
        <f t="shared" si="1"/>
        <v>1</v>
      </c>
      <c r="EC40" s="15"/>
    </row>
    <row r="41" ht="24" customHeight="1">
      <c r="B41" s="50" t="s">
        <v>169</v>
      </c>
    </row>
    <row r="42" spans="5:131" ht="24" customHeight="1">
      <c r="E42" s="14"/>
      <c r="EA42" s="14"/>
    </row>
    <row r="43" spans="3:118" s="52" customFormat="1" ht="24" customHeight="1">
      <c r="C43" s="53"/>
      <c r="D43" s="53"/>
      <c r="E43" s="54"/>
      <c r="F43" s="54"/>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4"/>
      <c r="DG43" s="54"/>
      <c r="DH43" s="54"/>
      <c r="DL43" s="54"/>
      <c r="DM43" s="54"/>
      <c r="DN43" s="54"/>
    </row>
    <row r="44" spans="3:130" ht="24" customHeight="1">
      <c r="C44" s="51"/>
      <c r="D44" s="51"/>
      <c r="E44" s="52"/>
      <c r="F44" s="52"/>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2"/>
      <c r="DG44" s="52"/>
      <c r="DH44" s="52"/>
      <c r="DI44" s="1"/>
      <c r="DJ44" s="1"/>
      <c r="DK44" s="1"/>
      <c r="DL44" s="52"/>
      <c r="DM44" s="52"/>
      <c r="DN44" s="52"/>
      <c r="DO44" s="1"/>
      <c r="DP44" s="1"/>
      <c r="DQ44" s="1"/>
      <c r="DR44" s="1"/>
      <c r="DS44" s="1"/>
      <c r="DT44" s="1"/>
      <c r="DU44" s="1"/>
      <c r="DV44" s="1"/>
      <c r="DW44" s="1"/>
      <c r="DX44" s="1"/>
      <c r="DY44" s="1"/>
      <c r="DZ44" s="1"/>
    </row>
    <row r="45" spans="5:131" ht="24" customHeight="1">
      <c r="E45" s="14"/>
      <c r="EA45" s="14"/>
    </row>
    <row r="46" ht="24" customHeight="1">
      <c r="F46" s="1"/>
    </row>
    <row r="47" spans="6:80" ht="24" customHeight="1">
      <c r="F47" s="1"/>
      <c r="AC47" s="1"/>
      <c r="AD47" s="2"/>
      <c r="AE47" s="1"/>
      <c r="AF47" s="1"/>
      <c r="AH47" s="1"/>
      <c r="AK47" s="1"/>
      <c r="AN47" s="1"/>
      <c r="AQ47" s="1"/>
      <c r="AR47" s="1"/>
      <c r="AU47" s="1"/>
      <c r="AV47" s="1"/>
      <c r="AY47" s="1"/>
      <c r="BB47" s="1"/>
      <c r="BE47" s="1"/>
      <c r="BF47" s="1"/>
      <c r="BG47" s="1"/>
      <c r="BH47" s="1"/>
      <c r="BK47" s="1"/>
      <c r="BL47" s="1"/>
      <c r="BM47" s="1"/>
      <c r="BO47" s="1"/>
      <c r="BP47" s="1"/>
      <c r="BQ47" s="1"/>
      <c r="BR47" s="1"/>
      <c r="BU47" s="1"/>
      <c r="BV47" s="1"/>
      <c r="BW47" s="1"/>
      <c r="BX47" s="1"/>
      <c r="BY47" s="1"/>
      <c r="BZ47" s="1"/>
      <c r="CA47" s="1"/>
      <c r="CB47" s="1"/>
    </row>
    <row r="48" ht="24" customHeight="1">
      <c r="F48" s="1"/>
    </row>
    <row r="49" ht="24" customHeight="1">
      <c r="F49" s="1"/>
    </row>
    <row r="50" ht="24" customHeight="1">
      <c r="F50" s="1"/>
    </row>
    <row r="51" ht="24" customHeight="1">
      <c r="F51" s="1"/>
    </row>
    <row r="52" ht="24" customHeight="1">
      <c r="F52" s="1"/>
    </row>
    <row r="53" ht="24" customHeight="1">
      <c r="F53" s="1"/>
    </row>
    <row r="54" ht="24" customHeight="1">
      <c r="F54" s="1"/>
    </row>
  </sheetData>
  <sheetProtection/>
  <mergeCells count="2">
    <mergeCell ref="EA2:EB3"/>
    <mergeCell ref="EA5:EB9"/>
  </mergeCells>
  <printOptions/>
  <pageMargins left="0.2362204724409449" right="0.1968503937007874" top="0.984251968503937" bottom="0.984251968503937" header="0.5118110236220472" footer="0.5118110236220472"/>
  <pageSetup fitToWidth="0" fitToHeight="1" horizontalDpi="600" verticalDpi="600" orientation="landscape" paperSize="9" scale="55"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theme="3"/>
    <pageSetUpPr fitToPage="1"/>
  </sheetPr>
  <dimension ref="A1:DY56"/>
  <sheetViews>
    <sheetView zoomScale="70" zoomScaleNormal="70" zoomScaleSheetLayoutView="70" zoomScalePageLayoutView="0" workbookViewId="0" topLeftCell="A1">
      <pane xSplit="2" ySplit="9" topLeftCell="DF28" activePane="bottomRight" state="frozen"/>
      <selection pane="topLeft" activeCell="C3" sqref="C3:DS7"/>
      <selection pane="topRight" activeCell="C3" sqref="C3:DS7"/>
      <selection pane="bottomLeft" activeCell="C3" sqref="C3:DS7"/>
      <selection pane="bottomRight" activeCell="DV42" sqref="DV42"/>
    </sheetView>
  </sheetViews>
  <sheetFormatPr defaultColWidth="9.00390625" defaultRowHeight="13.5"/>
  <cols>
    <col min="1" max="1" width="1.37890625" style="1" customWidth="1"/>
    <col min="2" max="2" width="36.125" style="1" customWidth="1"/>
    <col min="3" max="11" width="15.125" style="14" customWidth="1"/>
    <col min="12" max="12" width="15.125" style="1" customWidth="1"/>
    <col min="13" max="90" width="15.125" style="14" customWidth="1"/>
    <col min="91" max="92" width="15.25390625" style="14" bestFit="1" customWidth="1"/>
    <col min="93" max="93" width="15.25390625" style="14" customWidth="1"/>
    <col min="94" max="125" width="15.25390625" style="14" bestFit="1" customWidth="1"/>
    <col min="126" max="126" width="19.125" style="1" customWidth="1"/>
    <col min="127" max="127" width="9.75390625" style="1" customWidth="1"/>
    <col min="128" max="128" width="2.375" style="1" customWidth="1"/>
    <col min="129" max="129" width="15.25390625" style="1" bestFit="1" customWidth="1"/>
    <col min="130" max="130" width="15.625" style="1" bestFit="1" customWidth="1"/>
    <col min="131" max="16384" width="9.00390625" style="1" customWidth="1"/>
  </cols>
  <sheetData>
    <row r="1" spans="1:128" s="43" customFormat="1" ht="21.75" customHeight="1">
      <c r="A1" s="1"/>
      <c r="B1" s="44"/>
      <c r="C1" s="45"/>
      <c r="D1" s="45"/>
      <c r="E1" s="45"/>
      <c r="F1" s="45"/>
      <c r="G1" s="45"/>
      <c r="H1" s="45"/>
      <c r="I1" s="45"/>
      <c r="J1" s="45"/>
      <c r="K1" s="45"/>
      <c r="L1" s="45"/>
      <c r="M1" s="45"/>
      <c r="N1" s="45"/>
      <c r="O1" s="45"/>
      <c r="P1" s="45"/>
      <c r="Q1" s="45"/>
      <c r="R1" s="45"/>
      <c r="S1" s="45"/>
      <c r="T1" s="45"/>
      <c r="U1" s="45"/>
      <c r="V1" s="45"/>
      <c r="W1" s="46"/>
      <c r="X1" s="46"/>
      <c r="Y1" s="46"/>
      <c r="Z1" s="45"/>
      <c r="AA1" s="45"/>
      <c r="AB1" s="45"/>
      <c r="AC1" s="45"/>
      <c r="AD1" s="46"/>
      <c r="AE1" s="46"/>
      <c r="AF1" s="46"/>
      <c r="AG1" s="46"/>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DW1" s="47"/>
      <c r="DX1" s="48"/>
    </row>
    <row r="2" spans="2:128" ht="21.75" customHeight="1">
      <c r="B2" s="8" t="s">
        <v>0</v>
      </c>
      <c r="C2" s="4"/>
      <c r="D2" s="4"/>
      <c r="E2" s="4"/>
      <c r="F2" s="4"/>
      <c r="G2" s="4"/>
      <c r="H2" s="4"/>
      <c r="I2" s="4"/>
      <c r="J2" s="4"/>
      <c r="K2" s="4"/>
      <c r="L2" s="3"/>
      <c r="M2" s="4"/>
      <c r="N2" s="4"/>
      <c r="O2" s="4"/>
      <c r="P2" s="4"/>
      <c r="Q2" s="4"/>
      <c r="R2" s="4"/>
      <c r="S2" s="4"/>
      <c r="T2" s="4"/>
      <c r="U2" s="4"/>
      <c r="V2" s="4"/>
      <c r="W2" s="4"/>
      <c r="X2" s="4"/>
      <c r="Y2" s="4"/>
      <c r="Z2" s="4"/>
      <c r="AA2" s="4"/>
      <c r="AB2" s="4"/>
      <c r="AC2" s="23"/>
      <c r="AD2" s="23"/>
      <c r="AE2" s="4"/>
      <c r="AF2" s="4"/>
      <c r="AG2" s="4"/>
      <c r="AH2" s="4"/>
      <c r="AI2" s="4"/>
      <c r="AJ2" s="4"/>
      <c r="AK2" s="23"/>
      <c r="AL2" s="23"/>
      <c r="AM2" s="4"/>
      <c r="AN2" s="4"/>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6"/>
      <c r="DV2" s="55"/>
      <c r="DW2" s="56"/>
      <c r="DX2" s="15"/>
    </row>
    <row r="3" spans="2:128" ht="21.75" customHeight="1">
      <c r="B3" s="37">
        <v>43982</v>
      </c>
      <c r="C3" s="6" t="s">
        <v>84</v>
      </c>
      <c r="D3" s="6" t="s">
        <v>85</v>
      </c>
      <c r="E3" s="6" t="s">
        <v>86</v>
      </c>
      <c r="F3" s="6" t="s">
        <v>87</v>
      </c>
      <c r="G3" s="6" t="s">
        <v>88</v>
      </c>
      <c r="H3" s="6" t="s">
        <v>89</v>
      </c>
      <c r="I3" s="6" t="s">
        <v>90</v>
      </c>
      <c r="J3" s="6" t="s">
        <v>91</v>
      </c>
      <c r="K3" s="6" t="s">
        <v>92</v>
      </c>
      <c r="L3" s="6" t="s">
        <v>93</v>
      </c>
      <c r="M3" s="6" t="s">
        <v>94</v>
      </c>
      <c r="N3" s="6" t="s">
        <v>95</v>
      </c>
      <c r="O3" s="6" t="s">
        <v>96</v>
      </c>
      <c r="P3" s="6" t="s">
        <v>97</v>
      </c>
      <c r="Q3" s="6" t="s">
        <v>98</v>
      </c>
      <c r="R3" s="6" t="s">
        <v>99</v>
      </c>
      <c r="S3" s="6" t="s">
        <v>100</v>
      </c>
      <c r="T3" s="6" t="s">
        <v>101</v>
      </c>
      <c r="U3" s="6" t="s">
        <v>102</v>
      </c>
      <c r="V3" s="6" t="s">
        <v>103</v>
      </c>
      <c r="W3" s="6" t="s">
        <v>104</v>
      </c>
      <c r="X3" s="6" t="s">
        <v>105</v>
      </c>
      <c r="Y3" s="6" t="s">
        <v>106</v>
      </c>
      <c r="Z3" s="6" t="s">
        <v>107</v>
      </c>
      <c r="AA3" s="6" t="s">
        <v>108</v>
      </c>
      <c r="AB3" s="6" t="s">
        <v>109</v>
      </c>
      <c r="AC3" s="6" t="s">
        <v>110</v>
      </c>
      <c r="AD3" s="6" t="s">
        <v>21</v>
      </c>
      <c r="AE3" s="6" t="s">
        <v>22</v>
      </c>
      <c r="AF3" s="6" t="s">
        <v>23</v>
      </c>
      <c r="AG3" s="6" t="s">
        <v>24</v>
      </c>
      <c r="AH3" s="6" t="s">
        <v>25</v>
      </c>
      <c r="AI3" s="6" t="s">
        <v>26</v>
      </c>
      <c r="AJ3" s="6" t="s">
        <v>27</v>
      </c>
      <c r="AK3" s="6" t="s">
        <v>28</v>
      </c>
      <c r="AL3" s="6" t="s">
        <v>31</v>
      </c>
      <c r="AM3" s="6" t="s">
        <v>32</v>
      </c>
      <c r="AN3" s="6" t="s">
        <v>33</v>
      </c>
      <c r="AO3" s="5" t="s">
        <v>34</v>
      </c>
      <c r="AP3" s="6" t="s">
        <v>35</v>
      </c>
      <c r="AQ3" s="6" t="s">
        <v>36</v>
      </c>
      <c r="AR3" s="5" t="s">
        <v>37</v>
      </c>
      <c r="AS3" s="6" t="s">
        <v>38</v>
      </c>
      <c r="AT3" s="6" t="s">
        <v>39</v>
      </c>
      <c r="AU3" s="5" t="s">
        <v>40</v>
      </c>
      <c r="AV3" s="5" t="s">
        <v>41</v>
      </c>
      <c r="AW3" s="6" t="s">
        <v>42</v>
      </c>
      <c r="AX3" s="6" t="s">
        <v>43</v>
      </c>
      <c r="AY3" s="5" t="s">
        <v>44</v>
      </c>
      <c r="AZ3" s="5" t="s">
        <v>45</v>
      </c>
      <c r="BA3" s="6" t="s">
        <v>46</v>
      </c>
      <c r="BB3" s="5" t="s">
        <v>47</v>
      </c>
      <c r="BC3" s="5" t="s">
        <v>48</v>
      </c>
      <c r="BD3" s="6" t="s">
        <v>49</v>
      </c>
      <c r="BE3" s="5" t="s">
        <v>50</v>
      </c>
      <c r="BF3" s="5" t="s">
        <v>52</v>
      </c>
      <c r="BG3" s="6" t="s">
        <v>53</v>
      </c>
      <c r="BH3" s="5" t="s">
        <v>54</v>
      </c>
      <c r="BI3" s="5" t="s">
        <v>55</v>
      </c>
      <c r="BJ3" s="6" t="s">
        <v>56</v>
      </c>
      <c r="BK3" s="5" t="s">
        <v>57</v>
      </c>
      <c r="BL3" s="6" t="s">
        <v>58</v>
      </c>
      <c r="BM3" s="5" t="s">
        <v>59</v>
      </c>
      <c r="BN3" s="5" t="s">
        <v>60</v>
      </c>
      <c r="BO3" s="6" t="s">
        <v>61</v>
      </c>
      <c r="BP3" s="5" t="s">
        <v>62</v>
      </c>
      <c r="BQ3" s="5" t="s">
        <v>111</v>
      </c>
      <c r="BR3" s="6" t="s">
        <v>63</v>
      </c>
      <c r="BS3" s="5" t="s">
        <v>64</v>
      </c>
      <c r="BT3" s="5" t="s">
        <v>65</v>
      </c>
      <c r="BU3" s="6" t="s">
        <v>66</v>
      </c>
      <c r="BV3" s="5" t="s">
        <v>67</v>
      </c>
      <c r="BW3" s="5" t="s">
        <v>68</v>
      </c>
      <c r="BX3" s="6" t="s">
        <v>69</v>
      </c>
      <c r="BY3" s="5" t="s">
        <v>70</v>
      </c>
      <c r="BZ3" s="5" t="s">
        <v>71</v>
      </c>
      <c r="CA3" s="6" t="s">
        <v>72</v>
      </c>
      <c r="CB3" s="5" t="s">
        <v>73</v>
      </c>
      <c r="CC3" s="5" t="s">
        <v>74</v>
      </c>
      <c r="CD3" s="6" t="s">
        <v>75</v>
      </c>
      <c r="CE3" s="5" t="s">
        <v>76</v>
      </c>
      <c r="CF3" s="5" t="s">
        <v>77</v>
      </c>
      <c r="CG3" s="5" t="s">
        <v>112</v>
      </c>
      <c r="CH3" s="6" t="s">
        <v>113</v>
      </c>
      <c r="CI3" s="5" t="s">
        <v>114</v>
      </c>
      <c r="CJ3" s="5" t="s">
        <v>115</v>
      </c>
      <c r="CK3" s="5" t="s">
        <v>116</v>
      </c>
      <c r="CL3" s="6" t="s">
        <v>117</v>
      </c>
      <c r="CM3" s="6" t="s">
        <v>118</v>
      </c>
      <c r="CN3" s="6" t="s">
        <v>119</v>
      </c>
      <c r="CO3" s="6" t="s">
        <v>120</v>
      </c>
      <c r="CP3" s="5" t="s">
        <v>121</v>
      </c>
      <c r="CQ3" s="5" t="s">
        <v>132</v>
      </c>
      <c r="CR3" s="5" t="s">
        <v>133</v>
      </c>
      <c r="CS3" s="5" t="s">
        <v>134</v>
      </c>
      <c r="CT3" s="5" t="s">
        <v>136</v>
      </c>
      <c r="CU3" s="5" t="s">
        <v>137</v>
      </c>
      <c r="CV3" s="5" t="s">
        <v>138</v>
      </c>
      <c r="CW3" s="5" t="s">
        <v>139</v>
      </c>
      <c r="CX3" s="5" t="s">
        <v>140</v>
      </c>
      <c r="CY3" s="5" t="s">
        <v>141</v>
      </c>
      <c r="CZ3" s="5" t="s">
        <v>142</v>
      </c>
      <c r="DA3" s="5" t="s">
        <v>146</v>
      </c>
      <c r="DB3" s="5" t="s">
        <v>147</v>
      </c>
      <c r="DC3" s="5" t="s">
        <v>148</v>
      </c>
      <c r="DD3" s="5" t="s">
        <v>149</v>
      </c>
      <c r="DE3" s="5" t="s">
        <v>152</v>
      </c>
      <c r="DF3" s="5" t="s">
        <v>153</v>
      </c>
      <c r="DG3" s="5" t="s">
        <v>154</v>
      </c>
      <c r="DH3" s="5" t="s">
        <v>155</v>
      </c>
      <c r="DI3" s="5" t="s">
        <v>156</v>
      </c>
      <c r="DJ3" s="5" t="s">
        <v>157</v>
      </c>
      <c r="DK3" s="5" t="s">
        <v>158</v>
      </c>
      <c r="DL3" s="5" t="s">
        <v>159</v>
      </c>
      <c r="DM3" s="5" t="s">
        <v>160</v>
      </c>
      <c r="DN3" s="5" t="s">
        <v>161</v>
      </c>
      <c r="DO3" s="5" t="s">
        <v>162</v>
      </c>
      <c r="DP3" s="5" t="s">
        <v>163</v>
      </c>
      <c r="DQ3" s="5" t="s">
        <v>164</v>
      </c>
      <c r="DR3" s="5" t="s">
        <v>165</v>
      </c>
      <c r="DS3" s="5" t="s">
        <v>166</v>
      </c>
      <c r="DT3" s="5" t="s">
        <v>167</v>
      </c>
      <c r="DU3" s="5" t="s">
        <v>168</v>
      </c>
      <c r="DV3" s="57"/>
      <c r="DW3" s="58"/>
      <c r="DX3" s="15"/>
    </row>
    <row r="4" spans="2:128" ht="21.75" customHeight="1">
      <c r="B4" s="8" t="s">
        <v>6</v>
      </c>
      <c r="C4" s="27">
        <v>41080</v>
      </c>
      <c r="D4" s="27">
        <v>41348</v>
      </c>
      <c r="E4" s="27">
        <v>41354</v>
      </c>
      <c r="F4" s="27">
        <v>41445</v>
      </c>
      <c r="G4" s="27">
        <v>41537</v>
      </c>
      <c r="H4" s="27">
        <v>41579</v>
      </c>
      <c r="I4" s="27">
        <v>41607</v>
      </c>
      <c r="J4" s="27">
        <v>41628</v>
      </c>
      <c r="K4" s="27">
        <v>41698</v>
      </c>
      <c r="L4" s="27">
        <v>41718</v>
      </c>
      <c r="M4" s="27">
        <v>41718</v>
      </c>
      <c r="N4" s="27">
        <v>41718</v>
      </c>
      <c r="O4" s="27">
        <v>41718</v>
      </c>
      <c r="P4" s="27">
        <v>41726</v>
      </c>
      <c r="Q4" s="27">
        <v>41737</v>
      </c>
      <c r="R4" s="27">
        <v>41760</v>
      </c>
      <c r="S4" s="27">
        <v>41760</v>
      </c>
      <c r="T4" s="27">
        <v>41760</v>
      </c>
      <c r="U4" s="27">
        <v>41880</v>
      </c>
      <c r="V4" s="27">
        <v>41880</v>
      </c>
      <c r="W4" s="27">
        <v>41914</v>
      </c>
      <c r="X4" s="27">
        <v>41914</v>
      </c>
      <c r="Y4" s="27">
        <v>41914</v>
      </c>
      <c r="Z4" s="27">
        <v>41968</v>
      </c>
      <c r="AA4" s="27">
        <v>41968</v>
      </c>
      <c r="AB4" s="27">
        <v>42153</v>
      </c>
      <c r="AC4" s="27">
        <v>42185</v>
      </c>
      <c r="AD4" s="27">
        <v>42193</v>
      </c>
      <c r="AE4" s="27">
        <v>42193</v>
      </c>
      <c r="AF4" s="27">
        <v>42193</v>
      </c>
      <c r="AG4" s="27">
        <v>42193</v>
      </c>
      <c r="AH4" s="27">
        <v>42193</v>
      </c>
      <c r="AI4" s="27">
        <v>42193</v>
      </c>
      <c r="AJ4" s="27">
        <v>42193</v>
      </c>
      <c r="AK4" s="27">
        <v>42193</v>
      </c>
      <c r="AL4" s="27">
        <v>42200</v>
      </c>
      <c r="AM4" s="27">
        <v>42200</v>
      </c>
      <c r="AN4" s="27">
        <v>42200</v>
      </c>
      <c r="AO4" s="27">
        <v>42200</v>
      </c>
      <c r="AP4" s="27">
        <v>42223</v>
      </c>
      <c r="AQ4" s="27">
        <v>42223</v>
      </c>
      <c r="AR4" s="27">
        <v>42223</v>
      </c>
      <c r="AS4" s="27">
        <v>42342</v>
      </c>
      <c r="AT4" s="27">
        <v>42342</v>
      </c>
      <c r="AU4" s="27">
        <v>42342</v>
      </c>
      <c r="AV4" s="27">
        <v>42405</v>
      </c>
      <c r="AW4" s="27">
        <v>42405</v>
      </c>
      <c r="AX4" s="27">
        <v>42405</v>
      </c>
      <c r="AY4" s="27">
        <v>42405</v>
      </c>
      <c r="AZ4" s="27">
        <v>42405</v>
      </c>
      <c r="BA4" s="27">
        <v>42405</v>
      </c>
      <c r="BB4" s="27">
        <v>42451</v>
      </c>
      <c r="BC4" s="27">
        <v>42451</v>
      </c>
      <c r="BD4" s="27">
        <v>42451</v>
      </c>
      <c r="BE4" s="27">
        <v>42451</v>
      </c>
      <c r="BF4" s="27">
        <v>42461</v>
      </c>
      <c r="BG4" s="27">
        <v>42461</v>
      </c>
      <c r="BH4" s="27">
        <v>42461</v>
      </c>
      <c r="BI4" s="27">
        <v>42461</v>
      </c>
      <c r="BJ4" s="27">
        <v>42461</v>
      </c>
      <c r="BK4" s="27">
        <v>42461</v>
      </c>
      <c r="BL4" s="27">
        <v>42461</v>
      </c>
      <c r="BM4" s="27">
        <v>42461</v>
      </c>
      <c r="BN4" s="27">
        <v>42461</v>
      </c>
      <c r="BO4" s="27">
        <v>42461</v>
      </c>
      <c r="BP4" s="27">
        <v>42705</v>
      </c>
      <c r="BQ4" s="27">
        <v>42766</v>
      </c>
      <c r="BR4" s="27">
        <v>42815</v>
      </c>
      <c r="BS4" s="27">
        <v>42815</v>
      </c>
      <c r="BT4" s="27">
        <v>42815</v>
      </c>
      <c r="BU4" s="27">
        <v>42815</v>
      </c>
      <c r="BV4" s="27">
        <v>42815</v>
      </c>
      <c r="BW4" s="27">
        <v>42815</v>
      </c>
      <c r="BX4" s="27">
        <v>42824</v>
      </c>
      <c r="BY4" s="27">
        <v>42824</v>
      </c>
      <c r="BZ4" s="27">
        <v>42824</v>
      </c>
      <c r="CA4" s="27">
        <v>42824</v>
      </c>
      <c r="CB4" s="27">
        <v>42824</v>
      </c>
      <c r="CC4" s="27">
        <v>42824</v>
      </c>
      <c r="CD4" s="27">
        <v>42824</v>
      </c>
      <c r="CE4" s="27">
        <v>42824</v>
      </c>
      <c r="CF4" s="27">
        <v>42824</v>
      </c>
      <c r="CG4" s="27">
        <v>42824</v>
      </c>
      <c r="CH4" s="27">
        <v>42851</v>
      </c>
      <c r="CI4" s="27">
        <v>42851</v>
      </c>
      <c r="CJ4" s="27">
        <v>42851</v>
      </c>
      <c r="CK4" s="27">
        <v>42851</v>
      </c>
      <c r="CL4" s="28">
        <v>42851</v>
      </c>
      <c r="CM4" s="28">
        <v>42920</v>
      </c>
      <c r="CN4" s="28">
        <v>42920</v>
      </c>
      <c r="CO4" s="28">
        <v>42920</v>
      </c>
      <c r="CP4" s="27">
        <v>42920</v>
      </c>
      <c r="CQ4" s="27">
        <v>43271</v>
      </c>
      <c r="CR4" s="27">
        <v>43271</v>
      </c>
      <c r="CS4" s="27">
        <v>43271</v>
      </c>
      <c r="CT4" s="27">
        <v>43284</v>
      </c>
      <c r="CU4" s="27">
        <v>43420</v>
      </c>
      <c r="CV4" s="27">
        <v>43420</v>
      </c>
      <c r="CW4" s="27">
        <v>43420</v>
      </c>
      <c r="CX4" s="27">
        <v>43420</v>
      </c>
      <c r="CY4" s="27">
        <v>43420</v>
      </c>
      <c r="CZ4" s="27">
        <v>43420</v>
      </c>
      <c r="DA4" s="27">
        <v>43462</v>
      </c>
      <c r="DB4" s="27">
        <v>43462</v>
      </c>
      <c r="DC4" s="27">
        <v>43462</v>
      </c>
      <c r="DD4" s="27">
        <v>43462</v>
      </c>
      <c r="DE4" s="27">
        <v>43544</v>
      </c>
      <c r="DF4" s="27">
        <v>43544</v>
      </c>
      <c r="DG4" s="27">
        <v>43544</v>
      </c>
      <c r="DH4" s="27">
        <v>43728</v>
      </c>
      <c r="DI4" s="27">
        <v>43728</v>
      </c>
      <c r="DJ4" s="27">
        <v>43728</v>
      </c>
      <c r="DK4" s="27">
        <v>43802</v>
      </c>
      <c r="DL4" s="27">
        <v>43889</v>
      </c>
      <c r="DM4" s="27">
        <v>43909</v>
      </c>
      <c r="DN4" s="27">
        <v>43909</v>
      </c>
      <c r="DO4" s="27">
        <v>43909</v>
      </c>
      <c r="DP4" s="27">
        <v>43909</v>
      </c>
      <c r="DQ4" s="27">
        <v>43909</v>
      </c>
      <c r="DR4" s="27">
        <v>43913</v>
      </c>
      <c r="DS4" s="27">
        <v>43913</v>
      </c>
      <c r="DT4" s="27">
        <v>43913</v>
      </c>
      <c r="DU4" s="27">
        <v>43938</v>
      </c>
      <c r="DV4" s="20" t="s">
        <v>18</v>
      </c>
      <c r="DW4" s="7" t="s">
        <v>2</v>
      </c>
      <c r="DX4" s="15"/>
    </row>
    <row r="5" spans="2:128" ht="21.75" customHeight="1">
      <c r="B5" s="8" t="s">
        <v>7</v>
      </c>
      <c r="C5" s="27">
        <v>44002</v>
      </c>
      <c r="D5" s="27">
        <v>44097</v>
      </c>
      <c r="E5" s="27">
        <v>44097</v>
      </c>
      <c r="F5" s="27">
        <v>44002</v>
      </c>
      <c r="G5" s="27">
        <v>44097</v>
      </c>
      <c r="H5" s="27">
        <v>44097</v>
      </c>
      <c r="I5" s="27">
        <v>44097</v>
      </c>
      <c r="J5" s="27">
        <v>44915</v>
      </c>
      <c r="K5" s="27">
        <v>44186</v>
      </c>
      <c r="L5" s="27">
        <v>44642</v>
      </c>
      <c r="M5" s="27">
        <v>44277</v>
      </c>
      <c r="N5" s="27">
        <v>44277</v>
      </c>
      <c r="O5" s="27">
        <v>44277</v>
      </c>
      <c r="P5" s="27">
        <v>44277</v>
      </c>
      <c r="Q5" s="27">
        <v>44277</v>
      </c>
      <c r="R5" s="27">
        <v>44368</v>
      </c>
      <c r="S5" s="27">
        <v>44368</v>
      </c>
      <c r="T5" s="27">
        <v>44368</v>
      </c>
      <c r="U5" s="27">
        <v>44550</v>
      </c>
      <c r="V5" s="27">
        <v>44277</v>
      </c>
      <c r="W5" s="27">
        <v>44824</v>
      </c>
      <c r="X5" s="27">
        <v>44277</v>
      </c>
      <c r="Y5" s="27">
        <v>44642</v>
      </c>
      <c r="Z5" s="27">
        <v>45005</v>
      </c>
      <c r="AA5" s="27">
        <v>44732</v>
      </c>
      <c r="AB5" s="27">
        <v>45005</v>
      </c>
      <c r="AC5" s="27">
        <v>44550</v>
      </c>
      <c r="AD5" s="27">
        <v>44004</v>
      </c>
      <c r="AE5" s="27">
        <v>44097</v>
      </c>
      <c r="AF5" s="27">
        <v>44186</v>
      </c>
      <c r="AG5" s="27">
        <v>44460</v>
      </c>
      <c r="AH5" s="27">
        <v>44732</v>
      </c>
      <c r="AI5" s="27">
        <v>44824</v>
      </c>
      <c r="AJ5" s="27">
        <v>44824</v>
      </c>
      <c r="AK5" s="27">
        <v>44824</v>
      </c>
      <c r="AL5" s="27">
        <v>45463</v>
      </c>
      <c r="AM5" s="27">
        <v>45189</v>
      </c>
      <c r="AN5" s="27">
        <v>45189</v>
      </c>
      <c r="AO5" s="27">
        <v>44824</v>
      </c>
      <c r="AP5" s="27">
        <v>44097</v>
      </c>
      <c r="AQ5" s="27">
        <v>45097</v>
      </c>
      <c r="AR5" s="27">
        <v>44732</v>
      </c>
      <c r="AS5" s="27">
        <v>45555</v>
      </c>
      <c r="AT5" s="27">
        <v>45555</v>
      </c>
      <c r="AU5" s="27">
        <v>45372</v>
      </c>
      <c r="AV5" s="27">
        <v>46013</v>
      </c>
      <c r="AW5" s="27">
        <v>44277</v>
      </c>
      <c r="AX5" s="27">
        <v>45005</v>
      </c>
      <c r="AY5" s="27">
        <v>44186</v>
      </c>
      <c r="AZ5" s="27">
        <v>45737</v>
      </c>
      <c r="BA5" s="27">
        <v>44277</v>
      </c>
      <c r="BB5" s="27">
        <v>44368</v>
      </c>
      <c r="BC5" s="27">
        <v>45005</v>
      </c>
      <c r="BD5" s="27">
        <v>45372</v>
      </c>
      <c r="BE5" s="27">
        <v>45005</v>
      </c>
      <c r="BF5" s="27">
        <v>45922</v>
      </c>
      <c r="BG5" s="27">
        <v>44368</v>
      </c>
      <c r="BH5" s="27">
        <v>45737</v>
      </c>
      <c r="BI5" s="27">
        <v>45463</v>
      </c>
      <c r="BJ5" s="27">
        <v>44460</v>
      </c>
      <c r="BK5" s="27">
        <v>45097</v>
      </c>
      <c r="BL5" s="27">
        <v>45005</v>
      </c>
      <c r="BM5" s="27">
        <v>45005</v>
      </c>
      <c r="BN5" s="27">
        <v>45097</v>
      </c>
      <c r="BO5" s="27">
        <v>44368</v>
      </c>
      <c r="BP5" s="27">
        <v>45646</v>
      </c>
      <c r="BQ5" s="27">
        <v>45463</v>
      </c>
      <c r="BR5" s="27">
        <v>44642</v>
      </c>
      <c r="BS5" s="27">
        <v>45737</v>
      </c>
      <c r="BT5" s="27">
        <v>45737</v>
      </c>
      <c r="BU5" s="27">
        <v>45737</v>
      </c>
      <c r="BV5" s="27">
        <v>44642</v>
      </c>
      <c r="BW5" s="27">
        <v>45372</v>
      </c>
      <c r="BX5" s="27">
        <v>46559</v>
      </c>
      <c r="BY5" s="27">
        <v>46104</v>
      </c>
      <c r="BZ5" s="27">
        <v>46104</v>
      </c>
      <c r="CA5" s="27">
        <v>45555</v>
      </c>
      <c r="CB5" s="27">
        <v>45737</v>
      </c>
      <c r="CC5" s="27">
        <v>45372</v>
      </c>
      <c r="CD5" s="27">
        <v>44642</v>
      </c>
      <c r="CE5" s="27">
        <v>46469</v>
      </c>
      <c r="CF5" s="27">
        <v>45737</v>
      </c>
      <c r="CG5" s="27">
        <v>46469</v>
      </c>
      <c r="CH5" s="27">
        <v>46741</v>
      </c>
      <c r="CI5" s="27">
        <v>46195</v>
      </c>
      <c r="CJ5" s="27">
        <v>45555</v>
      </c>
      <c r="CK5" s="27">
        <v>45463</v>
      </c>
      <c r="CL5" s="28">
        <v>44642</v>
      </c>
      <c r="CM5" s="28">
        <v>45646</v>
      </c>
      <c r="CN5" s="28">
        <v>46289</v>
      </c>
      <c r="CO5" s="28">
        <v>44732</v>
      </c>
      <c r="CP5" s="27">
        <v>44368</v>
      </c>
      <c r="CQ5" s="27">
        <v>46195</v>
      </c>
      <c r="CR5" s="27">
        <v>46559</v>
      </c>
      <c r="CS5" s="27">
        <v>45828</v>
      </c>
      <c r="CT5" s="27">
        <v>46651</v>
      </c>
      <c r="CU5" s="27">
        <v>46377</v>
      </c>
      <c r="CV5" s="27">
        <v>47016</v>
      </c>
      <c r="CW5" s="27">
        <v>45922</v>
      </c>
      <c r="CX5" s="27">
        <v>45922</v>
      </c>
      <c r="CY5" s="27">
        <v>45922</v>
      </c>
      <c r="CZ5" s="27">
        <v>45280</v>
      </c>
      <c r="DA5" s="27">
        <v>46013</v>
      </c>
      <c r="DB5" s="27">
        <v>47107</v>
      </c>
      <c r="DC5" s="27">
        <v>46377</v>
      </c>
      <c r="DD5" s="27">
        <v>46559</v>
      </c>
      <c r="DE5" s="27">
        <v>46651</v>
      </c>
      <c r="DF5" s="27">
        <v>46104</v>
      </c>
      <c r="DG5" s="27">
        <v>45372</v>
      </c>
      <c r="DH5" s="27">
        <v>45189</v>
      </c>
      <c r="DI5" s="27">
        <v>46651</v>
      </c>
      <c r="DJ5" s="27">
        <v>45555</v>
      </c>
      <c r="DK5" s="27">
        <v>46289</v>
      </c>
      <c r="DL5" s="27">
        <v>47198</v>
      </c>
      <c r="DM5" s="27">
        <v>46833</v>
      </c>
      <c r="DN5" s="27">
        <v>46469</v>
      </c>
      <c r="DO5" s="27">
        <v>46469</v>
      </c>
      <c r="DP5" s="27">
        <v>46469</v>
      </c>
      <c r="DQ5" s="27">
        <v>46469</v>
      </c>
      <c r="DR5" s="27">
        <v>46469</v>
      </c>
      <c r="DS5" s="27">
        <v>45372</v>
      </c>
      <c r="DT5" s="27">
        <v>46833</v>
      </c>
      <c r="DU5" s="27">
        <v>45372</v>
      </c>
      <c r="DV5" s="59"/>
      <c r="DW5" s="60"/>
      <c r="DX5" s="15"/>
    </row>
    <row r="6" spans="2:128" ht="21.75" customHeight="1">
      <c r="B6" s="8" t="s">
        <v>8</v>
      </c>
      <c r="C6" s="9">
        <v>900000000</v>
      </c>
      <c r="D6" s="9">
        <v>4500000000</v>
      </c>
      <c r="E6" s="9">
        <v>3283000000</v>
      </c>
      <c r="F6" s="9">
        <v>6150000000</v>
      </c>
      <c r="G6" s="9">
        <v>1000000000</v>
      </c>
      <c r="H6" s="9">
        <v>2400000000</v>
      </c>
      <c r="I6" s="9">
        <v>2500000000</v>
      </c>
      <c r="J6" s="9">
        <v>3400000000</v>
      </c>
      <c r="K6" s="9">
        <v>1300000000</v>
      </c>
      <c r="L6" s="9">
        <v>2600000000</v>
      </c>
      <c r="M6" s="9">
        <v>5800000000</v>
      </c>
      <c r="N6" s="9">
        <v>1400000000</v>
      </c>
      <c r="O6" s="9">
        <v>1400000000</v>
      </c>
      <c r="P6" s="9">
        <v>2200000000</v>
      </c>
      <c r="Q6" s="9">
        <v>5700000000</v>
      </c>
      <c r="R6" s="9">
        <v>1700000000</v>
      </c>
      <c r="S6" s="9">
        <v>1000000000</v>
      </c>
      <c r="T6" s="9">
        <v>1000000000</v>
      </c>
      <c r="U6" s="9">
        <v>3000000000</v>
      </c>
      <c r="V6" s="9">
        <v>1900000000</v>
      </c>
      <c r="W6" s="9">
        <v>2800000000</v>
      </c>
      <c r="X6" s="9">
        <v>2000000000</v>
      </c>
      <c r="Y6" s="9">
        <v>3000000000</v>
      </c>
      <c r="Z6" s="9">
        <v>6500000000</v>
      </c>
      <c r="AA6" s="9">
        <v>2000000000</v>
      </c>
      <c r="AB6" s="9">
        <v>3500000000</v>
      </c>
      <c r="AC6" s="9">
        <v>2900000000</v>
      </c>
      <c r="AD6" s="9">
        <v>1000000000</v>
      </c>
      <c r="AE6" s="9">
        <v>2000000000</v>
      </c>
      <c r="AF6" s="9">
        <v>1000000000</v>
      </c>
      <c r="AG6" s="9">
        <v>500000000</v>
      </c>
      <c r="AH6" s="9">
        <v>1000000000</v>
      </c>
      <c r="AI6" s="9">
        <v>500000000</v>
      </c>
      <c r="AJ6" s="9">
        <v>1000000000</v>
      </c>
      <c r="AK6" s="9">
        <v>1000000000</v>
      </c>
      <c r="AL6" s="9">
        <v>1700000000</v>
      </c>
      <c r="AM6" s="9">
        <v>1300000000</v>
      </c>
      <c r="AN6" s="9">
        <v>1300000000</v>
      </c>
      <c r="AO6" s="9">
        <v>1500000000</v>
      </c>
      <c r="AP6" s="9">
        <v>500000000</v>
      </c>
      <c r="AQ6" s="9">
        <v>1000000000</v>
      </c>
      <c r="AR6" s="9">
        <v>1200000000</v>
      </c>
      <c r="AS6" s="9">
        <v>1000000000</v>
      </c>
      <c r="AT6" s="9">
        <v>1000000000</v>
      </c>
      <c r="AU6" s="9">
        <v>1000000000</v>
      </c>
      <c r="AV6" s="9">
        <v>2000000000</v>
      </c>
      <c r="AW6" s="9">
        <v>1000000000</v>
      </c>
      <c r="AX6" s="9">
        <v>1500000000</v>
      </c>
      <c r="AY6" s="9">
        <v>1000000000</v>
      </c>
      <c r="AZ6" s="9">
        <v>1000000000</v>
      </c>
      <c r="BA6" s="9">
        <v>1000000000</v>
      </c>
      <c r="BB6" s="9">
        <v>1000000000</v>
      </c>
      <c r="BC6" s="9">
        <v>2000000000</v>
      </c>
      <c r="BD6" s="9">
        <v>1000000000</v>
      </c>
      <c r="BE6" s="9">
        <v>1000000000</v>
      </c>
      <c r="BF6" s="9">
        <v>3000000000</v>
      </c>
      <c r="BG6" s="9">
        <v>2000000000</v>
      </c>
      <c r="BH6" s="9">
        <v>2000000000</v>
      </c>
      <c r="BI6" s="9">
        <v>2000000000</v>
      </c>
      <c r="BJ6" s="9">
        <v>1500000000</v>
      </c>
      <c r="BK6" s="9">
        <v>1500000000</v>
      </c>
      <c r="BL6" s="9">
        <v>2000000000</v>
      </c>
      <c r="BM6" s="9">
        <v>1000000000</v>
      </c>
      <c r="BN6" s="9">
        <v>1000000000</v>
      </c>
      <c r="BO6" s="9">
        <v>1000000000</v>
      </c>
      <c r="BP6" s="9">
        <v>1400000000</v>
      </c>
      <c r="BQ6" s="9">
        <v>2700000000</v>
      </c>
      <c r="BR6" s="9">
        <v>2400000000</v>
      </c>
      <c r="BS6" s="9">
        <v>3500000000</v>
      </c>
      <c r="BT6" s="9">
        <v>2000000000</v>
      </c>
      <c r="BU6" s="9">
        <v>1000000000</v>
      </c>
      <c r="BV6" s="9">
        <v>1000000000</v>
      </c>
      <c r="BW6" s="9">
        <v>1000000000</v>
      </c>
      <c r="BX6" s="9">
        <v>2500000000</v>
      </c>
      <c r="BY6" s="9">
        <v>2000000000</v>
      </c>
      <c r="BZ6" s="9">
        <v>4500000000</v>
      </c>
      <c r="CA6" s="9">
        <v>1500000000</v>
      </c>
      <c r="CB6" s="9">
        <v>1000000000</v>
      </c>
      <c r="CC6" s="9">
        <v>1500000000</v>
      </c>
      <c r="CD6" s="9">
        <v>1000000000</v>
      </c>
      <c r="CE6" s="9">
        <v>1000000000</v>
      </c>
      <c r="CF6" s="9">
        <v>1000000000</v>
      </c>
      <c r="CG6" s="9">
        <v>1000000000</v>
      </c>
      <c r="CH6" s="9">
        <v>2500000000</v>
      </c>
      <c r="CI6" s="9">
        <v>2400000000</v>
      </c>
      <c r="CJ6" s="9">
        <v>1500000000</v>
      </c>
      <c r="CK6" s="9">
        <v>1500000000</v>
      </c>
      <c r="CL6" s="29">
        <v>1000000000</v>
      </c>
      <c r="CM6" s="29">
        <v>3000000000</v>
      </c>
      <c r="CN6" s="29">
        <v>1500000000</v>
      </c>
      <c r="CO6" s="29">
        <v>1000000000</v>
      </c>
      <c r="CP6" s="9">
        <v>1000000000</v>
      </c>
      <c r="CQ6" s="9">
        <v>3000000000</v>
      </c>
      <c r="CR6" s="9">
        <v>2800000000</v>
      </c>
      <c r="CS6" s="9">
        <v>2200000000</v>
      </c>
      <c r="CT6" s="9">
        <v>3800000000</v>
      </c>
      <c r="CU6" s="9">
        <v>4000000000</v>
      </c>
      <c r="CV6" s="9">
        <v>2000000000</v>
      </c>
      <c r="CW6" s="9">
        <v>1000000000</v>
      </c>
      <c r="CX6" s="9">
        <v>1000000000</v>
      </c>
      <c r="CY6" s="9">
        <v>1000000000</v>
      </c>
      <c r="CZ6" s="9">
        <v>1000000000</v>
      </c>
      <c r="DA6" s="9">
        <v>4000000000</v>
      </c>
      <c r="DB6" s="9">
        <v>3000000000</v>
      </c>
      <c r="DC6" s="9">
        <v>3000000000</v>
      </c>
      <c r="DD6" s="9">
        <v>2000000000</v>
      </c>
      <c r="DE6" s="9">
        <v>3500000000</v>
      </c>
      <c r="DF6" s="9">
        <v>1600000000</v>
      </c>
      <c r="DG6" s="9">
        <v>1000000000</v>
      </c>
      <c r="DH6" s="9">
        <v>4000000000</v>
      </c>
      <c r="DI6" s="9">
        <v>1000000000</v>
      </c>
      <c r="DJ6" s="9">
        <v>1000000000</v>
      </c>
      <c r="DK6" s="9">
        <v>5000000000</v>
      </c>
      <c r="DL6" s="9">
        <v>7000000000</v>
      </c>
      <c r="DM6" s="9">
        <v>1500000000</v>
      </c>
      <c r="DN6" s="9">
        <v>1000000000</v>
      </c>
      <c r="DO6" s="9">
        <v>1000000000</v>
      </c>
      <c r="DP6" s="9">
        <v>1000000000</v>
      </c>
      <c r="DQ6" s="9">
        <v>1000000000</v>
      </c>
      <c r="DR6" s="9">
        <v>8900000000</v>
      </c>
      <c r="DS6" s="9">
        <v>1200000000</v>
      </c>
      <c r="DT6" s="9">
        <v>1000000000</v>
      </c>
      <c r="DU6" s="9">
        <v>1300000000</v>
      </c>
      <c r="DV6" s="61"/>
      <c r="DW6" s="62"/>
      <c r="DX6" s="15"/>
    </row>
    <row r="7" spans="2:129" ht="21.75" customHeight="1">
      <c r="B7" s="25" t="s">
        <v>150</v>
      </c>
      <c r="C7" s="10">
        <v>0.0137045</v>
      </c>
      <c r="D7" s="16">
        <v>0.00668</v>
      </c>
      <c r="E7" s="16">
        <v>0.00668</v>
      </c>
      <c r="F7" s="16">
        <v>0.00631</v>
      </c>
      <c r="G7" s="10">
        <v>0.01</v>
      </c>
      <c r="H7" s="10">
        <v>0.0082556</v>
      </c>
      <c r="I7" s="10">
        <v>0.0088771</v>
      </c>
      <c r="J7" s="10">
        <v>0.0123875</v>
      </c>
      <c r="K7" s="10">
        <v>0.008583200000000001</v>
      </c>
      <c r="L7" s="10">
        <v>0.0103</v>
      </c>
      <c r="M7" s="16">
        <v>0.0085</v>
      </c>
      <c r="N7" s="10">
        <v>0.0083</v>
      </c>
      <c r="O7" s="10">
        <v>0.0084125</v>
      </c>
      <c r="P7" s="10">
        <v>0.0085</v>
      </c>
      <c r="Q7" s="10">
        <v>0.0088296</v>
      </c>
      <c r="R7" s="24">
        <v>0.00737</v>
      </c>
      <c r="S7" s="16">
        <v>0.0087203</v>
      </c>
      <c r="T7" s="24">
        <v>0.0077</v>
      </c>
      <c r="U7" s="24">
        <v>0.006699999999999999</v>
      </c>
      <c r="V7" s="10">
        <v>0.0069</v>
      </c>
      <c r="W7" s="10">
        <v>0.0081367</v>
      </c>
      <c r="X7" s="16">
        <v>0.0061875</v>
      </c>
      <c r="Y7" s="24">
        <v>0.0066099999999999996</v>
      </c>
      <c r="Z7" s="10">
        <v>0.0084239</v>
      </c>
      <c r="AA7" s="24">
        <v>0.00672</v>
      </c>
      <c r="AB7" s="10">
        <v>0.0077456</v>
      </c>
      <c r="AC7" s="16">
        <v>0.0061200000000000004</v>
      </c>
      <c r="AD7" s="24">
        <v>0.0055</v>
      </c>
      <c r="AE7" s="16">
        <v>0.005268500000000001</v>
      </c>
      <c r="AF7" s="24">
        <v>0.0050855</v>
      </c>
      <c r="AG7" s="16">
        <v>0.005587</v>
      </c>
      <c r="AH7" s="10">
        <v>0.0072774</v>
      </c>
      <c r="AI7" s="16">
        <v>0.00685</v>
      </c>
      <c r="AJ7" s="16">
        <v>0.00885</v>
      </c>
      <c r="AK7" s="10">
        <v>0.00861</v>
      </c>
      <c r="AL7" s="10">
        <v>0.0092415</v>
      </c>
      <c r="AM7" s="24">
        <v>0.00749</v>
      </c>
      <c r="AN7" s="10">
        <v>0.0078</v>
      </c>
      <c r="AO7" s="10">
        <v>0.0077285</v>
      </c>
      <c r="AP7" s="16">
        <v>0.0042755</v>
      </c>
      <c r="AQ7" s="10">
        <v>0.0079846</v>
      </c>
      <c r="AR7" s="10">
        <v>0.0071004</v>
      </c>
      <c r="AS7" s="10">
        <v>0.0068000000000000005</v>
      </c>
      <c r="AT7" s="24">
        <v>0.0063275</v>
      </c>
      <c r="AU7" s="24">
        <v>0.00625</v>
      </c>
      <c r="AV7" s="10">
        <v>0.0062692</v>
      </c>
      <c r="AW7" s="16">
        <v>0.002171</v>
      </c>
      <c r="AX7" s="16">
        <v>0.0037</v>
      </c>
      <c r="AY7" s="16">
        <v>0.0022995</v>
      </c>
      <c r="AZ7" s="10">
        <v>0.0068664</v>
      </c>
      <c r="BA7" s="10">
        <v>0.0033675</v>
      </c>
      <c r="BB7" s="10">
        <v>0.0031</v>
      </c>
      <c r="BC7" s="10">
        <v>0.004516</v>
      </c>
      <c r="BD7" s="10">
        <v>0.0034</v>
      </c>
      <c r="BE7" s="10">
        <v>0.0036</v>
      </c>
      <c r="BF7" s="10">
        <v>0.004</v>
      </c>
      <c r="BG7" s="10">
        <v>0.0031</v>
      </c>
      <c r="BH7" s="10">
        <v>0.0043</v>
      </c>
      <c r="BI7" s="10">
        <v>0.00523</v>
      </c>
      <c r="BJ7" s="10">
        <v>0.0031</v>
      </c>
      <c r="BK7" s="10">
        <v>0.0037182</v>
      </c>
      <c r="BL7" s="16">
        <v>0.0049</v>
      </c>
      <c r="BM7" s="10">
        <v>0.0044115000000000005</v>
      </c>
      <c r="BN7" s="10">
        <v>0.0041</v>
      </c>
      <c r="BO7" s="10">
        <v>0.0035</v>
      </c>
      <c r="BP7" s="10">
        <v>0.0036</v>
      </c>
      <c r="BQ7" s="10">
        <v>0.0041</v>
      </c>
      <c r="BR7" s="10">
        <v>0.0031</v>
      </c>
      <c r="BS7" s="10">
        <v>0.004888</v>
      </c>
      <c r="BT7" s="10">
        <v>0.006388</v>
      </c>
      <c r="BU7" s="10">
        <v>0.004888</v>
      </c>
      <c r="BV7" s="10">
        <v>0.00455</v>
      </c>
      <c r="BW7" s="10">
        <v>0.0056500000000000005</v>
      </c>
      <c r="BX7" s="10">
        <v>0.0036999999999999997</v>
      </c>
      <c r="BY7" s="10">
        <v>0.0046</v>
      </c>
      <c r="BZ7" s="10">
        <v>0.0056933</v>
      </c>
      <c r="CA7" s="10">
        <v>0.0041</v>
      </c>
      <c r="CB7" s="10">
        <v>0.006241999999999999</v>
      </c>
      <c r="CC7" s="10">
        <v>0.0041</v>
      </c>
      <c r="CD7" s="10">
        <v>0.0044831</v>
      </c>
      <c r="CE7" s="10">
        <v>0.0075561</v>
      </c>
      <c r="CF7" s="10">
        <v>0.005242</v>
      </c>
      <c r="CG7" s="10">
        <v>0.0065561000000000005</v>
      </c>
      <c r="CH7" s="10">
        <v>0.004</v>
      </c>
      <c r="CI7" s="10">
        <v>0.0054446</v>
      </c>
      <c r="CJ7" s="10">
        <v>0.0042761</v>
      </c>
      <c r="CK7" s="10">
        <v>0.0029</v>
      </c>
      <c r="CL7" s="10">
        <v>0.0034189</v>
      </c>
      <c r="CM7" s="10">
        <v>0.004295</v>
      </c>
      <c r="CN7" s="10">
        <v>0.0044</v>
      </c>
      <c r="CO7" s="10">
        <v>0.0026</v>
      </c>
      <c r="CP7" s="10">
        <v>0.0026</v>
      </c>
      <c r="CQ7" s="10">
        <v>0.004738</v>
      </c>
      <c r="CR7" s="10">
        <v>0.00465</v>
      </c>
      <c r="CS7" s="10">
        <v>0.004225</v>
      </c>
      <c r="CT7" s="10">
        <v>0.00465</v>
      </c>
      <c r="CU7" s="16">
        <v>0.0049475000000000005</v>
      </c>
      <c r="CV7" s="10">
        <v>0.0057</v>
      </c>
      <c r="CW7" s="10">
        <v>0.0046584</v>
      </c>
      <c r="CX7" s="10">
        <v>0.0046584</v>
      </c>
      <c r="CY7" s="10">
        <v>0.0046584</v>
      </c>
      <c r="CZ7" s="10">
        <v>0.0030553</v>
      </c>
      <c r="DA7" s="10">
        <v>0.0032335000000000003</v>
      </c>
      <c r="DB7" s="10">
        <v>0.004699999999999999</v>
      </c>
      <c r="DC7" s="16">
        <v>0.003905</v>
      </c>
      <c r="DD7" s="10">
        <v>0.0031</v>
      </c>
      <c r="DE7" s="16">
        <v>0.00426</v>
      </c>
      <c r="DF7" s="10">
        <v>0.0031249999999999997</v>
      </c>
      <c r="DG7" s="16">
        <v>0.00191</v>
      </c>
      <c r="DH7" s="10">
        <v>0.003</v>
      </c>
      <c r="DI7" s="10">
        <v>0.004138</v>
      </c>
      <c r="DJ7" s="10">
        <v>0.0032</v>
      </c>
      <c r="DK7" s="10">
        <v>0.002377</v>
      </c>
      <c r="DL7" s="10">
        <v>0.0040495</v>
      </c>
      <c r="DM7" s="10">
        <v>0.0029</v>
      </c>
      <c r="DN7" s="10">
        <v>0.0039</v>
      </c>
      <c r="DO7" s="10">
        <v>0.004</v>
      </c>
      <c r="DP7" s="10">
        <v>0.0037518</v>
      </c>
      <c r="DQ7" s="10">
        <v>0.0029518</v>
      </c>
      <c r="DR7" s="10">
        <v>0.0023</v>
      </c>
      <c r="DS7" s="10">
        <v>0.003</v>
      </c>
      <c r="DT7" s="10">
        <v>0.003438</v>
      </c>
      <c r="DU7" s="10">
        <v>0.003</v>
      </c>
      <c r="DV7" s="61"/>
      <c r="DW7" s="62"/>
      <c r="DX7" s="15"/>
      <c r="DY7" s="52"/>
    </row>
    <row r="8" spans="2:128" ht="21.75" customHeight="1">
      <c r="B8" s="25" t="s">
        <v>151</v>
      </c>
      <c r="C8" s="10" t="s">
        <v>3</v>
      </c>
      <c r="D8" s="16" t="s">
        <v>3</v>
      </c>
      <c r="E8" s="16" t="s">
        <v>3</v>
      </c>
      <c r="F8" s="16" t="s">
        <v>3</v>
      </c>
      <c r="G8" s="10" t="s">
        <v>3</v>
      </c>
      <c r="H8" s="10" t="s">
        <v>3</v>
      </c>
      <c r="I8" s="10" t="s">
        <v>3</v>
      </c>
      <c r="J8" s="10" t="s">
        <v>3</v>
      </c>
      <c r="K8" s="10" t="s">
        <v>3</v>
      </c>
      <c r="L8" s="10" t="s">
        <v>3</v>
      </c>
      <c r="M8" s="16" t="s">
        <v>3</v>
      </c>
      <c r="N8" s="10" t="s">
        <v>3</v>
      </c>
      <c r="O8" s="10" t="s">
        <v>3</v>
      </c>
      <c r="P8" s="10" t="s">
        <v>3</v>
      </c>
      <c r="Q8" s="10" t="s">
        <v>3</v>
      </c>
      <c r="R8" s="24" t="s">
        <v>3</v>
      </c>
      <c r="S8" s="16" t="s">
        <v>3</v>
      </c>
      <c r="T8" s="24" t="s">
        <v>3</v>
      </c>
      <c r="U8" s="24" t="s">
        <v>3</v>
      </c>
      <c r="V8" s="10" t="s">
        <v>3</v>
      </c>
      <c r="W8" s="10" t="s">
        <v>3</v>
      </c>
      <c r="X8" s="16" t="s">
        <v>3</v>
      </c>
      <c r="Y8" s="24" t="s">
        <v>3</v>
      </c>
      <c r="Z8" s="10" t="s">
        <v>3</v>
      </c>
      <c r="AA8" s="24" t="s">
        <v>3</v>
      </c>
      <c r="AB8" s="10" t="s">
        <v>3</v>
      </c>
      <c r="AC8" s="16" t="s">
        <v>3</v>
      </c>
      <c r="AD8" s="24" t="s">
        <v>3</v>
      </c>
      <c r="AE8" s="16" t="s">
        <v>3</v>
      </c>
      <c r="AF8" s="24" t="s">
        <v>3</v>
      </c>
      <c r="AG8" s="16" t="s">
        <v>3</v>
      </c>
      <c r="AH8" s="10" t="s">
        <v>3</v>
      </c>
      <c r="AI8" s="16" t="s">
        <v>3</v>
      </c>
      <c r="AJ8" s="16" t="s">
        <v>3</v>
      </c>
      <c r="AK8" s="10" t="s">
        <v>3</v>
      </c>
      <c r="AL8" s="10" t="s">
        <v>3</v>
      </c>
      <c r="AM8" s="24" t="s">
        <v>3</v>
      </c>
      <c r="AN8" s="10" t="s">
        <v>3</v>
      </c>
      <c r="AO8" s="10" t="s">
        <v>3</v>
      </c>
      <c r="AP8" s="16" t="s">
        <v>3</v>
      </c>
      <c r="AQ8" s="10" t="s">
        <v>3</v>
      </c>
      <c r="AR8" s="10" t="s">
        <v>3</v>
      </c>
      <c r="AS8" s="10" t="s">
        <v>3</v>
      </c>
      <c r="AT8" s="24" t="s">
        <v>3</v>
      </c>
      <c r="AU8" s="24" t="s">
        <v>3</v>
      </c>
      <c r="AV8" s="10" t="s">
        <v>3</v>
      </c>
      <c r="AW8" s="16" t="s">
        <v>3</v>
      </c>
      <c r="AX8" s="16" t="s">
        <v>3</v>
      </c>
      <c r="AY8" s="16" t="s">
        <v>3</v>
      </c>
      <c r="AZ8" s="10" t="s">
        <v>3</v>
      </c>
      <c r="BA8" s="10" t="s">
        <v>3</v>
      </c>
      <c r="BB8" s="10" t="s">
        <v>51</v>
      </c>
      <c r="BC8" s="10" t="s">
        <v>3</v>
      </c>
      <c r="BD8" s="10" t="s">
        <v>51</v>
      </c>
      <c r="BE8" s="10" t="s">
        <v>51</v>
      </c>
      <c r="BF8" s="10" t="s">
        <v>51</v>
      </c>
      <c r="BG8" s="10" t="s">
        <v>51</v>
      </c>
      <c r="BH8" s="10" t="s">
        <v>3</v>
      </c>
      <c r="BI8" s="10" t="s">
        <v>3</v>
      </c>
      <c r="BJ8" s="10" t="s">
        <v>51</v>
      </c>
      <c r="BK8" s="10" t="s">
        <v>3</v>
      </c>
      <c r="BL8" s="16" t="s">
        <v>3</v>
      </c>
      <c r="BM8" s="10" t="s">
        <v>3</v>
      </c>
      <c r="BN8" s="10" t="s">
        <v>51</v>
      </c>
      <c r="BO8" s="10" t="s">
        <v>3</v>
      </c>
      <c r="BP8" s="10" t="s">
        <v>51</v>
      </c>
      <c r="BQ8" s="10" t="s">
        <v>51</v>
      </c>
      <c r="BR8" s="10" t="s">
        <v>51</v>
      </c>
      <c r="BS8" s="10" t="s">
        <v>3</v>
      </c>
      <c r="BT8" s="10" t="s">
        <v>3</v>
      </c>
      <c r="BU8" s="10" t="s">
        <v>3</v>
      </c>
      <c r="BV8" s="10" t="s">
        <v>3</v>
      </c>
      <c r="BW8" s="10" t="s">
        <v>3</v>
      </c>
      <c r="BX8" s="10" t="s">
        <v>51</v>
      </c>
      <c r="BY8" s="10" t="s">
        <v>3</v>
      </c>
      <c r="BZ8" s="10" t="s">
        <v>3</v>
      </c>
      <c r="CA8" s="10" t="s">
        <v>51</v>
      </c>
      <c r="CB8" s="10" t="s">
        <v>3</v>
      </c>
      <c r="CC8" s="10" t="s">
        <v>51</v>
      </c>
      <c r="CD8" s="10" t="s">
        <v>3</v>
      </c>
      <c r="CE8" s="10" t="s">
        <v>3</v>
      </c>
      <c r="CF8" s="10" t="s">
        <v>3</v>
      </c>
      <c r="CG8" s="10" t="s">
        <v>3</v>
      </c>
      <c r="CH8" s="10" t="s">
        <v>51</v>
      </c>
      <c r="CI8" s="10" t="s">
        <v>3</v>
      </c>
      <c r="CJ8" s="10" t="s">
        <v>3</v>
      </c>
      <c r="CK8" s="10" t="s">
        <v>51</v>
      </c>
      <c r="CL8" s="30" t="s">
        <v>3</v>
      </c>
      <c r="CM8" s="30" t="s">
        <v>3</v>
      </c>
      <c r="CN8" s="30" t="s">
        <v>3</v>
      </c>
      <c r="CO8" s="31" t="s">
        <v>19</v>
      </c>
      <c r="CP8" s="22" t="s">
        <v>19</v>
      </c>
      <c r="CQ8" s="22" t="s">
        <v>3</v>
      </c>
      <c r="CR8" s="22" t="s">
        <v>3</v>
      </c>
      <c r="CS8" s="22" t="s">
        <v>3</v>
      </c>
      <c r="CT8" s="22" t="s">
        <v>3</v>
      </c>
      <c r="CU8" s="16" t="s">
        <v>3</v>
      </c>
      <c r="CV8" s="22" t="s">
        <v>135</v>
      </c>
      <c r="CW8" s="22" t="s">
        <v>135</v>
      </c>
      <c r="CX8" s="22" t="s">
        <v>135</v>
      </c>
      <c r="CY8" s="22" t="s">
        <v>135</v>
      </c>
      <c r="CZ8" s="22" t="s">
        <v>135</v>
      </c>
      <c r="DA8" s="22" t="s">
        <v>135</v>
      </c>
      <c r="DB8" s="22" t="s">
        <v>135</v>
      </c>
      <c r="DC8" s="16" t="s">
        <v>3</v>
      </c>
      <c r="DD8" s="22" t="s">
        <v>19</v>
      </c>
      <c r="DE8" s="49" t="s">
        <v>3</v>
      </c>
      <c r="DF8" s="22" t="s">
        <v>135</v>
      </c>
      <c r="DG8" s="49" t="s">
        <v>3</v>
      </c>
      <c r="DH8" s="22" t="s">
        <v>3</v>
      </c>
      <c r="DI8" s="22" t="s">
        <v>135</v>
      </c>
      <c r="DJ8" s="22" t="s">
        <v>3</v>
      </c>
      <c r="DK8" s="22" t="s">
        <v>3</v>
      </c>
      <c r="DL8" s="22" t="s">
        <v>135</v>
      </c>
      <c r="DM8" s="22" t="s">
        <v>3</v>
      </c>
      <c r="DN8" s="22" t="s">
        <v>3</v>
      </c>
      <c r="DO8" s="22" t="s">
        <v>3</v>
      </c>
      <c r="DP8" s="22" t="s">
        <v>3</v>
      </c>
      <c r="DQ8" s="22" t="s">
        <v>3</v>
      </c>
      <c r="DR8" s="22" t="s">
        <v>3</v>
      </c>
      <c r="DS8" s="22" t="s">
        <v>3</v>
      </c>
      <c r="DT8" s="22" t="s">
        <v>3</v>
      </c>
      <c r="DU8" s="22" t="s">
        <v>3</v>
      </c>
      <c r="DV8" s="61"/>
      <c r="DW8" s="62"/>
      <c r="DX8" s="15"/>
    </row>
    <row r="9" spans="2:128" ht="21.75" customHeight="1" thickBot="1">
      <c r="B9" s="18" t="s">
        <v>78</v>
      </c>
      <c r="C9" s="17" t="s">
        <v>17</v>
      </c>
      <c r="D9" s="17" t="s">
        <v>17</v>
      </c>
      <c r="E9" s="17" t="s">
        <v>17</v>
      </c>
      <c r="F9" s="17" t="s">
        <v>17</v>
      </c>
      <c r="G9" s="17" t="s">
        <v>17</v>
      </c>
      <c r="H9" s="17" t="s">
        <v>17</v>
      </c>
      <c r="I9" s="17" t="s">
        <v>17</v>
      </c>
      <c r="J9" s="17" t="s">
        <v>17</v>
      </c>
      <c r="K9" s="17" t="s">
        <v>17</v>
      </c>
      <c r="L9" s="17" t="s">
        <v>17</v>
      </c>
      <c r="M9" s="17" t="s">
        <v>17</v>
      </c>
      <c r="N9" s="17" t="s">
        <v>17</v>
      </c>
      <c r="O9" s="17" t="s">
        <v>17</v>
      </c>
      <c r="P9" s="17" t="s">
        <v>17</v>
      </c>
      <c r="Q9" s="17" t="s">
        <v>17</v>
      </c>
      <c r="R9" s="17" t="s">
        <v>17</v>
      </c>
      <c r="S9" s="17" t="s">
        <v>17</v>
      </c>
      <c r="T9" s="17" t="s">
        <v>17</v>
      </c>
      <c r="U9" s="17" t="s">
        <v>17</v>
      </c>
      <c r="V9" s="17" t="s">
        <v>17</v>
      </c>
      <c r="W9" s="17" t="s">
        <v>17</v>
      </c>
      <c r="X9" s="17" t="s">
        <v>17</v>
      </c>
      <c r="Y9" s="17" t="s">
        <v>17</v>
      </c>
      <c r="Z9" s="17" t="s">
        <v>17</v>
      </c>
      <c r="AA9" s="17" t="s">
        <v>17</v>
      </c>
      <c r="AB9" s="17" t="s">
        <v>17</v>
      </c>
      <c r="AC9" s="17" t="s">
        <v>17</v>
      </c>
      <c r="AD9" s="17" t="s">
        <v>17</v>
      </c>
      <c r="AE9" s="17" t="s">
        <v>17</v>
      </c>
      <c r="AF9" s="17" t="s">
        <v>17</v>
      </c>
      <c r="AG9" s="17" t="s">
        <v>17</v>
      </c>
      <c r="AH9" s="17" t="s">
        <v>17</v>
      </c>
      <c r="AI9" s="17" t="s">
        <v>17</v>
      </c>
      <c r="AJ9" s="17" t="s">
        <v>17</v>
      </c>
      <c r="AK9" s="17" t="s">
        <v>17</v>
      </c>
      <c r="AL9" s="17" t="s">
        <v>17</v>
      </c>
      <c r="AM9" s="17" t="s">
        <v>17</v>
      </c>
      <c r="AN9" s="17" t="s">
        <v>17</v>
      </c>
      <c r="AO9" s="17" t="s">
        <v>17</v>
      </c>
      <c r="AP9" s="17" t="s">
        <v>17</v>
      </c>
      <c r="AQ9" s="17" t="s">
        <v>17</v>
      </c>
      <c r="AR9" s="17" t="s">
        <v>17</v>
      </c>
      <c r="AS9" s="17" t="s">
        <v>17</v>
      </c>
      <c r="AT9" s="17" t="s">
        <v>17</v>
      </c>
      <c r="AU9" s="17" t="s">
        <v>17</v>
      </c>
      <c r="AV9" s="17" t="s">
        <v>17</v>
      </c>
      <c r="AW9" s="17" t="s">
        <v>17</v>
      </c>
      <c r="AX9" s="17" t="s">
        <v>17</v>
      </c>
      <c r="AY9" s="17" t="s">
        <v>17</v>
      </c>
      <c r="AZ9" s="17" t="s">
        <v>17</v>
      </c>
      <c r="BA9" s="17" t="s">
        <v>17</v>
      </c>
      <c r="BB9" s="17" t="s">
        <v>17</v>
      </c>
      <c r="BC9" s="17" t="s">
        <v>17</v>
      </c>
      <c r="BD9" s="17" t="s">
        <v>17</v>
      </c>
      <c r="BE9" s="17" t="s">
        <v>17</v>
      </c>
      <c r="BF9" s="17" t="s">
        <v>17</v>
      </c>
      <c r="BG9" s="17" t="s">
        <v>17</v>
      </c>
      <c r="BH9" s="17" t="s">
        <v>17</v>
      </c>
      <c r="BI9" s="17" t="s">
        <v>17</v>
      </c>
      <c r="BJ9" s="17" t="s">
        <v>17</v>
      </c>
      <c r="BK9" s="17" t="s">
        <v>17</v>
      </c>
      <c r="BL9" s="17" t="s">
        <v>17</v>
      </c>
      <c r="BM9" s="17" t="s">
        <v>17</v>
      </c>
      <c r="BN9" s="17" t="s">
        <v>17</v>
      </c>
      <c r="BO9" s="17" t="s">
        <v>17</v>
      </c>
      <c r="BP9" s="17" t="s">
        <v>17</v>
      </c>
      <c r="BQ9" s="17" t="s">
        <v>17</v>
      </c>
      <c r="BR9" s="17" t="s">
        <v>17</v>
      </c>
      <c r="BS9" s="17" t="s">
        <v>17</v>
      </c>
      <c r="BT9" s="17" t="s">
        <v>17</v>
      </c>
      <c r="BU9" s="17" t="s">
        <v>17</v>
      </c>
      <c r="BV9" s="17" t="s">
        <v>17</v>
      </c>
      <c r="BW9" s="17" t="s">
        <v>17</v>
      </c>
      <c r="BX9" s="17" t="s">
        <v>17</v>
      </c>
      <c r="BY9" s="17" t="s">
        <v>17</v>
      </c>
      <c r="BZ9" s="17" t="s">
        <v>17</v>
      </c>
      <c r="CA9" s="17" t="s">
        <v>17</v>
      </c>
      <c r="CB9" s="17" t="s">
        <v>17</v>
      </c>
      <c r="CC9" s="17" t="s">
        <v>17</v>
      </c>
      <c r="CD9" s="17" t="s">
        <v>17</v>
      </c>
      <c r="CE9" s="17" t="s">
        <v>17</v>
      </c>
      <c r="CF9" s="17" t="s">
        <v>17</v>
      </c>
      <c r="CG9" s="17" t="s">
        <v>17</v>
      </c>
      <c r="CH9" s="17" t="s">
        <v>17</v>
      </c>
      <c r="CI9" s="17" t="s">
        <v>17</v>
      </c>
      <c r="CJ9" s="17" t="s">
        <v>17</v>
      </c>
      <c r="CK9" s="17" t="s">
        <v>17</v>
      </c>
      <c r="CL9" s="32" t="s">
        <v>17</v>
      </c>
      <c r="CM9" s="32" t="s">
        <v>17</v>
      </c>
      <c r="CN9" s="32" t="s">
        <v>17</v>
      </c>
      <c r="CO9" s="32" t="s">
        <v>17</v>
      </c>
      <c r="CP9" s="17" t="s">
        <v>17</v>
      </c>
      <c r="CQ9" s="17" t="s">
        <v>17</v>
      </c>
      <c r="CR9" s="17" t="s">
        <v>17</v>
      </c>
      <c r="CS9" s="17" t="s">
        <v>17</v>
      </c>
      <c r="CT9" s="17" t="s">
        <v>17</v>
      </c>
      <c r="CU9" s="17" t="s">
        <v>17</v>
      </c>
      <c r="CV9" s="17" t="s">
        <v>17</v>
      </c>
      <c r="CW9" s="17" t="s">
        <v>17</v>
      </c>
      <c r="CX9" s="17" t="s">
        <v>17</v>
      </c>
      <c r="CY9" s="17" t="s">
        <v>17</v>
      </c>
      <c r="CZ9" s="17" t="s">
        <v>17</v>
      </c>
      <c r="DA9" s="17" t="s">
        <v>17</v>
      </c>
      <c r="DB9" s="17" t="s">
        <v>17</v>
      </c>
      <c r="DC9" s="17" t="s">
        <v>17</v>
      </c>
      <c r="DD9" s="17" t="s">
        <v>17</v>
      </c>
      <c r="DE9" s="17" t="s">
        <v>17</v>
      </c>
      <c r="DF9" s="17" t="s">
        <v>17</v>
      </c>
      <c r="DG9" s="17" t="s">
        <v>17</v>
      </c>
      <c r="DH9" s="17" t="s">
        <v>17</v>
      </c>
      <c r="DI9" s="17" t="s">
        <v>17</v>
      </c>
      <c r="DJ9" s="17" t="s">
        <v>17</v>
      </c>
      <c r="DK9" s="17" t="s">
        <v>17</v>
      </c>
      <c r="DL9" s="17" t="s">
        <v>17</v>
      </c>
      <c r="DM9" s="17" t="s">
        <v>17</v>
      </c>
      <c r="DN9" s="17" t="s">
        <v>17</v>
      </c>
      <c r="DO9" s="17" t="s">
        <v>17</v>
      </c>
      <c r="DP9" s="17" t="s">
        <v>17</v>
      </c>
      <c r="DQ9" s="17" t="s">
        <v>17</v>
      </c>
      <c r="DR9" s="17" t="s">
        <v>17</v>
      </c>
      <c r="DS9" s="17" t="s">
        <v>17</v>
      </c>
      <c r="DT9" s="17" t="s">
        <v>17</v>
      </c>
      <c r="DU9" s="17" t="s">
        <v>17</v>
      </c>
      <c r="DV9" s="63"/>
      <c r="DW9" s="64"/>
      <c r="DX9" s="21"/>
    </row>
    <row r="10" spans="1:128" ht="21.75" customHeight="1">
      <c r="A10" s="11"/>
      <c r="B10" s="39" t="s">
        <v>5</v>
      </c>
      <c r="C10" s="13"/>
      <c r="D10" s="13">
        <v>4500000000</v>
      </c>
      <c r="E10" s="13">
        <v>3283000000</v>
      </c>
      <c r="F10" s="13">
        <v>1000000000</v>
      </c>
      <c r="G10" s="13"/>
      <c r="H10" s="13"/>
      <c r="I10" s="13"/>
      <c r="J10" s="13">
        <v>3400000000</v>
      </c>
      <c r="K10" s="13"/>
      <c r="L10" s="13">
        <v>2600000000</v>
      </c>
      <c r="M10" s="13"/>
      <c r="N10" s="13"/>
      <c r="O10" s="13"/>
      <c r="P10" s="13"/>
      <c r="Q10" s="13">
        <v>5700000000</v>
      </c>
      <c r="R10" s="13"/>
      <c r="S10" s="13"/>
      <c r="T10" s="13"/>
      <c r="U10" s="13"/>
      <c r="V10" s="13"/>
      <c r="W10" s="13">
        <v>2800000000</v>
      </c>
      <c r="X10" s="13"/>
      <c r="Y10" s="13"/>
      <c r="Z10" s="13">
        <v>6500000000</v>
      </c>
      <c r="AA10" s="13"/>
      <c r="AB10" s="13">
        <v>3500000000</v>
      </c>
      <c r="AC10" s="13"/>
      <c r="AD10" s="13"/>
      <c r="AE10" s="13"/>
      <c r="AF10" s="13"/>
      <c r="AG10" s="13"/>
      <c r="AH10" s="13"/>
      <c r="AI10" s="13"/>
      <c r="AJ10" s="13"/>
      <c r="AK10" s="13"/>
      <c r="AL10" s="13">
        <v>1700000000</v>
      </c>
      <c r="AM10" s="13"/>
      <c r="AN10" s="13"/>
      <c r="AO10" s="13"/>
      <c r="AP10" s="13"/>
      <c r="AQ10" s="13"/>
      <c r="AR10" s="13"/>
      <c r="AS10" s="13"/>
      <c r="AT10" s="13"/>
      <c r="AU10" s="13"/>
      <c r="AV10" s="13">
        <v>2000000000</v>
      </c>
      <c r="AW10" s="13"/>
      <c r="AX10" s="13"/>
      <c r="AY10" s="13"/>
      <c r="AZ10" s="13"/>
      <c r="BA10" s="13"/>
      <c r="BB10" s="13"/>
      <c r="BC10" s="13"/>
      <c r="BD10" s="13"/>
      <c r="BE10" s="13"/>
      <c r="BF10" s="13">
        <v>3000000000</v>
      </c>
      <c r="BG10" s="13"/>
      <c r="BH10" s="13"/>
      <c r="BI10" s="13"/>
      <c r="BJ10" s="13"/>
      <c r="BK10" s="13"/>
      <c r="BL10" s="13"/>
      <c r="BM10" s="13"/>
      <c r="BN10" s="13"/>
      <c r="BO10" s="13"/>
      <c r="BP10" s="13"/>
      <c r="BQ10" s="13"/>
      <c r="BR10" s="13"/>
      <c r="BS10" s="13"/>
      <c r="BT10" s="13"/>
      <c r="BU10" s="13"/>
      <c r="BV10" s="13"/>
      <c r="BW10" s="13"/>
      <c r="BX10" s="13">
        <v>2500000000</v>
      </c>
      <c r="BY10" s="13"/>
      <c r="BZ10" s="13"/>
      <c r="CA10" s="13"/>
      <c r="CB10" s="13"/>
      <c r="CC10" s="13"/>
      <c r="CD10" s="13"/>
      <c r="CE10" s="13"/>
      <c r="CF10" s="13"/>
      <c r="CG10" s="13"/>
      <c r="CH10" s="13">
        <v>2500000000</v>
      </c>
      <c r="CI10" s="13"/>
      <c r="CJ10" s="13"/>
      <c r="CK10" s="13"/>
      <c r="CL10" s="33"/>
      <c r="CM10" s="33"/>
      <c r="CN10" s="33"/>
      <c r="CO10" s="33">
        <v>1000000000</v>
      </c>
      <c r="CP10" s="19"/>
      <c r="CQ10" s="19"/>
      <c r="CR10" s="19"/>
      <c r="CS10" s="19"/>
      <c r="CT10" s="19"/>
      <c r="CU10" s="19"/>
      <c r="CV10" s="19"/>
      <c r="CW10" s="19"/>
      <c r="CX10" s="19"/>
      <c r="CY10" s="19"/>
      <c r="CZ10" s="19"/>
      <c r="DA10" s="19"/>
      <c r="DB10" s="19"/>
      <c r="DC10" s="19">
        <v>2000000000</v>
      </c>
      <c r="DD10" s="19"/>
      <c r="DE10" s="33"/>
      <c r="DF10" s="33"/>
      <c r="DG10" s="19"/>
      <c r="DH10" s="33"/>
      <c r="DI10" s="33"/>
      <c r="DJ10" s="19"/>
      <c r="DK10" s="19">
        <v>5000000000</v>
      </c>
      <c r="DL10" s="19"/>
      <c r="DM10" s="33"/>
      <c r="DN10" s="33"/>
      <c r="DO10" s="19"/>
      <c r="DP10" s="19"/>
      <c r="DQ10" s="19"/>
      <c r="DR10" s="19"/>
      <c r="DS10" s="19"/>
      <c r="DT10" s="19"/>
      <c r="DU10" s="19"/>
      <c r="DV10" s="36">
        <f>SUM(C10:DU10)</f>
        <v>52983000000</v>
      </c>
      <c r="DW10" s="35">
        <f>DV10/$DV$42</f>
        <v>0.21361270476106</v>
      </c>
      <c r="DX10" s="15"/>
    </row>
    <row r="11" spans="1:128" ht="21.75" customHeight="1">
      <c r="A11" s="11"/>
      <c r="B11" s="40" t="s">
        <v>122</v>
      </c>
      <c r="C11" s="9"/>
      <c r="D11" s="9"/>
      <c r="E11" s="9"/>
      <c r="F11" s="9">
        <v>1650000000</v>
      </c>
      <c r="G11" s="9"/>
      <c r="H11" s="9"/>
      <c r="I11" s="9"/>
      <c r="J11" s="9"/>
      <c r="K11" s="9"/>
      <c r="L11" s="9"/>
      <c r="M11" s="9">
        <v>5800000000</v>
      </c>
      <c r="N11" s="9"/>
      <c r="O11" s="9"/>
      <c r="P11" s="9"/>
      <c r="Q11" s="9"/>
      <c r="R11" s="9"/>
      <c r="S11" s="9">
        <v>1000000000</v>
      </c>
      <c r="T11" s="9"/>
      <c r="U11" s="9"/>
      <c r="V11" s="9"/>
      <c r="W11" s="9"/>
      <c r="X11" s="9">
        <v>2000000000</v>
      </c>
      <c r="Y11" s="9"/>
      <c r="Z11" s="9"/>
      <c r="AA11" s="9"/>
      <c r="AB11" s="9"/>
      <c r="AC11" s="9">
        <v>2900000000</v>
      </c>
      <c r="AD11" s="9"/>
      <c r="AE11" s="9"/>
      <c r="AF11" s="9"/>
      <c r="AG11" s="9"/>
      <c r="AH11" s="9"/>
      <c r="AI11" s="9"/>
      <c r="AJ11" s="9"/>
      <c r="AK11" s="9"/>
      <c r="AL11" s="9"/>
      <c r="AM11" s="9"/>
      <c r="AN11" s="9"/>
      <c r="AO11" s="9"/>
      <c r="AP11" s="9"/>
      <c r="AQ11" s="9"/>
      <c r="AR11" s="9"/>
      <c r="AS11" s="9"/>
      <c r="AT11" s="9"/>
      <c r="AU11" s="9"/>
      <c r="AV11" s="9"/>
      <c r="AW11" s="9">
        <v>1000000000</v>
      </c>
      <c r="AX11" s="9"/>
      <c r="AY11" s="9"/>
      <c r="AZ11" s="9"/>
      <c r="BA11" s="9"/>
      <c r="BB11" s="9">
        <v>1000000000</v>
      </c>
      <c r="BC11" s="9"/>
      <c r="BD11" s="9"/>
      <c r="BE11" s="9"/>
      <c r="BF11" s="9"/>
      <c r="BG11" s="13">
        <v>2000000000</v>
      </c>
      <c r="BH11" s="9"/>
      <c r="BI11" s="9"/>
      <c r="BJ11" s="9"/>
      <c r="BK11" s="9"/>
      <c r="BL11" s="9"/>
      <c r="BM11" s="9"/>
      <c r="BN11" s="9"/>
      <c r="BO11" s="9"/>
      <c r="BP11" s="9"/>
      <c r="BQ11" s="9"/>
      <c r="BR11" s="9">
        <v>2400000000</v>
      </c>
      <c r="BS11" s="9"/>
      <c r="BT11" s="9"/>
      <c r="BU11" s="9"/>
      <c r="BV11" s="9"/>
      <c r="BW11" s="9"/>
      <c r="BX11" s="9"/>
      <c r="BY11" s="9"/>
      <c r="BZ11" s="9"/>
      <c r="CA11" s="9"/>
      <c r="CB11" s="9"/>
      <c r="CC11" s="9"/>
      <c r="CD11" s="9"/>
      <c r="CE11" s="9"/>
      <c r="CF11" s="9"/>
      <c r="CG11" s="9"/>
      <c r="CH11" s="9"/>
      <c r="CI11" s="9"/>
      <c r="CJ11" s="9"/>
      <c r="CK11" s="9"/>
      <c r="CL11" s="29"/>
      <c r="CM11" s="29"/>
      <c r="CN11" s="29"/>
      <c r="CO11" s="29"/>
      <c r="CP11" s="9">
        <v>1000000000</v>
      </c>
      <c r="CQ11" s="9"/>
      <c r="CR11" s="9"/>
      <c r="CS11" s="9"/>
      <c r="CT11" s="9"/>
      <c r="CU11" s="9"/>
      <c r="CV11" s="9"/>
      <c r="CW11" s="9"/>
      <c r="CX11" s="9"/>
      <c r="CY11" s="9"/>
      <c r="CZ11" s="9"/>
      <c r="DA11" s="9"/>
      <c r="DB11" s="9"/>
      <c r="DC11" s="9"/>
      <c r="DD11" s="9">
        <v>2000000000</v>
      </c>
      <c r="DE11" s="29">
        <v>3500000000</v>
      </c>
      <c r="DF11" s="29"/>
      <c r="DG11" s="9"/>
      <c r="DH11" s="29">
        <v>4000000000</v>
      </c>
      <c r="DI11" s="29"/>
      <c r="DJ11" s="9"/>
      <c r="DK11" s="9"/>
      <c r="DL11" s="9"/>
      <c r="DM11" s="29"/>
      <c r="DN11" s="29"/>
      <c r="DO11" s="9"/>
      <c r="DP11" s="9"/>
      <c r="DQ11" s="9"/>
      <c r="DR11" s="9"/>
      <c r="DS11" s="9">
        <v>1200000000</v>
      </c>
      <c r="DT11" s="9"/>
      <c r="DU11" s="9">
        <v>1300000000</v>
      </c>
      <c r="DV11" s="36">
        <f>SUM(C11:DU11)</f>
        <v>32750000000</v>
      </c>
      <c r="DW11" s="12">
        <f aca="true" t="shared" si="0" ref="DW11:DW42">DV11/$DV$42</f>
        <v>0.13203888192296992</v>
      </c>
      <c r="DX11" s="15"/>
    </row>
    <row r="12" spans="1:128" ht="21.75" customHeight="1">
      <c r="A12" s="11"/>
      <c r="B12" s="40" t="s">
        <v>143</v>
      </c>
      <c r="C12" s="9"/>
      <c r="D12" s="9"/>
      <c r="E12" s="9"/>
      <c r="F12" s="9"/>
      <c r="G12" s="9"/>
      <c r="H12" s="9"/>
      <c r="I12" s="9"/>
      <c r="J12" s="9"/>
      <c r="K12" s="9"/>
      <c r="L12" s="9"/>
      <c r="M12" s="9"/>
      <c r="N12" s="9">
        <v>1400000000</v>
      </c>
      <c r="O12" s="9"/>
      <c r="P12" s="9">
        <v>2200000000</v>
      </c>
      <c r="Q12" s="9"/>
      <c r="R12" s="9"/>
      <c r="S12" s="9"/>
      <c r="T12" s="38">
        <v>1000000000</v>
      </c>
      <c r="U12" s="38">
        <v>3000000000</v>
      </c>
      <c r="V12" s="9">
        <v>1900000000</v>
      </c>
      <c r="W12" s="9"/>
      <c r="X12" s="9"/>
      <c r="Y12" s="9"/>
      <c r="Z12" s="9"/>
      <c r="AA12" s="9"/>
      <c r="AB12" s="9"/>
      <c r="AC12" s="9"/>
      <c r="AD12" s="9"/>
      <c r="AE12" s="9"/>
      <c r="AF12" s="9"/>
      <c r="AG12" s="9"/>
      <c r="AH12" s="9"/>
      <c r="AI12" s="9"/>
      <c r="AJ12" s="9"/>
      <c r="AK12" s="9"/>
      <c r="AL12" s="9"/>
      <c r="AM12" s="9"/>
      <c r="AN12" s="9">
        <v>1300000000</v>
      </c>
      <c r="AO12" s="9"/>
      <c r="AP12" s="9"/>
      <c r="AQ12" s="9"/>
      <c r="AR12" s="9"/>
      <c r="AS12" s="9">
        <v>1000000000</v>
      </c>
      <c r="AT12" s="9"/>
      <c r="AU12" s="38">
        <v>1000000000</v>
      </c>
      <c r="AV12" s="9"/>
      <c r="AW12" s="9"/>
      <c r="AX12" s="9"/>
      <c r="AY12" s="9"/>
      <c r="AZ12" s="9"/>
      <c r="BA12" s="9"/>
      <c r="BB12" s="9"/>
      <c r="BC12" s="9"/>
      <c r="BD12" s="9"/>
      <c r="BE12" s="9"/>
      <c r="BF12" s="9"/>
      <c r="BG12" s="9"/>
      <c r="BH12" s="13">
        <v>2000000000</v>
      </c>
      <c r="BI12" s="9"/>
      <c r="BJ12" s="9"/>
      <c r="BK12" s="9"/>
      <c r="BL12" s="9"/>
      <c r="BM12" s="9"/>
      <c r="BN12" s="9"/>
      <c r="BO12" s="9"/>
      <c r="BP12" s="9"/>
      <c r="BQ12" s="9"/>
      <c r="BR12" s="9"/>
      <c r="BS12" s="38">
        <v>3500000000</v>
      </c>
      <c r="BT12" s="9"/>
      <c r="BU12" s="9"/>
      <c r="BV12" s="9"/>
      <c r="BW12" s="9"/>
      <c r="BX12" s="9"/>
      <c r="BY12" s="9">
        <v>2000000000</v>
      </c>
      <c r="BZ12" s="9"/>
      <c r="CA12" s="9"/>
      <c r="CB12" s="9"/>
      <c r="CC12" s="9"/>
      <c r="CD12" s="9"/>
      <c r="CE12" s="9"/>
      <c r="CF12" s="9"/>
      <c r="CG12" s="9"/>
      <c r="CH12" s="9"/>
      <c r="CI12" s="9"/>
      <c r="CJ12" s="9"/>
      <c r="CK12" s="9"/>
      <c r="CL12" s="29"/>
      <c r="CM12" s="29"/>
      <c r="CN12" s="29">
        <v>1500000000</v>
      </c>
      <c r="CO12" s="29"/>
      <c r="CP12" s="9"/>
      <c r="CQ12" s="9"/>
      <c r="CR12" s="9">
        <v>2800000000</v>
      </c>
      <c r="CS12" s="9"/>
      <c r="CT12" s="29">
        <v>3800000000</v>
      </c>
      <c r="CU12" s="29"/>
      <c r="CV12" s="29">
        <v>2000000000</v>
      </c>
      <c r="CW12" s="29"/>
      <c r="CX12" s="29"/>
      <c r="CY12" s="29"/>
      <c r="CZ12" s="29"/>
      <c r="DA12" s="29"/>
      <c r="DB12" s="29">
        <v>3000000000</v>
      </c>
      <c r="DC12" s="29"/>
      <c r="DD12" s="29"/>
      <c r="DE12" s="29"/>
      <c r="DF12" s="29"/>
      <c r="DG12" s="9"/>
      <c r="DH12" s="9"/>
      <c r="DI12" s="29"/>
      <c r="DJ12" s="9"/>
      <c r="DK12" s="9"/>
      <c r="DL12" s="9"/>
      <c r="DM12" s="9"/>
      <c r="DN12" s="29"/>
      <c r="DO12" s="9"/>
      <c r="DP12" s="9"/>
      <c r="DQ12" s="9"/>
      <c r="DR12" s="9">
        <v>8900000000</v>
      </c>
      <c r="DS12" s="9"/>
      <c r="DT12" s="9"/>
      <c r="DU12" s="9"/>
      <c r="DV12" s="36">
        <f aca="true" t="shared" si="1" ref="DV12:DV42">SUM(C12:DU12)</f>
        <v>42300000000</v>
      </c>
      <c r="DW12" s="12">
        <f t="shared" si="0"/>
        <v>0.1705418230638665</v>
      </c>
      <c r="DX12" s="15"/>
    </row>
    <row r="13" spans="1:128" ht="21.75" customHeight="1">
      <c r="A13" s="11"/>
      <c r="B13" s="41" t="s">
        <v>11</v>
      </c>
      <c r="C13" s="9"/>
      <c r="D13" s="9"/>
      <c r="E13" s="9"/>
      <c r="F13" s="9">
        <v>1000000000</v>
      </c>
      <c r="G13" s="9"/>
      <c r="H13" s="9"/>
      <c r="I13" s="9"/>
      <c r="J13" s="9"/>
      <c r="K13" s="9"/>
      <c r="L13" s="9"/>
      <c r="M13" s="9"/>
      <c r="N13" s="9"/>
      <c r="O13" s="9">
        <v>1400000000</v>
      </c>
      <c r="P13" s="9"/>
      <c r="Q13" s="9"/>
      <c r="R13" s="9">
        <v>1700000000</v>
      </c>
      <c r="S13" s="9"/>
      <c r="T13" s="9"/>
      <c r="U13" s="9"/>
      <c r="V13" s="9"/>
      <c r="W13" s="9"/>
      <c r="X13" s="9"/>
      <c r="Y13" s="9">
        <v>3000000000</v>
      </c>
      <c r="Z13" s="9"/>
      <c r="AA13" s="9">
        <v>2000000000</v>
      </c>
      <c r="AB13" s="9"/>
      <c r="AC13" s="9"/>
      <c r="AD13" s="9"/>
      <c r="AE13" s="9"/>
      <c r="AF13" s="9"/>
      <c r="AG13" s="9"/>
      <c r="AH13" s="9"/>
      <c r="AI13" s="9"/>
      <c r="AJ13" s="9"/>
      <c r="AK13" s="9"/>
      <c r="AL13" s="9"/>
      <c r="AM13" s="9">
        <v>1300000000</v>
      </c>
      <c r="AN13" s="9"/>
      <c r="AO13" s="9"/>
      <c r="AP13" s="9"/>
      <c r="AQ13" s="9"/>
      <c r="AR13" s="9"/>
      <c r="AS13" s="9"/>
      <c r="AT13" s="9">
        <v>1000000000</v>
      </c>
      <c r="AU13" s="9"/>
      <c r="AV13" s="9"/>
      <c r="AW13" s="9"/>
      <c r="AX13" s="9"/>
      <c r="AY13" s="9"/>
      <c r="AZ13" s="9"/>
      <c r="BA13" s="9"/>
      <c r="BB13" s="9"/>
      <c r="BC13" s="9">
        <v>2000000000</v>
      </c>
      <c r="BD13" s="9"/>
      <c r="BE13" s="9"/>
      <c r="BF13" s="9"/>
      <c r="BG13" s="9"/>
      <c r="BH13" s="9"/>
      <c r="BI13" s="13">
        <v>2000000000</v>
      </c>
      <c r="BJ13" s="9"/>
      <c r="BK13" s="9"/>
      <c r="BL13" s="9"/>
      <c r="BM13" s="9"/>
      <c r="BN13" s="9"/>
      <c r="BO13" s="9"/>
      <c r="BP13" s="9"/>
      <c r="BQ13" s="9"/>
      <c r="BR13" s="9"/>
      <c r="BS13" s="9"/>
      <c r="BT13" s="9"/>
      <c r="BU13" s="9"/>
      <c r="BV13" s="9"/>
      <c r="BW13" s="9"/>
      <c r="BX13" s="9"/>
      <c r="BY13" s="9"/>
      <c r="BZ13" s="9">
        <v>4500000000</v>
      </c>
      <c r="CA13" s="9"/>
      <c r="CB13" s="9"/>
      <c r="CC13" s="9"/>
      <c r="CD13" s="9"/>
      <c r="CE13" s="9"/>
      <c r="CF13" s="9"/>
      <c r="CG13" s="9"/>
      <c r="CH13" s="9"/>
      <c r="CI13" s="13">
        <v>2400000000</v>
      </c>
      <c r="CJ13" s="9"/>
      <c r="CK13" s="9"/>
      <c r="CL13" s="29"/>
      <c r="CM13" s="9">
        <v>3000000000</v>
      </c>
      <c r="CN13" s="29"/>
      <c r="CO13" s="29"/>
      <c r="CP13" s="29"/>
      <c r="CQ13" s="29">
        <v>3000000000</v>
      </c>
      <c r="CR13" s="29"/>
      <c r="CS13" s="29"/>
      <c r="CT13" s="29"/>
      <c r="CU13" s="29"/>
      <c r="CV13" s="29"/>
      <c r="CW13" s="29"/>
      <c r="CX13" s="29"/>
      <c r="CY13" s="29"/>
      <c r="CZ13" s="29"/>
      <c r="DA13" s="29">
        <v>4000000000</v>
      </c>
      <c r="DB13" s="29"/>
      <c r="DC13" s="29"/>
      <c r="DD13" s="29"/>
      <c r="DE13" s="29"/>
      <c r="DF13" s="29"/>
      <c r="DG13" s="29"/>
      <c r="DH13" s="9"/>
      <c r="DI13" s="29">
        <v>1000000000</v>
      </c>
      <c r="DJ13" s="9"/>
      <c r="DK13" s="9"/>
      <c r="DL13" s="9">
        <v>7000000000</v>
      </c>
      <c r="DM13" s="9"/>
      <c r="DN13" s="29"/>
      <c r="DO13" s="9"/>
      <c r="DP13" s="9"/>
      <c r="DQ13" s="9"/>
      <c r="DR13" s="9"/>
      <c r="DS13" s="9"/>
      <c r="DT13" s="9"/>
      <c r="DU13" s="9"/>
      <c r="DV13" s="36">
        <f t="shared" si="1"/>
        <v>40300000000</v>
      </c>
      <c r="DW13" s="12">
        <f t="shared" si="0"/>
        <v>0.1624783798929981</v>
      </c>
      <c r="DX13" s="15"/>
    </row>
    <row r="14" spans="1:128" ht="21.75" customHeight="1">
      <c r="A14" s="11"/>
      <c r="B14" s="40" t="s">
        <v>123</v>
      </c>
      <c r="C14" s="9"/>
      <c r="D14" s="9"/>
      <c r="E14" s="9"/>
      <c r="F14" s="9">
        <v>2000000000</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29"/>
      <c r="CM14" s="29"/>
      <c r="CN14" s="29"/>
      <c r="CO14" s="29"/>
      <c r="CP14" s="29"/>
      <c r="CQ14" s="29"/>
      <c r="CR14" s="29"/>
      <c r="CS14" s="29"/>
      <c r="CT14" s="29"/>
      <c r="CU14" s="29"/>
      <c r="CV14" s="29"/>
      <c r="CW14" s="29"/>
      <c r="CX14" s="29"/>
      <c r="CY14" s="29"/>
      <c r="CZ14" s="29"/>
      <c r="DA14" s="29"/>
      <c r="DB14" s="29"/>
      <c r="DC14" s="29"/>
      <c r="DD14" s="29"/>
      <c r="DE14" s="29"/>
      <c r="DF14" s="29"/>
      <c r="DG14" s="29"/>
      <c r="DH14" s="9"/>
      <c r="DI14" s="29"/>
      <c r="DJ14" s="9"/>
      <c r="DK14" s="9"/>
      <c r="DL14" s="9"/>
      <c r="DM14" s="9"/>
      <c r="DN14" s="29"/>
      <c r="DO14" s="9"/>
      <c r="DP14" s="9"/>
      <c r="DQ14" s="9"/>
      <c r="DR14" s="9"/>
      <c r="DS14" s="9"/>
      <c r="DT14" s="9"/>
      <c r="DU14" s="9"/>
      <c r="DV14" s="36">
        <f t="shared" si="1"/>
        <v>2000000000</v>
      </c>
      <c r="DW14" s="12">
        <f t="shared" si="0"/>
        <v>0.008063443170868392</v>
      </c>
      <c r="DX14" s="15"/>
    </row>
    <row r="15" spans="2:128" ht="21.75" customHeight="1">
      <c r="B15" s="40" t="s">
        <v>124</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v>1000000000</v>
      </c>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13">
        <v>1500000000</v>
      </c>
      <c r="BK15" s="9"/>
      <c r="BL15" s="9"/>
      <c r="BM15" s="9"/>
      <c r="BN15" s="9"/>
      <c r="BO15" s="9"/>
      <c r="BP15" s="9"/>
      <c r="BQ15" s="9">
        <v>2700000000</v>
      </c>
      <c r="BR15" s="9"/>
      <c r="BS15" s="9"/>
      <c r="BT15" s="9"/>
      <c r="BU15" s="9"/>
      <c r="BV15" s="9"/>
      <c r="BW15" s="9"/>
      <c r="BX15" s="9"/>
      <c r="BY15" s="9"/>
      <c r="BZ15" s="9"/>
      <c r="CA15" s="13">
        <v>1500000000</v>
      </c>
      <c r="CB15" s="9"/>
      <c r="CC15" s="9"/>
      <c r="CD15" s="9"/>
      <c r="CE15" s="9"/>
      <c r="CF15" s="9"/>
      <c r="CG15" s="9"/>
      <c r="CH15" s="9"/>
      <c r="CI15" s="9"/>
      <c r="CJ15" s="9"/>
      <c r="CK15" s="9"/>
      <c r="CL15" s="29"/>
      <c r="CM15" s="29"/>
      <c r="CN15" s="29"/>
      <c r="CO15" s="29"/>
      <c r="CP15" s="29"/>
      <c r="CQ15" s="29"/>
      <c r="CR15" s="29"/>
      <c r="CS15" s="29">
        <v>2200000000</v>
      </c>
      <c r="CT15" s="29"/>
      <c r="CU15" s="29"/>
      <c r="CV15" s="29"/>
      <c r="CW15" s="29"/>
      <c r="CX15" s="29"/>
      <c r="CY15" s="29"/>
      <c r="CZ15" s="29"/>
      <c r="DA15" s="29"/>
      <c r="DB15" s="29"/>
      <c r="DC15" s="29"/>
      <c r="DD15" s="29"/>
      <c r="DE15" s="29"/>
      <c r="DF15" s="29">
        <v>1600000000</v>
      </c>
      <c r="DG15" s="29"/>
      <c r="DH15" s="9"/>
      <c r="DI15" s="29"/>
      <c r="DJ15" s="9"/>
      <c r="DK15" s="9"/>
      <c r="DL15" s="9"/>
      <c r="DM15" s="9"/>
      <c r="DN15" s="29"/>
      <c r="DO15" s="9"/>
      <c r="DP15" s="9"/>
      <c r="DQ15" s="9"/>
      <c r="DR15" s="9"/>
      <c r="DS15" s="9"/>
      <c r="DT15" s="9"/>
      <c r="DU15" s="9"/>
      <c r="DV15" s="36">
        <f t="shared" si="1"/>
        <v>10500000000</v>
      </c>
      <c r="DW15" s="12">
        <f t="shared" si="0"/>
        <v>0.04233307664705906</v>
      </c>
      <c r="DX15" s="15"/>
    </row>
    <row r="16" spans="2:128" ht="21.75" customHeight="1">
      <c r="B16" s="40" t="s">
        <v>125</v>
      </c>
      <c r="C16" s="9"/>
      <c r="D16" s="9"/>
      <c r="E16" s="9"/>
      <c r="F16" s="9"/>
      <c r="G16" s="9"/>
      <c r="H16" s="9"/>
      <c r="I16" s="9">
        <v>2500000000</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v>1500000000</v>
      </c>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v>2000000000</v>
      </c>
      <c r="BU16" s="9"/>
      <c r="BV16" s="9"/>
      <c r="BW16" s="9"/>
      <c r="BX16" s="9"/>
      <c r="BY16" s="9"/>
      <c r="BZ16" s="9"/>
      <c r="CA16" s="9"/>
      <c r="CB16" s="9"/>
      <c r="CC16" s="9"/>
      <c r="CD16" s="9"/>
      <c r="CE16" s="9"/>
      <c r="CF16" s="9"/>
      <c r="CG16" s="9"/>
      <c r="CH16" s="9"/>
      <c r="CI16" s="9"/>
      <c r="CJ16" s="9"/>
      <c r="CK16" s="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9"/>
      <c r="DK16" s="9"/>
      <c r="DL16" s="9"/>
      <c r="DM16" s="29"/>
      <c r="DN16" s="29"/>
      <c r="DO16" s="9"/>
      <c r="DP16" s="9"/>
      <c r="DQ16" s="9"/>
      <c r="DR16" s="9"/>
      <c r="DS16" s="9"/>
      <c r="DT16" s="9"/>
      <c r="DU16" s="9"/>
      <c r="DV16" s="36">
        <f t="shared" si="1"/>
        <v>6000000000</v>
      </c>
      <c r="DW16" s="12">
        <f t="shared" si="0"/>
        <v>0.024190329512605177</v>
      </c>
      <c r="DX16" s="15"/>
    </row>
    <row r="17" spans="1:128" ht="21.75" customHeight="1">
      <c r="A17" s="11"/>
      <c r="B17" s="40" t="s">
        <v>126</v>
      </c>
      <c r="C17" s="9">
        <v>900000000</v>
      </c>
      <c r="D17" s="9"/>
      <c r="E17" s="9"/>
      <c r="F17" s="9"/>
      <c r="G17" s="9"/>
      <c r="H17" s="9">
        <v>2400000000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v>1200000000</v>
      </c>
      <c r="AS17" s="9"/>
      <c r="AT17" s="9"/>
      <c r="AU17" s="9"/>
      <c r="AV17" s="9"/>
      <c r="AW17" s="9"/>
      <c r="AX17" s="9"/>
      <c r="AY17" s="9"/>
      <c r="AZ17" s="9"/>
      <c r="BA17" s="9"/>
      <c r="BB17" s="9"/>
      <c r="BC17" s="9"/>
      <c r="BD17" s="9"/>
      <c r="BE17" s="9"/>
      <c r="BF17" s="9"/>
      <c r="BG17" s="9"/>
      <c r="BH17" s="9"/>
      <c r="BI17" s="9"/>
      <c r="BJ17" s="9"/>
      <c r="BK17" s="13">
        <v>1500000000</v>
      </c>
      <c r="BL17" s="9"/>
      <c r="BM17" s="9"/>
      <c r="BN17" s="9"/>
      <c r="BO17" s="9"/>
      <c r="BP17" s="9"/>
      <c r="BQ17" s="9"/>
      <c r="BR17" s="9"/>
      <c r="BS17" s="9"/>
      <c r="BT17" s="9"/>
      <c r="BU17" s="9"/>
      <c r="BV17" s="9"/>
      <c r="BW17" s="9"/>
      <c r="BX17" s="9"/>
      <c r="BY17" s="9"/>
      <c r="BZ17" s="9"/>
      <c r="CA17" s="9"/>
      <c r="CB17" s="9"/>
      <c r="CC17" s="9"/>
      <c r="CD17" s="9"/>
      <c r="CE17" s="9"/>
      <c r="CF17" s="9"/>
      <c r="CG17" s="9"/>
      <c r="CH17" s="9"/>
      <c r="CI17" s="9"/>
      <c r="CJ17" s="13">
        <v>1500000000</v>
      </c>
      <c r="CK17" s="9"/>
      <c r="CL17" s="29"/>
      <c r="CM17" s="29"/>
      <c r="CN17" s="29"/>
      <c r="CO17" s="29"/>
      <c r="CP17" s="29"/>
      <c r="CQ17" s="29"/>
      <c r="CR17" s="29"/>
      <c r="CS17" s="29"/>
      <c r="CT17" s="29"/>
      <c r="CU17" s="29"/>
      <c r="CV17" s="29"/>
      <c r="CW17" s="29">
        <v>1000000000</v>
      </c>
      <c r="CX17" s="29"/>
      <c r="CY17" s="29"/>
      <c r="CZ17" s="29"/>
      <c r="DA17" s="29"/>
      <c r="DB17" s="29"/>
      <c r="DC17" s="29"/>
      <c r="DD17" s="29"/>
      <c r="DE17" s="29"/>
      <c r="DF17" s="29"/>
      <c r="DG17" s="29"/>
      <c r="DH17" s="29"/>
      <c r="DI17" s="29"/>
      <c r="DJ17" s="9"/>
      <c r="DK17" s="9"/>
      <c r="DL17" s="9"/>
      <c r="DM17" s="29"/>
      <c r="DN17" s="29"/>
      <c r="DO17" s="9"/>
      <c r="DP17" s="9"/>
      <c r="DQ17" s="9"/>
      <c r="DR17" s="9"/>
      <c r="DS17" s="9"/>
      <c r="DT17" s="9"/>
      <c r="DU17" s="9"/>
      <c r="DV17" s="36">
        <f t="shared" si="1"/>
        <v>8500000000</v>
      </c>
      <c r="DW17" s="12">
        <f t="shared" si="0"/>
        <v>0.03426963347619067</v>
      </c>
      <c r="DX17" s="15"/>
    </row>
    <row r="18" spans="1:128" ht="21.75" customHeight="1">
      <c r="A18" s="11"/>
      <c r="B18" s="40" t="s">
        <v>127</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v>500000000</v>
      </c>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v>1400000000</v>
      </c>
      <c r="BQ18" s="9"/>
      <c r="BR18" s="9"/>
      <c r="BS18" s="9"/>
      <c r="BT18" s="9"/>
      <c r="BU18" s="13">
        <v>1000000000</v>
      </c>
      <c r="BW18" s="9"/>
      <c r="BX18" s="9"/>
      <c r="BY18" s="9"/>
      <c r="BZ18" s="9"/>
      <c r="CA18" s="9"/>
      <c r="CB18" s="9"/>
      <c r="CC18" s="9"/>
      <c r="CD18" s="9"/>
      <c r="CE18" s="13"/>
      <c r="CG18" s="9"/>
      <c r="CH18" s="9"/>
      <c r="CI18" s="9"/>
      <c r="CJ18" s="9"/>
      <c r="CK18" s="13"/>
      <c r="CL18" s="34"/>
      <c r="CM18" s="34"/>
      <c r="CN18" s="34"/>
      <c r="CO18" s="34"/>
      <c r="CP18" s="34"/>
      <c r="CQ18" s="34"/>
      <c r="CR18" s="34"/>
      <c r="CS18" s="34"/>
      <c r="CT18" s="34"/>
      <c r="CU18" s="9">
        <v>1000000000</v>
      </c>
      <c r="CV18" s="34"/>
      <c r="CW18" s="34"/>
      <c r="CX18" s="34"/>
      <c r="CY18" s="34"/>
      <c r="CZ18" s="34"/>
      <c r="DA18" s="34"/>
      <c r="DB18" s="34"/>
      <c r="DC18" s="34"/>
      <c r="DD18" s="34"/>
      <c r="DE18" s="34"/>
      <c r="DF18" s="34"/>
      <c r="DG18" s="34"/>
      <c r="DH18" s="34"/>
      <c r="DI18" s="34"/>
      <c r="DJ18" s="34"/>
      <c r="DK18" s="34"/>
      <c r="DL18" s="34"/>
      <c r="DM18" s="9">
        <v>1500000000</v>
      </c>
      <c r="DN18" s="34"/>
      <c r="DO18" s="34"/>
      <c r="DP18" s="34"/>
      <c r="DQ18" s="34"/>
      <c r="DR18" s="34"/>
      <c r="DS18" s="34"/>
      <c r="DT18" s="34"/>
      <c r="DU18" s="34"/>
      <c r="DV18" s="36">
        <f t="shared" si="1"/>
        <v>5400000000</v>
      </c>
      <c r="DW18" s="12">
        <f t="shared" si="0"/>
        <v>0.02177129656134466</v>
      </c>
      <c r="DX18" s="15"/>
    </row>
    <row r="19" spans="1:128" ht="21.75" customHeight="1">
      <c r="A19" s="11"/>
      <c r="B19" s="40" t="s">
        <v>128</v>
      </c>
      <c r="C19" s="9"/>
      <c r="D19" s="9"/>
      <c r="E19" s="9"/>
      <c r="F19" s="9">
        <v>500000000</v>
      </c>
      <c r="G19" s="9"/>
      <c r="H19" s="9"/>
      <c r="I19" s="9"/>
      <c r="J19" s="9"/>
      <c r="K19" s="9">
        <v>1300000000</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v>1000000000</v>
      </c>
      <c r="AR19" s="9"/>
      <c r="AS19" s="9"/>
      <c r="AT19" s="9"/>
      <c r="AU19" s="9"/>
      <c r="AV19" s="9"/>
      <c r="AW19" s="9"/>
      <c r="AX19" s="9"/>
      <c r="AY19" s="9"/>
      <c r="AZ19" s="9"/>
      <c r="BA19" s="9"/>
      <c r="BB19" s="9"/>
      <c r="BC19" s="9"/>
      <c r="BD19" s="9">
        <v>1000000000</v>
      </c>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v>1000000000</v>
      </c>
      <c r="DU19" s="9"/>
      <c r="DV19" s="36">
        <f t="shared" si="1"/>
        <v>4800000000</v>
      </c>
      <c r="DW19" s="12">
        <f t="shared" si="0"/>
        <v>0.01935226361008414</v>
      </c>
      <c r="DX19" s="15"/>
    </row>
    <row r="20" spans="1:128" ht="21.75" customHeight="1">
      <c r="A20" s="11"/>
      <c r="B20" s="40" t="s">
        <v>129</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v>1500000000</v>
      </c>
      <c r="AY20" s="9"/>
      <c r="AZ20" s="9"/>
      <c r="BA20" s="9"/>
      <c r="BB20" s="9"/>
      <c r="BC20" s="9"/>
      <c r="BD20" s="9"/>
      <c r="BE20" s="9">
        <v>1000000000</v>
      </c>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13">
        <v>1500000000</v>
      </c>
      <c r="CL20" s="29"/>
      <c r="CM20" s="29"/>
      <c r="CN20" s="29"/>
      <c r="CO20" s="29"/>
      <c r="CP20" s="29"/>
      <c r="CQ20" s="29"/>
      <c r="CR20" s="29"/>
      <c r="CS20" s="29"/>
      <c r="CT20" s="29"/>
      <c r="CU20" s="29"/>
      <c r="CV20" s="29"/>
      <c r="CW20" s="29"/>
      <c r="CX20" s="29"/>
      <c r="CY20" s="29"/>
      <c r="CZ20" s="29"/>
      <c r="DA20" s="29"/>
      <c r="DB20" s="29"/>
      <c r="DC20" s="29"/>
      <c r="DD20" s="29"/>
      <c r="DE20" s="29"/>
      <c r="DF20" s="29"/>
      <c r="DG20" s="29">
        <v>1000000000</v>
      </c>
      <c r="DH20" s="29"/>
      <c r="DI20" s="29"/>
      <c r="DJ20" s="9"/>
      <c r="DK20" s="9"/>
      <c r="DL20" s="9"/>
      <c r="DM20" s="29"/>
      <c r="DN20" s="29"/>
      <c r="DO20" s="9"/>
      <c r="DP20" s="9"/>
      <c r="DQ20" s="9">
        <v>1000000000</v>
      </c>
      <c r="DR20" s="9"/>
      <c r="DS20" s="9"/>
      <c r="DT20" s="9"/>
      <c r="DU20" s="9"/>
      <c r="DV20" s="36">
        <f t="shared" si="1"/>
        <v>6000000000</v>
      </c>
      <c r="DW20" s="12">
        <f t="shared" si="0"/>
        <v>0.024190329512605177</v>
      </c>
      <c r="DX20" s="15"/>
    </row>
    <row r="21" spans="1:128" ht="21.75" customHeight="1">
      <c r="A21" s="11"/>
      <c r="B21" s="40" t="s">
        <v>130</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13">
        <v>2000000000</v>
      </c>
      <c r="BM21" s="9"/>
      <c r="BN21" s="9"/>
      <c r="BO21" s="9"/>
      <c r="BP21" s="9"/>
      <c r="BQ21" s="9"/>
      <c r="BR21" s="13"/>
      <c r="BS21" s="9"/>
      <c r="BT21" s="9"/>
      <c r="BU21" s="9"/>
      <c r="BV21" s="9"/>
      <c r="BW21" s="9"/>
      <c r="BX21" s="9"/>
      <c r="BY21" s="9"/>
      <c r="BZ21" s="9"/>
      <c r="CA21" s="9"/>
      <c r="CB21" s="13"/>
      <c r="CC21" s="9"/>
      <c r="CD21" s="9"/>
      <c r="CE21" s="9"/>
      <c r="CF21" s="9"/>
      <c r="CG21" s="9"/>
      <c r="CH21" s="13"/>
      <c r="CI21" s="9"/>
      <c r="CJ21" s="9"/>
      <c r="CK21" s="9"/>
      <c r="CL21" s="29"/>
      <c r="CM21" s="29"/>
      <c r="CN21" s="29"/>
      <c r="CO21" s="29"/>
      <c r="CP21" s="29"/>
      <c r="CQ21" s="29"/>
      <c r="CR21" s="29"/>
      <c r="CS21" s="29"/>
      <c r="CT21" s="29"/>
      <c r="CU21" s="29">
        <v>1000000000</v>
      </c>
      <c r="CV21" s="29"/>
      <c r="CW21" s="29"/>
      <c r="CX21" s="29"/>
      <c r="CY21" s="29"/>
      <c r="CZ21" s="29"/>
      <c r="DA21" s="29"/>
      <c r="DB21" s="29"/>
      <c r="DC21" s="29"/>
      <c r="DD21" s="29"/>
      <c r="DE21" s="29"/>
      <c r="DF21" s="29"/>
      <c r="DG21" s="29"/>
      <c r="DH21" s="29"/>
      <c r="DI21" s="29"/>
      <c r="DJ21" s="9"/>
      <c r="DK21" s="9"/>
      <c r="DL21" s="9"/>
      <c r="DM21" s="29"/>
      <c r="DN21" s="29"/>
      <c r="DO21" s="9"/>
      <c r="DP21" s="9"/>
      <c r="DQ21" s="9"/>
      <c r="DR21" s="9"/>
      <c r="DS21" s="9"/>
      <c r="DT21" s="9"/>
      <c r="DU21" s="9"/>
      <c r="DV21" s="36">
        <f t="shared" si="1"/>
        <v>3000000000</v>
      </c>
      <c r="DW21" s="12">
        <f t="shared" si="0"/>
        <v>0.012095164756302589</v>
      </c>
      <c r="DX21" s="15"/>
    </row>
    <row r="22" spans="2:128" ht="21.75" customHeight="1">
      <c r="B22" s="42" t="s">
        <v>170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13">
        <v>1000000000</v>
      </c>
      <c r="BW22" s="9"/>
      <c r="BX22" s="9"/>
      <c r="BY22" s="9"/>
      <c r="BZ22" s="9"/>
      <c r="CA22" s="9"/>
      <c r="CB22" s="9"/>
      <c r="CC22" s="9"/>
      <c r="CD22" s="9"/>
      <c r="CE22" s="9"/>
      <c r="CF22" s="13"/>
      <c r="CG22" s="9"/>
      <c r="CH22" s="9"/>
      <c r="CI22" s="9"/>
      <c r="CJ22" s="9"/>
      <c r="CK22" s="9"/>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9"/>
      <c r="DK22" s="9"/>
      <c r="DL22" s="9"/>
      <c r="DM22" s="33"/>
      <c r="DN22" s="33"/>
      <c r="DO22" s="9"/>
      <c r="DP22" s="9"/>
      <c r="DQ22" s="9"/>
      <c r="DR22" s="9"/>
      <c r="DS22" s="9"/>
      <c r="DT22" s="9"/>
      <c r="DU22" s="9"/>
      <c r="DV22" s="36">
        <f t="shared" si="1"/>
        <v>1000000000</v>
      </c>
      <c r="DW22" s="12">
        <f t="shared" si="0"/>
        <v>0.004031721585434196</v>
      </c>
      <c r="DX22" s="15"/>
    </row>
    <row r="23" spans="1:128" ht="21.75" customHeight="1">
      <c r="A23" s="11"/>
      <c r="B23" s="40" t="s">
        <v>131</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v>500000000</v>
      </c>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13">
        <v>1000000000</v>
      </c>
      <c r="BX23" s="9"/>
      <c r="BY23" s="9"/>
      <c r="BZ23" s="9"/>
      <c r="CA23" s="9"/>
      <c r="CB23" s="9"/>
      <c r="CC23" s="9"/>
      <c r="CD23" s="9"/>
      <c r="CE23" s="9"/>
      <c r="CF23" s="9"/>
      <c r="CG23" s="13"/>
      <c r="CH23" s="9"/>
      <c r="CI23" s="9"/>
      <c r="CJ23" s="9"/>
      <c r="CK23" s="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9"/>
      <c r="DK23" s="9"/>
      <c r="DL23" s="9"/>
      <c r="DM23" s="29"/>
      <c r="DN23" s="29"/>
      <c r="DO23" s="9"/>
      <c r="DP23" s="9"/>
      <c r="DQ23" s="9"/>
      <c r="DR23" s="9"/>
      <c r="DS23" s="9"/>
      <c r="DT23" s="9"/>
      <c r="DU23" s="9"/>
      <c r="DV23" s="36">
        <f t="shared" si="1"/>
        <v>1500000000</v>
      </c>
      <c r="DW23" s="12">
        <f t="shared" si="0"/>
        <v>0.006047582378151294</v>
      </c>
      <c r="DX23" s="15"/>
    </row>
    <row r="24" spans="1:128" ht="21.75" customHeight="1">
      <c r="A24" s="11"/>
      <c r="B24" s="41" t="s">
        <v>4</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v>500000000</v>
      </c>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13">
        <v>1500000000</v>
      </c>
      <c r="CD24" s="9"/>
      <c r="CE24" s="9"/>
      <c r="CF24" s="9"/>
      <c r="CG24" s="9"/>
      <c r="CH24" s="9"/>
      <c r="CI24" s="13"/>
      <c r="CJ24" s="9"/>
      <c r="CK24" s="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9"/>
      <c r="DK24" s="9"/>
      <c r="DL24" s="9"/>
      <c r="DM24" s="29"/>
      <c r="DN24" s="29"/>
      <c r="DO24" s="9">
        <v>1000000000</v>
      </c>
      <c r="DP24" s="9"/>
      <c r="DQ24" s="9"/>
      <c r="DR24" s="9"/>
      <c r="DS24" s="9"/>
      <c r="DT24" s="9"/>
      <c r="DU24" s="9"/>
      <c r="DV24" s="36">
        <f t="shared" si="1"/>
        <v>3000000000</v>
      </c>
      <c r="DW24" s="12">
        <f t="shared" si="0"/>
        <v>0.012095164756302589</v>
      </c>
      <c r="DX24" s="15"/>
    </row>
    <row r="25" spans="1:128" ht="21.75" customHeight="1">
      <c r="A25" s="11"/>
      <c r="B25" s="41" t="s">
        <v>9</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v>500000000</v>
      </c>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33">
        <v>1000000000</v>
      </c>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9"/>
      <c r="DK25" s="9"/>
      <c r="DL25" s="9"/>
      <c r="DM25" s="33"/>
      <c r="DN25" s="33"/>
      <c r="DO25" s="9"/>
      <c r="DP25" s="9"/>
      <c r="DQ25" s="9"/>
      <c r="DR25" s="9"/>
      <c r="DS25" s="9"/>
      <c r="DT25" s="9"/>
      <c r="DU25" s="9"/>
      <c r="DV25" s="36">
        <f t="shared" si="1"/>
        <v>1500000000</v>
      </c>
      <c r="DW25" s="12">
        <f t="shared" si="0"/>
        <v>0.006047582378151294</v>
      </c>
      <c r="DX25" s="15"/>
    </row>
    <row r="26" spans="1:128" ht="21.75" customHeight="1">
      <c r="A26" s="11"/>
      <c r="B26" s="41" t="s">
        <v>10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v>500000000</v>
      </c>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9"/>
      <c r="DK26" s="9"/>
      <c r="DL26" s="9"/>
      <c r="DM26" s="29"/>
      <c r="DN26" s="29"/>
      <c r="DO26" s="9"/>
      <c r="DP26" s="9"/>
      <c r="DQ26" s="9"/>
      <c r="DR26" s="9"/>
      <c r="DS26" s="9"/>
      <c r="DT26" s="9"/>
      <c r="DU26" s="9"/>
      <c r="DV26" s="36">
        <f t="shared" si="1"/>
        <v>500000000</v>
      </c>
      <c r="DW26" s="12">
        <f t="shared" si="0"/>
        <v>0.002015860792717098</v>
      </c>
      <c r="DX26" s="15"/>
    </row>
    <row r="27" spans="1:128" ht="21.75" customHeight="1">
      <c r="A27" s="11"/>
      <c r="B27" s="41" t="s">
        <v>145</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v>500000000</v>
      </c>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9"/>
      <c r="DK27" s="9"/>
      <c r="DL27" s="9"/>
      <c r="DM27" s="29"/>
      <c r="DN27" s="29"/>
      <c r="DO27" s="9"/>
      <c r="DP27" s="9"/>
      <c r="DQ27" s="9"/>
      <c r="DR27" s="9"/>
      <c r="DS27" s="9"/>
      <c r="DT27" s="9"/>
      <c r="DU27" s="9"/>
      <c r="DV27" s="36">
        <f t="shared" si="1"/>
        <v>500000000</v>
      </c>
      <c r="DW27" s="12">
        <f t="shared" si="0"/>
        <v>0.002015860792717098</v>
      </c>
      <c r="DX27" s="15"/>
    </row>
    <row r="28" spans="1:128" ht="21.75" customHeight="1">
      <c r="A28" s="11"/>
      <c r="B28" s="41" t="s">
        <v>79</v>
      </c>
      <c r="C28" s="9"/>
      <c r="D28" s="9"/>
      <c r="E28" s="9"/>
      <c r="F28" s="9"/>
      <c r="G28" s="9">
        <v>1000000000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v>1000000000</v>
      </c>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9"/>
      <c r="DK28" s="9"/>
      <c r="DL28" s="9"/>
      <c r="DM28" s="29"/>
      <c r="DN28" s="29"/>
      <c r="DO28" s="9"/>
      <c r="DP28" s="9"/>
      <c r="DQ28" s="9"/>
      <c r="DR28" s="9"/>
      <c r="DS28" s="9"/>
      <c r="DT28" s="9"/>
      <c r="DU28" s="9"/>
      <c r="DV28" s="36">
        <f t="shared" si="1"/>
        <v>2000000000</v>
      </c>
      <c r="DW28" s="12">
        <f t="shared" si="0"/>
        <v>0.008063443170868392</v>
      </c>
      <c r="DX28" s="15"/>
    </row>
    <row r="29" spans="1:128" ht="21.75" customHeight="1">
      <c r="A29" s="11"/>
      <c r="B29" s="41" t="s">
        <v>12</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13">
        <v>1000000000</v>
      </c>
      <c r="BN29" s="9"/>
      <c r="BO29" s="9"/>
      <c r="BP29" s="9"/>
      <c r="BQ29" s="9"/>
      <c r="BR29" s="9"/>
      <c r="BS29" s="13"/>
      <c r="BT29" s="9"/>
      <c r="BU29" s="9"/>
      <c r="BV29" s="9"/>
      <c r="BW29" s="9"/>
      <c r="BX29" s="9"/>
      <c r="BY29" s="9"/>
      <c r="BZ29" s="9"/>
      <c r="CA29" s="9"/>
      <c r="CB29" s="9"/>
      <c r="CC29" s="13"/>
      <c r="CD29" s="9"/>
      <c r="CE29" s="9"/>
      <c r="CF29" s="9"/>
      <c r="CG29" s="9"/>
      <c r="CH29" s="9"/>
      <c r="CI29" s="13"/>
      <c r="CJ29" s="9"/>
      <c r="CK29" s="9"/>
      <c r="CL29" s="29"/>
      <c r="CM29" s="29"/>
      <c r="CN29" s="29"/>
      <c r="CO29" s="29"/>
      <c r="CP29" s="29"/>
      <c r="CQ29" s="29"/>
      <c r="CR29" s="29"/>
      <c r="CS29" s="29"/>
      <c r="CT29" s="29"/>
      <c r="CU29" s="29"/>
      <c r="CV29" s="29"/>
      <c r="CW29" s="29"/>
      <c r="CX29" s="29"/>
      <c r="CY29" s="29"/>
      <c r="CZ29" s="29">
        <v>1000000000</v>
      </c>
      <c r="DA29" s="29"/>
      <c r="DB29" s="29"/>
      <c r="DC29" s="29"/>
      <c r="DD29" s="29"/>
      <c r="DE29" s="29"/>
      <c r="DF29" s="29"/>
      <c r="DG29" s="29"/>
      <c r="DH29" s="29"/>
      <c r="DI29" s="29"/>
      <c r="DJ29" s="9"/>
      <c r="DK29" s="9"/>
      <c r="DL29" s="9"/>
      <c r="DM29" s="29"/>
      <c r="DN29" s="29"/>
      <c r="DO29" s="9"/>
      <c r="DP29" s="9"/>
      <c r="DQ29" s="9"/>
      <c r="DR29" s="9"/>
      <c r="DS29" s="9"/>
      <c r="DT29" s="9"/>
      <c r="DU29" s="9"/>
      <c r="DV29" s="36">
        <f t="shared" si="1"/>
        <v>2000000000</v>
      </c>
      <c r="DW29" s="12">
        <f t="shared" si="0"/>
        <v>0.008063443170868392</v>
      </c>
      <c r="DX29" s="15"/>
    </row>
    <row r="30" spans="1:128" ht="21.75" customHeight="1">
      <c r="A30" s="11"/>
      <c r="B30" s="41" t="s">
        <v>13</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13">
        <v>1000000000</v>
      </c>
      <c r="BO30" s="9"/>
      <c r="BP30" s="9"/>
      <c r="BQ30" s="9"/>
      <c r="BR30" s="9"/>
      <c r="BS30" s="9"/>
      <c r="BT30" s="13"/>
      <c r="BU30" s="9"/>
      <c r="BV30" s="9"/>
      <c r="BW30" s="9"/>
      <c r="BX30" s="13"/>
      <c r="BY30" s="9"/>
      <c r="BZ30" s="9"/>
      <c r="CA30" s="9"/>
      <c r="CB30" s="9"/>
      <c r="CC30" s="9"/>
      <c r="CD30" s="13"/>
      <c r="CE30" s="9"/>
      <c r="CF30" s="9"/>
      <c r="CG30" s="9"/>
      <c r="CH30" s="9"/>
      <c r="CI30" s="9"/>
      <c r="CJ30" s="13"/>
      <c r="CK30" s="9"/>
      <c r="CL30" s="29"/>
      <c r="CM30" s="29"/>
      <c r="CN30" s="29"/>
      <c r="CO30" s="29"/>
      <c r="CP30" s="29"/>
      <c r="CQ30" s="29"/>
      <c r="CR30" s="29"/>
      <c r="CS30" s="29"/>
      <c r="CT30" s="29"/>
      <c r="CU30" s="29"/>
      <c r="CV30" s="29"/>
      <c r="CW30" s="29"/>
      <c r="CX30" s="29"/>
      <c r="CY30" s="29">
        <v>1000000000</v>
      </c>
      <c r="CZ30" s="29"/>
      <c r="DA30" s="29"/>
      <c r="DB30" s="29"/>
      <c r="DC30" s="29"/>
      <c r="DD30" s="29"/>
      <c r="DE30" s="29"/>
      <c r="DF30" s="29"/>
      <c r="DG30" s="29"/>
      <c r="DH30" s="29"/>
      <c r="DI30" s="29"/>
      <c r="DJ30" s="9"/>
      <c r="DK30" s="9"/>
      <c r="DL30" s="9"/>
      <c r="DM30" s="29"/>
      <c r="DN30" s="29">
        <v>1000000000</v>
      </c>
      <c r="DO30" s="9"/>
      <c r="DP30" s="9"/>
      <c r="DQ30" s="9"/>
      <c r="DR30" s="9"/>
      <c r="DS30" s="9"/>
      <c r="DT30" s="9"/>
      <c r="DU30" s="9"/>
      <c r="DV30" s="36">
        <f t="shared" si="1"/>
        <v>3000000000</v>
      </c>
      <c r="DW30" s="12">
        <f t="shared" si="0"/>
        <v>0.012095164756302589</v>
      </c>
      <c r="DX30" s="15"/>
    </row>
    <row r="31" spans="1:128" ht="21.75" customHeight="1">
      <c r="A31" s="11"/>
      <c r="B31" s="41" t="s">
        <v>14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13">
        <v>1000000000</v>
      </c>
      <c r="BP31" s="13"/>
      <c r="BQ31" s="13"/>
      <c r="BR31" s="9"/>
      <c r="BS31" s="9"/>
      <c r="BT31" s="9"/>
      <c r="BU31" s="13"/>
      <c r="BV31" s="13"/>
      <c r="BW31" s="13"/>
      <c r="BX31" s="9"/>
      <c r="BY31" s="13"/>
      <c r="BZ31" s="13"/>
      <c r="CA31" s="13"/>
      <c r="CB31" s="9"/>
      <c r="CC31" s="9"/>
      <c r="CD31" s="9"/>
      <c r="CE31" s="13"/>
      <c r="CF31" s="13"/>
      <c r="CG31" s="13"/>
      <c r="CH31" s="9"/>
      <c r="CI31" s="9"/>
      <c r="CJ31" s="9"/>
      <c r="CK31" s="13"/>
      <c r="CL31" s="33"/>
      <c r="CM31" s="33"/>
      <c r="CN31" s="33"/>
      <c r="CO31" s="33"/>
      <c r="CP31" s="33"/>
      <c r="CQ31" s="33"/>
      <c r="CR31" s="33"/>
      <c r="CS31" s="33"/>
      <c r="CT31" s="33"/>
      <c r="CU31" s="33">
        <v>1000000000</v>
      </c>
      <c r="CV31" s="33"/>
      <c r="CW31" s="33"/>
      <c r="CX31" s="33"/>
      <c r="CY31" s="33"/>
      <c r="CZ31" s="33"/>
      <c r="DA31" s="33"/>
      <c r="DB31" s="33"/>
      <c r="DC31" s="33"/>
      <c r="DD31" s="33"/>
      <c r="DE31" s="33"/>
      <c r="DF31" s="33"/>
      <c r="DG31" s="33"/>
      <c r="DH31" s="33"/>
      <c r="DI31" s="33"/>
      <c r="DJ31" s="9"/>
      <c r="DK31" s="9"/>
      <c r="DL31" s="9"/>
      <c r="DM31" s="33"/>
      <c r="DN31" s="33"/>
      <c r="DO31" s="9"/>
      <c r="DP31" s="9"/>
      <c r="DQ31" s="9"/>
      <c r="DR31" s="9"/>
      <c r="DS31" s="9"/>
      <c r="DT31" s="9"/>
      <c r="DU31" s="9"/>
      <c r="DV31" s="36">
        <f t="shared" si="1"/>
        <v>2000000000</v>
      </c>
      <c r="DW31" s="12">
        <f t="shared" si="0"/>
        <v>0.008063443170868392</v>
      </c>
      <c r="DX31" s="15"/>
    </row>
    <row r="32" spans="1:128" ht="21.75" customHeight="1">
      <c r="A32" s="11"/>
      <c r="B32" s="41" t="s">
        <v>15</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v>500000000</v>
      </c>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9"/>
      <c r="DK32" s="9"/>
      <c r="DL32" s="9"/>
      <c r="DM32" s="29"/>
      <c r="DN32" s="29"/>
      <c r="DO32" s="9"/>
      <c r="DP32" s="9"/>
      <c r="DQ32" s="9"/>
      <c r="DR32" s="9"/>
      <c r="DS32" s="9"/>
      <c r="DT32" s="9"/>
      <c r="DU32" s="9"/>
      <c r="DV32" s="36">
        <f t="shared" si="1"/>
        <v>500000000</v>
      </c>
      <c r="DW32" s="12">
        <f t="shared" si="0"/>
        <v>0.002015860792717098</v>
      </c>
      <c r="DX32" s="15"/>
    </row>
    <row r="33" spans="1:128" ht="21.75" customHeight="1">
      <c r="A33" s="11"/>
      <c r="B33" s="41" t="s">
        <v>16</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v>1000000000</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13">
        <v>1000000000</v>
      </c>
      <c r="CC33" s="9"/>
      <c r="CD33" s="9"/>
      <c r="CE33" s="9"/>
      <c r="CF33" s="9"/>
      <c r="CG33" s="9"/>
      <c r="CH33" s="13"/>
      <c r="CI33" s="9"/>
      <c r="CJ33" s="9"/>
      <c r="CK33" s="9"/>
      <c r="CL33" s="29"/>
      <c r="CM33" s="29"/>
      <c r="CN33" s="29"/>
      <c r="CO33" s="29"/>
      <c r="CP33" s="29"/>
      <c r="CQ33" s="29"/>
      <c r="CR33" s="29"/>
      <c r="CS33" s="29"/>
      <c r="CT33" s="29"/>
      <c r="CU33" s="29"/>
      <c r="CV33" s="29"/>
      <c r="CW33" s="29"/>
      <c r="CX33" s="29">
        <v>1000000000</v>
      </c>
      <c r="CY33" s="29"/>
      <c r="CZ33" s="29"/>
      <c r="DA33" s="29"/>
      <c r="DB33" s="29"/>
      <c r="DC33" s="29"/>
      <c r="DD33" s="29"/>
      <c r="DE33" s="29"/>
      <c r="DF33" s="29"/>
      <c r="DG33" s="29"/>
      <c r="DH33" s="29"/>
      <c r="DI33" s="29"/>
      <c r="DJ33" s="9"/>
      <c r="DK33" s="9"/>
      <c r="DL33" s="9"/>
      <c r="DM33" s="29"/>
      <c r="DN33" s="29"/>
      <c r="DO33" s="9"/>
      <c r="DP33" s="9">
        <v>1000000000</v>
      </c>
      <c r="DQ33" s="9"/>
      <c r="DR33" s="9"/>
      <c r="DS33" s="9"/>
      <c r="DT33" s="9"/>
      <c r="DU33" s="9"/>
      <c r="DV33" s="36">
        <f t="shared" si="1"/>
        <v>4000000000</v>
      </c>
      <c r="DW33" s="12">
        <f t="shared" si="0"/>
        <v>0.016126886341736785</v>
      </c>
      <c r="DX33" s="15"/>
    </row>
    <row r="34" spans="1:128" ht="21.75" customHeight="1">
      <c r="A34" s="11"/>
      <c r="B34" s="41" t="s">
        <v>20</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v>1000000000</v>
      </c>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9">
        <v>1000000000</v>
      </c>
      <c r="DK34" s="9"/>
      <c r="DL34" s="9"/>
      <c r="DM34" s="29"/>
      <c r="DN34" s="29"/>
      <c r="DO34" s="9"/>
      <c r="DP34" s="9"/>
      <c r="DQ34" s="9"/>
      <c r="DR34" s="9"/>
      <c r="DS34" s="9"/>
      <c r="DT34" s="9"/>
      <c r="DU34" s="9"/>
      <c r="DV34" s="36">
        <f t="shared" si="1"/>
        <v>2000000000</v>
      </c>
      <c r="DW34" s="12">
        <f t="shared" si="0"/>
        <v>0.008063443170868392</v>
      </c>
      <c r="DX34" s="15"/>
    </row>
    <row r="35" spans="1:128" ht="21.75" customHeight="1">
      <c r="A35" s="11"/>
      <c r="B35" s="41" t="s">
        <v>29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v>1000000000</v>
      </c>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13">
        <v>1000000000</v>
      </c>
      <c r="CE35" s="9"/>
      <c r="CF35" s="9"/>
      <c r="CG35" s="9"/>
      <c r="CH35" s="9"/>
      <c r="CI35" s="9"/>
      <c r="CJ35" s="13"/>
      <c r="CK35" s="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9"/>
      <c r="DK35" s="9"/>
      <c r="DL35" s="9"/>
      <c r="DM35" s="29"/>
      <c r="DN35" s="29"/>
      <c r="DO35" s="9"/>
      <c r="DP35" s="9"/>
      <c r="DQ35" s="9"/>
      <c r="DR35" s="9"/>
      <c r="DS35" s="9"/>
      <c r="DT35" s="9"/>
      <c r="DU35" s="9"/>
      <c r="DV35" s="36">
        <f t="shared" si="1"/>
        <v>2000000000</v>
      </c>
      <c r="DW35" s="12">
        <f t="shared" si="0"/>
        <v>0.008063443170868392</v>
      </c>
      <c r="DX35" s="15"/>
    </row>
    <row r="36" spans="1:128" ht="21.75" customHeight="1">
      <c r="A36" s="11"/>
      <c r="B36" s="41" t="s">
        <v>30</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v>1000000000</v>
      </c>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9"/>
      <c r="DK36" s="9"/>
      <c r="DL36" s="9"/>
      <c r="DM36" s="29"/>
      <c r="DN36" s="29"/>
      <c r="DO36" s="9"/>
      <c r="DP36" s="9"/>
      <c r="DQ36" s="9"/>
      <c r="DR36" s="9"/>
      <c r="DS36" s="9"/>
      <c r="DT36" s="9"/>
      <c r="DU36" s="9"/>
      <c r="DV36" s="36">
        <f t="shared" si="1"/>
        <v>1000000000</v>
      </c>
      <c r="DW36" s="12">
        <f t="shared" si="0"/>
        <v>0.004031721585434196</v>
      </c>
      <c r="DX36" s="15"/>
    </row>
    <row r="37" spans="1:128" ht="21.75" customHeight="1">
      <c r="A37" s="11"/>
      <c r="B37" s="41" t="s">
        <v>80</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v>1000000000</v>
      </c>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13">
        <v>1000000000</v>
      </c>
      <c r="CF37" s="9"/>
      <c r="CG37" s="9"/>
      <c r="CH37" s="9"/>
      <c r="CI37" s="9"/>
      <c r="CJ37" s="9"/>
      <c r="CK37" s="13"/>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9"/>
      <c r="DK37" s="9"/>
      <c r="DL37" s="9"/>
      <c r="DM37" s="29"/>
      <c r="DN37" s="29"/>
      <c r="DO37" s="9"/>
      <c r="DP37" s="9"/>
      <c r="DQ37" s="9"/>
      <c r="DR37" s="9"/>
      <c r="DS37" s="9"/>
      <c r="DT37" s="9"/>
      <c r="DU37" s="9"/>
      <c r="DV37" s="36">
        <f t="shared" si="1"/>
        <v>2000000000</v>
      </c>
      <c r="DW37" s="12">
        <f t="shared" si="0"/>
        <v>0.008063443170868392</v>
      </c>
      <c r="DX37" s="15"/>
    </row>
    <row r="38" spans="1:128" ht="21.75" customHeight="1">
      <c r="A38" s="11"/>
      <c r="B38" s="41" t="s">
        <v>81</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v>1000000000</v>
      </c>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9"/>
      <c r="DK38" s="9"/>
      <c r="DL38" s="9"/>
      <c r="DM38" s="29"/>
      <c r="DN38" s="29"/>
      <c r="DO38" s="9"/>
      <c r="DP38" s="9"/>
      <c r="DQ38" s="9"/>
      <c r="DR38" s="9"/>
      <c r="DS38" s="9"/>
      <c r="DT38" s="9"/>
      <c r="DU38" s="9"/>
      <c r="DV38" s="36">
        <f t="shared" si="1"/>
        <v>1000000000</v>
      </c>
      <c r="DW38" s="12">
        <f t="shared" si="0"/>
        <v>0.004031721585434196</v>
      </c>
      <c r="DX38" s="15"/>
    </row>
    <row r="39" spans="1:128" ht="21.75" customHeight="1">
      <c r="A39" s="11"/>
      <c r="B39" s="41" t="s">
        <v>82</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13">
        <v>1000000000</v>
      </c>
      <c r="CH39" s="9"/>
      <c r="CI39" s="9"/>
      <c r="CJ39" s="9"/>
      <c r="CK39" s="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9"/>
      <c r="DK39" s="9"/>
      <c r="DL39" s="9"/>
      <c r="DM39" s="29"/>
      <c r="DN39" s="29"/>
      <c r="DO39" s="9"/>
      <c r="DP39" s="9"/>
      <c r="DQ39" s="9"/>
      <c r="DR39" s="9"/>
      <c r="DS39" s="9"/>
      <c r="DT39" s="9"/>
      <c r="DU39" s="9"/>
      <c r="DV39" s="36">
        <f t="shared" si="1"/>
        <v>1000000000</v>
      </c>
      <c r="DW39" s="12">
        <f t="shared" si="0"/>
        <v>0.004031721585434196</v>
      </c>
      <c r="DX39" s="15"/>
    </row>
    <row r="40" spans="1:128" ht="21.75" customHeight="1">
      <c r="A40" s="11"/>
      <c r="B40" s="41" t="s">
        <v>83</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13">
        <v>1000000000</v>
      </c>
      <c r="CG40" s="9"/>
      <c r="CH40" s="9"/>
      <c r="CI40" s="9"/>
      <c r="CJ40" s="9"/>
      <c r="CK40" s="9"/>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9"/>
      <c r="DK40" s="9"/>
      <c r="DL40" s="9"/>
      <c r="DM40" s="33"/>
      <c r="DN40" s="33"/>
      <c r="DO40" s="9"/>
      <c r="DP40" s="9"/>
      <c r="DQ40" s="9"/>
      <c r="DR40" s="9"/>
      <c r="DS40" s="9"/>
      <c r="DT40" s="9"/>
      <c r="DU40" s="9"/>
      <c r="DV40" s="36">
        <f t="shared" si="1"/>
        <v>1000000000</v>
      </c>
      <c r="DW40" s="12">
        <f t="shared" si="0"/>
        <v>0.004031721585434196</v>
      </c>
      <c r="DX40" s="15"/>
    </row>
    <row r="41" spans="1:128" ht="21.75" customHeight="1">
      <c r="A41" s="11"/>
      <c r="B41" s="41" t="s">
        <v>144</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13"/>
      <c r="CG41" s="9"/>
      <c r="CH41" s="9"/>
      <c r="CI41" s="9"/>
      <c r="CJ41" s="9"/>
      <c r="CK41" s="9"/>
      <c r="CL41" s="33"/>
      <c r="CM41" s="33"/>
      <c r="CN41" s="33"/>
      <c r="CO41" s="33"/>
      <c r="CP41" s="33"/>
      <c r="CQ41" s="33"/>
      <c r="CR41" s="33"/>
      <c r="CS41" s="33"/>
      <c r="CT41" s="33"/>
      <c r="CU41" s="33">
        <v>1000000000</v>
      </c>
      <c r="CV41" s="33"/>
      <c r="CW41" s="33"/>
      <c r="CX41" s="33"/>
      <c r="CY41" s="33"/>
      <c r="CZ41" s="33"/>
      <c r="DA41" s="33"/>
      <c r="DB41" s="33"/>
      <c r="DC41" s="33">
        <v>1000000000</v>
      </c>
      <c r="DD41" s="33"/>
      <c r="DE41" s="33"/>
      <c r="DF41" s="33"/>
      <c r="DG41" s="33"/>
      <c r="DH41" s="33"/>
      <c r="DI41" s="33"/>
      <c r="DJ41" s="9"/>
      <c r="DK41" s="9"/>
      <c r="DL41" s="9"/>
      <c r="DM41" s="33"/>
      <c r="DN41" s="33"/>
      <c r="DO41" s="9"/>
      <c r="DP41" s="9"/>
      <c r="DQ41" s="9"/>
      <c r="DR41" s="9"/>
      <c r="DS41" s="9"/>
      <c r="DT41" s="9"/>
      <c r="DU41" s="9"/>
      <c r="DV41" s="36">
        <f t="shared" si="1"/>
        <v>2000000000</v>
      </c>
      <c r="DW41" s="12">
        <f t="shared" si="0"/>
        <v>0.008063443170868392</v>
      </c>
      <c r="DX41" s="15"/>
    </row>
    <row r="42" spans="1:128" ht="21.75" customHeight="1">
      <c r="A42" s="11"/>
      <c r="B42" s="8" t="s">
        <v>1</v>
      </c>
      <c r="C42" s="9">
        <f aca="true" t="shared" si="2" ref="C42:BN42">SUM(C10:C41)</f>
        <v>900000000</v>
      </c>
      <c r="D42" s="9">
        <f t="shared" si="2"/>
        <v>4500000000</v>
      </c>
      <c r="E42" s="9">
        <f t="shared" si="2"/>
        <v>3283000000</v>
      </c>
      <c r="F42" s="9">
        <f t="shared" si="2"/>
        <v>6150000000</v>
      </c>
      <c r="G42" s="9">
        <f t="shared" si="2"/>
        <v>1000000000</v>
      </c>
      <c r="H42" s="9">
        <f t="shared" si="2"/>
        <v>2400000000</v>
      </c>
      <c r="I42" s="9">
        <f t="shared" si="2"/>
        <v>2500000000</v>
      </c>
      <c r="J42" s="9">
        <f t="shared" si="2"/>
        <v>3400000000</v>
      </c>
      <c r="K42" s="9">
        <f t="shared" si="2"/>
        <v>1300000000</v>
      </c>
      <c r="L42" s="9">
        <f t="shared" si="2"/>
        <v>2600000000</v>
      </c>
      <c r="M42" s="9">
        <f t="shared" si="2"/>
        <v>5800000000</v>
      </c>
      <c r="N42" s="9">
        <f t="shared" si="2"/>
        <v>1400000000</v>
      </c>
      <c r="O42" s="9">
        <f t="shared" si="2"/>
        <v>1400000000</v>
      </c>
      <c r="P42" s="9">
        <f t="shared" si="2"/>
        <v>2200000000</v>
      </c>
      <c r="Q42" s="9">
        <f t="shared" si="2"/>
        <v>5700000000</v>
      </c>
      <c r="R42" s="9">
        <f t="shared" si="2"/>
        <v>1700000000</v>
      </c>
      <c r="S42" s="9">
        <f t="shared" si="2"/>
        <v>1000000000</v>
      </c>
      <c r="T42" s="9">
        <f t="shared" si="2"/>
        <v>1000000000</v>
      </c>
      <c r="U42" s="9">
        <f t="shared" si="2"/>
        <v>3000000000</v>
      </c>
      <c r="V42" s="9">
        <f t="shared" si="2"/>
        <v>1900000000</v>
      </c>
      <c r="W42" s="9">
        <f t="shared" si="2"/>
        <v>2800000000</v>
      </c>
      <c r="X42" s="9">
        <f t="shared" si="2"/>
        <v>2000000000</v>
      </c>
      <c r="Y42" s="9">
        <f t="shared" si="2"/>
        <v>3000000000</v>
      </c>
      <c r="Z42" s="9">
        <f t="shared" si="2"/>
        <v>6500000000</v>
      </c>
      <c r="AA42" s="9">
        <f t="shared" si="2"/>
        <v>2000000000</v>
      </c>
      <c r="AB42" s="9">
        <f t="shared" si="2"/>
        <v>3500000000</v>
      </c>
      <c r="AC42" s="9">
        <f t="shared" si="2"/>
        <v>2900000000</v>
      </c>
      <c r="AD42" s="9">
        <f t="shared" si="2"/>
        <v>1000000000</v>
      </c>
      <c r="AE42" s="9">
        <f t="shared" si="2"/>
        <v>2000000000</v>
      </c>
      <c r="AF42" s="9">
        <f t="shared" si="2"/>
        <v>1000000000</v>
      </c>
      <c r="AG42" s="9">
        <f t="shared" si="2"/>
        <v>500000000</v>
      </c>
      <c r="AH42" s="9">
        <f t="shared" si="2"/>
        <v>1000000000</v>
      </c>
      <c r="AI42" s="9">
        <f t="shared" si="2"/>
        <v>500000000</v>
      </c>
      <c r="AJ42" s="9">
        <f t="shared" si="2"/>
        <v>1000000000</v>
      </c>
      <c r="AK42" s="9">
        <f t="shared" si="2"/>
        <v>1000000000</v>
      </c>
      <c r="AL42" s="9">
        <f t="shared" si="2"/>
        <v>1700000000</v>
      </c>
      <c r="AM42" s="9">
        <f t="shared" si="2"/>
        <v>1300000000</v>
      </c>
      <c r="AN42" s="9">
        <f t="shared" si="2"/>
        <v>1300000000</v>
      </c>
      <c r="AO42" s="9">
        <f t="shared" si="2"/>
        <v>1500000000</v>
      </c>
      <c r="AP42" s="9">
        <f t="shared" si="2"/>
        <v>500000000</v>
      </c>
      <c r="AQ42" s="9">
        <f t="shared" si="2"/>
        <v>1000000000</v>
      </c>
      <c r="AR42" s="9">
        <f t="shared" si="2"/>
        <v>1200000000</v>
      </c>
      <c r="AS42" s="9">
        <f t="shared" si="2"/>
        <v>1000000000</v>
      </c>
      <c r="AT42" s="9">
        <f t="shared" si="2"/>
        <v>1000000000</v>
      </c>
      <c r="AU42" s="9">
        <f t="shared" si="2"/>
        <v>1000000000</v>
      </c>
      <c r="AV42" s="9">
        <f t="shared" si="2"/>
        <v>2000000000</v>
      </c>
      <c r="AW42" s="9">
        <f t="shared" si="2"/>
        <v>1000000000</v>
      </c>
      <c r="AX42" s="9">
        <f t="shared" si="2"/>
        <v>1500000000</v>
      </c>
      <c r="AY42" s="9">
        <f t="shared" si="2"/>
        <v>1000000000</v>
      </c>
      <c r="AZ42" s="9">
        <f t="shared" si="2"/>
        <v>1000000000</v>
      </c>
      <c r="BA42" s="9">
        <f t="shared" si="2"/>
        <v>1000000000</v>
      </c>
      <c r="BB42" s="9">
        <f t="shared" si="2"/>
        <v>1000000000</v>
      </c>
      <c r="BC42" s="9">
        <f t="shared" si="2"/>
        <v>2000000000</v>
      </c>
      <c r="BD42" s="9">
        <f t="shared" si="2"/>
        <v>1000000000</v>
      </c>
      <c r="BE42" s="9">
        <f t="shared" si="2"/>
        <v>1000000000</v>
      </c>
      <c r="BF42" s="9">
        <f t="shared" si="2"/>
        <v>3000000000</v>
      </c>
      <c r="BG42" s="9">
        <f t="shared" si="2"/>
        <v>2000000000</v>
      </c>
      <c r="BH42" s="9">
        <f t="shared" si="2"/>
        <v>2000000000</v>
      </c>
      <c r="BI42" s="9">
        <f t="shared" si="2"/>
        <v>2000000000</v>
      </c>
      <c r="BJ42" s="9">
        <f t="shared" si="2"/>
        <v>1500000000</v>
      </c>
      <c r="BK42" s="9">
        <f t="shared" si="2"/>
        <v>1500000000</v>
      </c>
      <c r="BL42" s="9">
        <f t="shared" si="2"/>
        <v>2000000000</v>
      </c>
      <c r="BM42" s="9">
        <f t="shared" si="2"/>
        <v>1000000000</v>
      </c>
      <c r="BN42" s="9">
        <f t="shared" si="2"/>
        <v>1000000000</v>
      </c>
      <c r="BO42" s="9">
        <f aca="true" t="shared" si="3" ref="BO42:DQ42">SUM(BO10:BO41)</f>
        <v>1000000000</v>
      </c>
      <c r="BP42" s="9">
        <f t="shared" si="3"/>
        <v>1400000000</v>
      </c>
      <c r="BQ42" s="9">
        <f t="shared" si="3"/>
        <v>2700000000</v>
      </c>
      <c r="BR42" s="9">
        <f t="shared" si="3"/>
        <v>2400000000</v>
      </c>
      <c r="BS42" s="9">
        <f t="shared" si="3"/>
        <v>3500000000</v>
      </c>
      <c r="BT42" s="9">
        <f t="shared" si="3"/>
        <v>2000000000</v>
      </c>
      <c r="BU42" s="9">
        <f t="shared" si="3"/>
        <v>1000000000</v>
      </c>
      <c r="BV42" s="9">
        <f t="shared" si="3"/>
        <v>1000000000</v>
      </c>
      <c r="BW42" s="9">
        <f t="shared" si="3"/>
        <v>1000000000</v>
      </c>
      <c r="BX42" s="9">
        <f t="shared" si="3"/>
        <v>2500000000</v>
      </c>
      <c r="BY42" s="9">
        <f t="shared" si="3"/>
        <v>2000000000</v>
      </c>
      <c r="BZ42" s="9">
        <f t="shared" si="3"/>
        <v>4500000000</v>
      </c>
      <c r="CA42" s="9">
        <f t="shared" si="3"/>
        <v>1500000000</v>
      </c>
      <c r="CB42" s="9">
        <f t="shared" si="3"/>
        <v>1000000000</v>
      </c>
      <c r="CC42" s="9">
        <f t="shared" si="3"/>
        <v>1500000000</v>
      </c>
      <c r="CD42" s="9">
        <f t="shared" si="3"/>
        <v>1000000000</v>
      </c>
      <c r="CE42" s="9">
        <f t="shared" si="3"/>
        <v>1000000000</v>
      </c>
      <c r="CF42" s="9">
        <f t="shared" si="3"/>
        <v>1000000000</v>
      </c>
      <c r="CG42" s="9">
        <f t="shared" si="3"/>
        <v>1000000000</v>
      </c>
      <c r="CH42" s="9">
        <f t="shared" si="3"/>
        <v>2500000000</v>
      </c>
      <c r="CI42" s="9">
        <f t="shared" si="3"/>
        <v>2400000000</v>
      </c>
      <c r="CJ42" s="9">
        <f t="shared" si="3"/>
        <v>1500000000</v>
      </c>
      <c r="CK42" s="9">
        <f t="shared" si="3"/>
        <v>1500000000</v>
      </c>
      <c r="CL42" s="9">
        <f t="shared" si="3"/>
        <v>1000000000</v>
      </c>
      <c r="CM42" s="9">
        <f t="shared" si="3"/>
        <v>3000000000</v>
      </c>
      <c r="CN42" s="9">
        <f t="shared" si="3"/>
        <v>1500000000</v>
      </c>
      <c r="CO42" s="9">
        <f t="shared" si="3"/>
        <v>1000000000</v>
      </c>
      <c r="CP42" s="9">
        <f t="shared" si="3"/>
        <v>1000000000</v>
      </c>
      <c r="CQ42" s="9">
        <f t="shared" si="3"/>
        <v>3000000000</v>
      </c>
      <c r="CR42" s="9">
        <f t="shared" si="3"/>
        <v>2800000000</v>
      </c>
      <c r="CS42" s="9">
        <f t="shared" si="3"/>
        <v>2200000000</v>
      </c>
      <c r="CT42" s="9">
        <f t="shared" si="3"/>
        <v>3800000000</v>
      </c>
      <c r="CU42" s="9">
        <f t="shared" si="3"/>
        <v>4000000000</v>
      </c>
      <c r="CV42" s="9">
        <f t="shared" si="3"/>
        <v>2000000000</v>
      </c>
      <c r="CW42" s="9">
        <f t="shared" si="3"/>
        <v>1000000000</v>
      </c>
      <c r="CX42" s="9">
        <f t="shared" si="3"/>
        <v>1000000000</v>
      </c>
      <c r="CY42" s="9">
        <f t="shared" si="3"/>
        <v>1000000000</v>
      </c>
      <c r="CZ42" s="9">
        <f t="shared" si="3"/>
        <v>1000000000</v>
      </c>
      <c r="DA42" s="9">
        <f t="shared" si="3"/>
        <v>4000000000</v>
      </c>
      <c r="DB42" s="9">
        <f t="shared" si="3"/>
        <v>3000000000</v>
      </c>
      <c r="DC42" s="9">
        <f t="shared" si="3"/>
        <v>3000000000</v>
      </c>
      <c r="DD42" s="9">
        <f t="shared" si="3"/>
        <v>2000000000</v>
      </c>
      <c r="DE42" s="9">
        <f t="shared" si="3"/>
        <v>3500000000</v>
      </c>
      <c r="DF42" s="9">
        <f t="shared" si="3"/>
        <v>1600000000</v>
      </c>
      <c r="DG42" s="9">
        <f t="shared" si="3"/>
        <v>1000000000</v>
      </c>
      <c r="DH42" s="9">
        <f t="shared" si="3"/>
        <v>4000000000</v>
      </c>
      <c r="DI42" s="9">
        <f t="shared" si="3"/>
        <v>1000000000</v>
      </c>
      <c r="DJ42" s="9">
        <f t="shared" si="3"/>
        <v>1000000000</v>
      </c>
      <c r="DK42" s="9">
        <f t="shared" si="3"/>
        <v>5000000000</v>
      </c>
      <c r="DL42" s="9">
        <f t="shared" si="3"/>
        <v>7000000000</v>
      </c>
      <c r="DM42" s="9">
        <f t="shared" si="3"/>
        <v>1500000000</v>
      </c>
      <c r="DN42" s="9">
        <f t="shared" si="3"/>
        <v>1000000000</v>
      </c>
      <c r="DO42" s="9">
        <f t="shared" si="3"/>
        <v>1000000000</v>
      </c>
      <c r="DP42" s="9">
        <f t="shared" si="3"/>
        <v>1000000000</v>
      </c>
      <c r="DQ42" s="9">
        <f t="shared" si="3"/>
        <v>1000000000</v>
      </c>
      <c r="DR42" s="9">
        <f>SUM(DR10:DR41)</f>
        <v>8900000000</v>
      </c>
      <c r="DS42" s="9">
        <f>SUM(DS10:DS41)</f>
        <v>1200000000</v>
      </c>
      <c r="DT42" s="9">
        <f>SUM(DT10:DT41)</f>
        <v>1000000000</v>
      </c>
      <c r="DU42" s="9">
        <f>SUM(DU10:DU41)</f>
        <v>1300000000</v>
      </c>
      <c r="DV42" s="36">
        <f t="shared" si="1"/>
        <v>248033000000</v>
      </c>
      <c r="DW42" s="12">
        <f t="shared" si="0"/>
        <v>1</v>
      </c>
      <c r="DX42" s="15"/>
    </row>
    <row r="43" ht="24" customHeight="1">
      <c r="B43" s="50" t="s">
        <v>169</v>
      </c>
    </row>
    <row r="44" spans="12:126" ht="24" customHeight="1">
      <c r="L44" s="14"/>
      <c r="DV44" s="14"/>
    </row>
    <row r="45" spans="3:122" s="52" customFormat="1" ht="24" customHeight="1">
      <c r="C45" s="53"/>
      <c r="D45" s="53"/>
      <c r="E45" s="53"/>
      <c r="F45" s="53"/>
      <c r="G45" s="53"/>
      <c r="H45" s="53"/>
      <c r="I45" s="53"/>
      <c r="J45" s="53"/>
      <c r="K45" s="53"/>
      <c r="L45" s="54"/>
      <c r="M45" s="54"/>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4"/>
      <c r="DQ45" s="54"/>
      <c r="DR45" s="54"/>
    </row>
    <row r="46" spans="3:125" ht="24" customHeight="1">
      <c r="C46" s="51"/>
      <c r="D46" s="51"/>
      <c r="E46" s="51"/>
      <c r="F46" s="51"/>
      <c r="G46" s="51"/>
      <c r="H46" s="51"/>
      <c r="I46" s="51"/>
      <c r="J46" s="51"/>
      <c r="K46" s="51"/>
      <c r="L46" s="52"/>
      <c r="M46" s="52"/>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2"/>
      <c r="DQ46" s="52"/>
      <c r="DR46" s="52"/>
      <c r="DS46" s="1"/>
      <c r="DT46" s="1"/>
      <c r="DU46" s="1"/>
    </row>
    <row r="47" spans="12:126" ht="24" customHeight="1">
      <c r="L47" s="14"/>
      <c r="DV47" s="14"/>
    </row>
    <row r="48" ht="24" customHeight="1">
      <c r="M48" s="1"/>
    </row>
    <row r="49" spans="13:90" ht="24" customHeight="1">
      <c r="M49" s="1"/>
      <c r="AL49" s="1"/>
      <c r="AM49" s="2"/>
      <c r="AN49" s="1"/>
      <c r="AO49" s="1"/>
      <c r="AR49" s="1"/>
      <c r="AU49" s="1"/>
      <c r="AX49" s="1"/>
      <c r="BA49" s="1"/>
      <c r="BB49" s="1"/>
      <c r="BE49" s="1"/>
      <c r="BF49" s="1"/>
      <c r="BI49" s="1"/>
      <c r="BL49" s="1"/>
      <c r="BO49" s="1"/>
      <c r="BP49" s="1"/>
      <c r="BQ49" s="1"/>
      <c r="BR49" s="1"/>
      <c r="BU49" s="1"/>
      <c r="BV49" s="1"/>
      <c r="BW49" s="1"/>
      <c r="BY49" s="1"/>
      <c r="BZ49" s="1"/>
      <c r="CA49" s="1"/>
      <c r="CB49" s="1"/>
      <c r="CE49" s="1"/>
      <c r="CF49" s="1"/>
      <c r="CG49" s="1"/>
      <c r="CH49" s="1"/>
      <c r="CI49" s="1"/>
      <c r="CJ49" s="1"/>
      <c r="CK49" s="1"/>
      <c r="CL49" s="1"/>
    </row>
    <row r="50" ht="24" customHeight="1">
      <c r="M50" s="1"/>
    </row>
    <row r="51" ht="24" customHeight="1">
      <c r="M51" s="1"/>
    </row>
    <row r="52" ht="24" customHeight="1">
      <c r="M52" s="1"/>
    </row>
    <row r="53" ht="24" customHeight="1">
      <c r="M53" s="1"/>
    </row>
    <row r="54" ht="24" customHeight="1">
      <c r="M54" s="1"/>
    </row>
    <row r="55" ht="24" customHeight="1">
      <c r="M55" s="1"/>
    </row>
    <row r="56" ht="24" customHeight="1">
      <c r="M56" s="1"/>
    </row>
  </sheetData>
  <sheetProtection/>
  <mergeCells count="2">
    <mergeCell ref="DV2:DW3"/>
    <mergeCell ref="DV5:DW9"/>
  </mergeCells>
  <printOptions/>
  <pageMargins left="0.2362204724409449" right="0.1968503937007874" top="0.984251968503937" bottom="0.984251968503937" header="0.5118110236220472" footer="0.5118110236220472"/>
  <pageSetup fitToWidth="0" fitToHeight="1" horizontalDpi="600" verticalDpi="600" orientation="landscape" paperSize="9" scale="5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kabe</dc:creator>
  <cp:keywords/>
  <dc:description/>
  <cp:lastModifiedBy>Shigemori Hirotaka</cp:lastModifiedBy>
  <cp:lastPrinted>2018-07-02T03:32:16Z</cp:lastPrinted>
  <dcterms:created xsi:type="dcterms:W3CDTF">2008-01-21T02:42:22Z</dcterms:created>
  <dcterms:modified xsi:type="dcterms:W3CDTF">2021-05-18T04:04:47Z</dcterms:modified>
  <cp:category/>
  <cp:version/>
  <cp:contentType/>
  <cp:contentStatus/>
</cp:coreProperties>
</file>