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JRA10046\AppData\Local\Box\Box Edit\Documents\KmlKA8+RiE+V0apSYm+akw==\"/>
    </mc:Choice>
  </mc:AlternateContent>
  <xr:revisionPtr revIDLastSave="0" documentId="13_ncr:1_{F3855EA8-DC25-4A45-B188-D9A0E2DF37F1}" xr6:coauthVersionLast="47" xr6:coauthVersionMax="47" xr10:uidLastSave="{00000000-0000-0000-0000-000000000000}"/>
  <bookViews>
    <workbookView xWindow="-108" yWindow="-108" windowWidth="23256" windowHeight="12576" tabRatio="713" xr2:uid="{00000000-000D-0000-FFFF-FFFF00000000}"/>
  </bookViews>
  <sheets>
    <sheet name="ご利用上の注意" sheetId="38" r:id="rId1"/>
    <sheet name="1.ポートフォリオ一覧" sheetId="46" r:id="rId2"/>
    <sheet name="2.個別物件収支" sheetId="49" r:id="rId3"/>
    <sheet name="3.鑑定評価サマリー" sheetId="47" r:id="rId4"/>
  </sheets>
  <externalReferences>
    <externalReference r:id="rId5"/>
  </externalReferences>
  <definedNames>
    <definedName name="_xlnm._FilterDatabase" localSheetId="3" hidden="1">'3.鑑定評価サマリー'!#REF!</definedName>
    <definedName name="_xlnm._FilterDatabase" hidden="1">#REF!</definedName>
    <definedName name="_xlnm.Print_Area" localSheetId="3">'3.鑑定評価サマリー'!$A$1:$T$154</definedName>
    <definedName name="_xlnm.Print_Area" localSheetId="0">ご利用上の注意!$A$1:$F$28</definedName>
    <definedName name="_xlnm.Print_Titles" localSheetId="1">'1.ポートフォリオ一覧'!$1:$3</definedName>
    <definedName name="_xlnm.Print_Titles" localSheetId="3">'3.鑑定評価サマリー'!$1:$5</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<sst xmlns="http://schemas.openxmlformats.org/spreadsheetml/2006/main" count="1584" uniqueCount="799">
  <si>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</si>
  <si>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</si>
  <si>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</si>
  <si>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</si>
  <si>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</si>
  <si>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</si>
  <si>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</si>
  <si>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</si>
  <si>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</si>
  <si>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</si>
  <si>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</si>
  <si>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</si>
  <si>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</si>
  <si>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</si>
  <si>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</si>
  <si>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</si>
  <si>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</si>
  <si>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</si>
  <si>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</si>
  <si>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</si>
  <si>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</si>
  <si>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</si>
  <si>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</si>
  <si>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</si>
  <si>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</si>
  <si>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</si>
  <si>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</si>
  <si>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</si>
  <si>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</si>
  <si>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</si>
  <si>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</si>
  <si>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</si>
  <si>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</si>
  <si>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</si>
  <si>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</si>
  <si>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</si>
  <si>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</si>
  <si>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</si>
  <si>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</si>
  <si>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</si>
  <si>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</si>
  <si>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</si>
  <si>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</si>
  <si>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</si>
  <si>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</si>
  <si>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</si>
  <si>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</si>
  <si>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</si>
  <si>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</si>
  <si>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</si>
  <si>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</si>
  <si>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</si>
  <si>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</si>
  <si>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</si>
  <si>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</si>
  <si>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</si>
  <si>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</si>
  <si>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</si>
  <si>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</si>
  <si>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</si>
  <si>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</si>
  <si>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</si>
  <si>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</si>
  <si>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</si>
  <si>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</si>
  <si>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</si>
  <si>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</si>
  <si>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</si>
  <si>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</si>
  <si>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</si>
  <si>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</si>
  <si>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</si>
  <si>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</si>
  <si>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</si>
  <si>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</si>
  <si>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</si>
  <si>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</si>
  <si>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</si>
  <si>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</si>
  <si>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</si>
  <si>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</si>
  <si>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</si>
  <si>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</si>
  <si>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</si>
  <si>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</si>
  <si>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</si>
  <si>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</si>
  <si>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</si>
  <si>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</si>
  <si>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</si>
  <si>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</si>
  <si>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</si>
  <si>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</si>
  <si>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</si>
  <si>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</si>
  <si>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</si>
  <si>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</si>
  <si>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</si>
  <si>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アルボーレ
仙台</t>
    <rPh sb="6" eb="8">
      <t>センダイ</t>
    </rPh>
    <phoneticPr fontId="3"/>
  </si>
  <si>
    <t>アクティオーレ
市川</t>
    <rPh sb="8" eb="10">
      <t>イチカワ</t>
    </rPh>
    <phoneticPr fontId="3"/>
  </si>
  <si>
    <t>（単位：百万円）</t>
    <rPh sb="0" eb="8">
      <t>ヒ</t>
    </rPh>
    <phoneticPr fontId="3"/>
  </si>
  <si>
    <t>C10</t>
  </si>
  <si>
    <t>C11</t>
  </si>
  <si>
    <t>C12</t>
  </si>
  <si>
    <t>D27</t>
  </si>
  <si>
    <t>不動産賃貸事業収益</t>
    <rPh sb="0" eb="3">
      <t>フドウサン</t>
    </rPh>
    <rPh sb="3" eb="5">
      <t>チンタイ</t>
    </rPh>
    <rPh sb="5" eb="7">
      <t>ジギョウ</t>
    </rPh>
    <rPh sb="7" eb="9">
      <t>シュウエキ</t>
    </rPh>
    <phoneticPr fontId="3"/>
  </si>
  <si>
    <t>減価償却費</t>
    <rPh sb="0" eb="2">
      <t>ゲンカ</t>
    </rPh>
    <rPh sb="2" eb="4">
      <t>ショウキャク</t>
    </rPh>
    <rPh sb="4" eb="5">
      <t>ヒ</t>
    </rPh>
    <phoneticPr fontId="3"/>
  </si>
  <si>
    <t>A36</t>
  </si>
  <si>
    <t>A37</t>
  </si>
  <si>
    <t>A38</t>
  </si>
  <si>
    <t>E8</t>
  </si>
  <si>
    <t>１．はじめに</t>
    <phoneticPr fontId="3"/>
  </si>
  <si>
    <t>金額は単位未満を切捨てて表示しています。そのため、記載数値を足し合わせても合計値と一致しない場合があります。</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</si>
  <si>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</si>
  <si>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東横イン那覇国際通り美栄橋駅</t>
  </si>
  <si>
    <t>沖縄県那覇市</t>
  </si>
  <si>
    <t>C13</t>
  </si>
  <si>
    <t>C14</t>
  </si>
  <si>
    <t>首都圏地域</t>
  </si>
  <si>
    <t>大阪府大阪市</t>
  </si>
  <si>
    <t>宮城県仙台市</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</si>
  <si>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</si>
  <si>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</si>
  <si>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</si>
  <si>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用途</t>
    <rPh sb="0" eb="2">
      <t>ヨウト</t>
    </rPh>
    <phoneticPr fontId="3"/>
  </si>
  <si>
    <t>物件
番号</t>
    <rPh sb="0" eb="2">
      <t>ブッケン</t>
    </rPh>
    <rPh sb="3" eb="5">
      <t>バンゴウ</t>
    </rPh>
    <phoneticPr fontId="3"/>
  </si>
  <si>
    <t>所在地</t>
    <rPh sb="0" eb="3">
      <t>ショザイチ</t>
    </rPh>
    <phoneticPr fontId="3"/>
  </si>
  <si>
    <t>取得期</t>
    <rPh sb="0" eb="2">
      <t>シュトク</t>
    </rPh>
    <rPh sb="2" eb="3">
      <t>キ</t>
    </rPh>
    <phoneticPr fontId="3"/>
  </si>
  <si>
    <t>取得日</t>
    <rPh sb="0" eb="2">
      <t>シュトク</t>
    </rPh>
    <rPh sb="2" eb="3">
      <t>ヒ</t>
    </rPh>
    <phoneticPr fontId="3"/>
  </si>
  <si>
    <t>ジョイパーク泉ヶ丘</t>
  </si>
  <si>
    <t>千葉県船橋市</t>
  </si>
  <si>
    <t>天神ルーチェ</t>
  </si>
  <si>
    <t>宮前ショッピングセンター</t>
  </si>
  <si>
    <t>コナミスポーツクラブ香里ヶ丘</t>
  </si>
  <si>
    <t>大阪府枚方市</t>
  </si>
  <si>
    <t>アクティオーレ南池袋</t>
  </si>
  <si>
    <t>東京都豊島区</t>
  </si>
  <si>
    <t>ダイエー宝塚中山店</t>
  </si>
  <si>
    <t>兵庫県宝塚市</t>
  </si>
  <si>
    <t>モラージュ柏</t>
  </si>
  <si>
    <t>東京都港区</t>
  </si>
  <si>
    <t>福岡アーセオンビル</t>
  </si>
  <si>
    <t>東京都千代田区</t>
  </si>
  <si>
    <t>新大阪セントラルタワー（オフィス部分）</t>
  </si>
  <si>
    <t>川崎東芝ビル</t>
  </si>
  <si>
    <t>フォーシーズンビル</t>
  </si>
  <si>
    <t>東京都新宿区</t>
  </si>
  <si>
    <t>パシフィックマークス肥後橋</t>
  </si>
  <si>
    <t>新札幌センタービル</t>
  </si>
  <si>
    <t>アリーナタワー</t>
  </si>
  <si>
    <t>新宿ワシントンホテル本館</t>
  </si>
  <si>
    <t>東横イン品川駅高輪口</t>
  </si>
  <si>
    <t>東横イン川崎駅前市役所通</t>
  </si>
  <si>
    <t>東横イン広島平和大通</t>
  </si>
  <si>
    <t>駒沢コート</t>
  </si>
  <si>
    <t>東京都世田谷区</t>
  </si>
  <si>
    <t>アプリーレ新青木一番館</t>
  </si>
  <si>
    <t>UURコート札幌北三条</t>
  </si>
  <si>
    <t>クリオ文京小石川</t>
  </si>
  <si>
    <t>東京都文京区</t>
  </si>
  <si>
    <t>グランルージュ栄</t>
  </si>
  <si>
    <t>グランルージュ栄Ⅱ</t>
  </si>
  <si>
    <t>リリカラ東北支店</t>
  </si>
  <si>
    <t>心斎橋OPA
本館</t>
    <rPh sb="7" eb="9">
      <t>ホンカン</t>
    </rPh>
    <phoneticPr fontId="3"/>
  </si>
  <si>
    <t>アルボーレ
神宮前</t>
    <rPh sb="6" eb="9">
      <t>ジングウマエ</t>
    </rPh>
    <phoneticPr fontId="3"/>
  </si>
  <si>
    <t>Luz自由が丘</t>
    <rPh sb="3" eb="5">
      <t>ジユウ</t>
    </rPh>
    <rPh sb="6" eb="7">
      <t>オカ</t>
    </rPh>
    <phoneticPr fontId="3"/>
  </si>
  <si>
    <t>賃貸事業収入</t>
    <rPh sb="0" eb="2">
      <t>チンタイ</t>
    </rPh>
    <rPh sb="2" eb="4">
      <t>ジギョウ</t>
    </rPh>
    <rPh sb="4" eb="6">
      <t>シュウニュウ</t>
    </rPh>
    <phoneticPr fontId="3"/>
  </si>
  <si>
    <t>その他賃貸事業収入</t>
    <rPh sb="2" eb="3">
      <t>タ</t>
    </rPh>
    <rPh sb="3" eb="5">
      <t>チンタイ</t>
    </rPh>
    <rPh sb="5" eb="7">
      <t>ジギョウ</t>
    </rPh>
    <rPh sb="7" eb="9">
      <t>シュウニュウ</t>
    </rPh>
    <phoneticPr fontId="3"/>
  </si>
  <si>
    <t>不動産賃貸事業費用</t>
    <rPh sb="0" eb="3">
      <t>フドウサン</t>
    </rPh>
    <rPh sb="3" eb="5">
      <t>チンタイ</t>
    </rPh>
    <rPh sb="5" eb="7">
      <t>ジギョウ</t>
    </rPh>
    <rPh sb="7" eb="9">
      <t>ヒヨウ</t>
    </rPh>
    <phoneticPr fontId="3"/>
  </si>
  <si>
    <t>公租公課</t>
    <rPh sb="0" eb="2">
      <t>コウソ</t>
    </rPh>
    <rPh sb="2" eb="4">
      <t>コウカ</t>
    </rPh>
    <phoneticPr fontId="3"/>
  </si>
  <si>
    <t>諸経費</t>
    <rPh sb="0" eb="3">
      <t>ショケイヒ</t>
    </rPh>
    <phoneticPr fontId="3"/>
  </si>
  <si>
    <t>外注委託費</t>
    <rPh sb="2" eb="4">
      <t>イタク</t>
    </rPh>
    <rPh sb="4" eb="5">
      <t>ヒ</t>
    </rPh>
    <phoneticPr fontId="3"/>
  </si>
  <si>
    <t>水道光熱費</t>
    <rPh sb="0" eb="2">
      <t>スイドウ</t>
    </rPh>
    <rPh sb="2" eb="5">
      <t>コウネツヒ</t>
    </rPh>
    <phoneticPr fontId="3"/>
  </si>
  <si>
    <t>損害保険料</t>
    <rPh sb="0" eb="2">
      <t>ソンガイ</t>
    </rPh>
    <rPh sb="2" eb="5">
      <t>ホケンリョウ</t>
    </rPh>
    <phoneticPr fontId="3"/>
  </si>
  <si>
    <t>修繕費</t>
    <rPh sb="0" eb="3">
      <t>シュウゼンヒ</t>
    </rPh>
    <phoneticPr fontId="3"/>
  </si>
  <si>
    <t>その他賃貸事業費用</t>
    <rPh sb="2" eb="3">
      <t>タ</t>
    </rPh>
    <rPh sb="3" eb="5">
      <t>チンタイ</t>
    </rPh>
    <rPh sb="5" eb="7">
      <t>ジギョウ</t>
    </rPh>
    <rPh sb="7" eb="9">
      <t>ヒヨウ</t>
    </rPh>
    <phoneticPr fontId="3"/>
  </si>
  <si>
    <t>不動産賃貸事業利益</t>
    <rPh sb="0" eb="3">
      <t>フドウサン</t>
    </rPh>
    <rPh sb="3" eb="5">
      <t>チンタイ</t>
    </rPh>
    <rPh sb="5" eb="7">
      <t>ジギョウ</t>
    </rPh>
    <rPh sb="7" eb="9">
      <t>リエキ</t>
    </rPh>
    <phoneticPr fontId="3"/>
  </si>
  <si>
    <t>減価償却費控除前利益（NOI）</t>
    <rPh sb="0" eb="2">
      <t>ゲンカ</t>
    </rPh>
    <rPh sb="2" eb="4">
      <t>ショウキャク</t>
    </rPh>
    <rPh sb="4" eb="5">
      <t>ヒ</t>
    </rPh>
    <rPh sb="5" eb="7">
      <t>コウジョ</t>
    </rPh>
    <rPh sb="7" eb="8">
      <t>マエ</t>
    </rPh>
    <rPh sb="8" eb="10">
      <t>リエキ</t>
    </rPh>
    <phoneticPr fontId="3"/>
  </si>
  <si>
    <t>資本的支出額</t>
    <rPh sb="0" eb="3">
      <t>シホンテキ</t>
    </rPh>
    <rPh sb="3" eb="6">
      <t>シシュツガク</t>
    </rPh>
    <phoneticPr fontId="3"/>
  </si>
  <si>
    <t>アクティオーレ関内</t>
  </si>
  <si>
    <t>アルボーレ神宮前</t>
  </si>
  <si>
    <t>横浜狩場ショッピングセンター</t>
  </si>
  <si>
    <t>アクティオーレ市川</t>
  </si>
  <si>
    <t>ヤマダ電機テックランド青葉店（敷地）</t>
  </si>
  <si>
    <t>鳴海ショッピングセンター（敷地）</t>
  </si>
  <si>
    <t>プラッシングウェーブ江の島</t>
  </si>
  <si>
    <t>ライフ西九条店（敷地）</t>
  </si>
  <si>
    <t>グランベル銀座ビル</t>
  </si>
  <si>
    <t>UUR天神西通りビル</t>
  </si>
  <si>
    <t>Luz湘南辻堂</t>
  </si>
  <si>
    <t>Ｔ＆Ｇ浜松町ビル</t>
  </si>
  <si>
    <t>新大阪セントラルタワー</t>
  </si>
  <si>
    <t>UUR東陽町ビル</t>
  </si>
  <si>
    <t>パシフィックマークス新宿パークサイド</t>
  </si>
  <si>
    <t>パシフィックマークス月島</t>
  </si>
  <si>
    <t>パシフィックマークス横浜イースト</t>
  </si>
  <si>
    <t>赤坂氷川ビル</t>
  </si>
  <si>
    <t>パシフィックマークス渋谷公園通</t>
  </si>
  <si>
    <t>パシフィックマークス赤坂見附</t>
  </si>
  <si>
    <t>パシフィックマークス新横浜</t>
  </si>
  <si>
    <t>パシフィックマークス川崎</t>
  </si>
  <si>
    <t>浜松町262ビル</t>
  </si>
  <si>
    <t>リーラヒジリザカ</t>
  </si>
  <si>
    <t>大塚HTビル</t>
  </si>
  <si>
    <t>パシフィックマークス新宿サウスゲート</t>
  </si>
  <si>
    <t>パシフィックマークス西梅田</t>
  </si>
  <si>
    <t xml:space="preserve">パシフィックマークス札幌北一条 </t>
  </si>
  <si>
    <t>湯島ファーストビル</t>
  </si>
  <si>
    <t>道玄坂スクエア</t>
  </si>
  <si>
    <t>グランスクエア新栄</t>
  </si>
  <si>
    <t>グランスクエア名駅南</t>
  </si>
  <si>
    <t>芝520ビル</t>
  </si>
  <si>
    <t>広瀬通SEビル</t>
  </si>
  <si>
    <t>ホテルルートイン横浜馬車道</t>
  </si>
  <si>
    <t>ホテルJALシティ那覇</t>
  </si>
  <si>
    <t>UUR四谷三丁目ビル</t>
  </si>
  <si>
    <t>四谷213ビル</t>
  </si>
  <si>
    <t>Ｔ＆Ｇ東池袋マンション</t>
  </si>
  <si>
    <t>MA仙台ビル</t>
  </si>
  <si>
    <t>パークサイト泉</t>
  </si>
  <si>
    <t>UURコート大阪十三本町</t>
  </si>
  <si>
    <t>UURコート錦糸町</t>
  </si>
  <si>
    <t>UURコート札幌南三条プレミアタワー</t>
  </si>
  <si>
    <t>グランルージュ中之島南</t>
  </si>
  <si>
    <t>グレンパーク梅田北</t>
  </si>
  <si>
    <t>壺川スクエアビル</t>
  </si>
  <si>
    <t>ロジスティクス東扇島</t>
  </si>
  <si>
    <t>B44</t>
  </si>
  <si>
    <t>B45</t>
  </si>
  <si>
    <t>アクティオーレ
上野</t>
    <rPh sb="8" eb="10">
      <t>ウエノ</t>
    </rPh>
    <phoneticPr fontId="3"/>
  </si>
  <si>
    <t>E11</t>
  </si>
  <si>
    <t>A41</t>
  </si>
  <si>
    <t>D28</t>
  </si>
  <si>
    <t>ヤマダ電機テックランド青葉店（敷地）</t>
    <rPh sb="15" eb="17">
      <t>シキチ</t>
    </rPh>
    <phoneticPr fontId="3"/>
  </si>
  <si>
    <t>SS30</t>
  </si>
  <si>
    <t>LOOP-X・M</t>
  </si>
  <si>
    <t>(B44)</t>
  </si>
  <si>
    <t>大阪圏</t>
  </si>
  <si>
    <t>大阪府堺市</t>
  </si>
  <si>
    <t>その他</t>
  </si>
  <si>
    <t>福岡県福岡市</t>
  </si>
  <si>
    <t>神奈川県川崎市</t>
  </si>
  <si>
    <t>千葉県松戸市</t>
  </si>
  <si>
    <t>名古屋圏</t>
  </si>
  <si>
    <t>愛知県名古屋市</t>
  </si>
  <si>
    <t>神奈川県藤沢市</t>
  </si>
  <si>
    <t>A39</t>
  </si>
  <si>
    <t>くるる</t>
  </si>
  <si>
    <t>T&amp;G浜松町ビル</t>
  </si>
  <si>
    <t>(A13)</t>
  </si>
  <si>
    <t>都心6区</t>
  </si>
  <si>
    <t>兵庫県神戸市</t>
  </si>
  <si>
    <t>北海道札幌市</t>
  </si>
  <si>
    <t>埼玉県志木市</t>
  </si>
  <si>
    <t>新習志野物流センター</t>
  </si>
  <si>
    <t>千葉県習志野市</t>
  </si>
  <si>
    <t>新習志野物流センターⅡ</t>
  </si>
  <si>
    <t>E12</t>
  </si>
  <si>
    <t>ケーズデンキ
名古屋北店</t>
    <rPh sb="7" eb="10">
      <t>ナゴヤ</t>
    </rPh>
    <rPh sb="10" eb="12">
      <t>キタテン</t>
    </rPh>
    <phoneticPr fontId="3"/>
  </si>
  <si>
    <t>商業施設
計</t>
    <rPh sb="0" eb="2">
      <t>ショウギョウ</t>
    </rPh>
    <rPh sb="2" eb="4">
      <t>シセツ</t>
    </rPh>
    <rPh sb="5" eb="6">
      <t>ケイ</t>
    </rPh>
    <phoneticPr fontId="3"/>
  </si>
  <si>
    <t>T&amp;G浜松町
ビル</t>
  </si>
  <si>
    <t>フォーシーズン
ビル</t>
  </si>
  <si>
    <t>パシフィック
マークス新宿
パークサイド</t>
  </si>
  <si>
    <t>パシフィック
マークス月島</t>
  </si>
  <si>
    <t>パシフィック
マークス横浜
イースト</t>
  </si>
  <si>
    <t>パシフィック
マークス
渋谷公園通</t>
  </si>
  <si>
    <t>パシフィック
マークス
赤坂見附</t>
  </si>
  <si>
    <t>パシフィック
マークス新横浜</t>
  </si>
  <si>
    <t>パシフィック
マークス川崎</t>
  </si>
  <si>
    <t>浜松町
262ビル</t>
  </si>
  <si>
    <t>リーラ
ヒジリザカ</t>
  </si>
  <si>
    <t>パシフィック
マークス新宿
サウスゲート</t>
  </si>
  <si>
    <t>パシフィック
マークス西梅田</t>
  </si>
  <si>
    <t>パシフィック
マークス肥後橋</t>
  </si>
  <si>
    <t>パシフィック
マークス
札幌北一条</t>
  </si>
  <si>
    <t>新札幌
センタービル</t>
  </si>
  <si>
    <t>グランスクエア
新栄</t>
  </si>
  <si>
    <t>グランスクエア
名駅南</t>
  </si>
  <si>
    <t>ＭＺビル</t>
  </si>
  <si>
    <t>C15</t>
  </si>
  <si>
    <t>UUR四谷
三丁目ビル</t>
  </si>
  <si>
    <t>東横イン川崎
駅前市役所通</t>
  </si>
  <si>
    <t>東横イン広島
平和大通</t>
  </si>
  <si>
    <t>東横イン那覇
国際通り
美栄橋駅</t>
  </si>
  <si>
    <t>ロワジールホテル＆スパタワー
那覇</t>
  </si>
  <si>
    <t>リーガロイヤル
ホテル小倉・
あるあるCity</t>
  </si>
  <si>
    <t>UURコート
札幌北三条</t>
  </si>
  <si>
    <t>グレンパーク
梅田北</t>
  </si>
  <si>
    <t>グランルージュ
谷町六丁目</t>
  </si>
  <si>
    <t>グランルージュ谷町六丁目</t>
  </si>
  <si>
    <t>D29</t>
  </si>
  <si>
    <t>天神ルーチェ</t>
    <rPh sb="0" eb="2">
      <t>テンジン</t>
    </rPh>
    <phoneticPr fontId="3"/>
  </si>
  <si>
    <t>宮前
ショッピング
センター</t>
    <rPh sb="0" eb="2">
      <t>ミヤマエ</t>
    </rPh>
    <phoneticPr fontId="3"/>
  </si>
  <si>
    <t>A12</t>
    <phoneticPr fontId="3"/>
  </si>
  <si>
    <t>ジョイパーク
泉ヶ丘</t>
    <phoneticPr fontId="3"/>
  </si>
  <si>
    <t>コナミスポーツ
香里ヶ丘</t>
    <phoneticPr fontId="3"/>
  </si>
  <si>
    <t>アクティオーレ
南池袋</t>
    <phoneticPr fontId="3"/>
  </si>
  <si>
    <t>Tip's町田ビル</t>
    <phoneticPr fontId="3"/>
  </si>
  <si>
    <t>ダイエー
宝塚中山店</t>
    <phoneticPr fontId="3"/>
  </si>
  <si>
    <t>アクティオーレ
関内</t>
    <phoneticPr fontId="3"/>
  </si>
  <si>
    <t>A24</t>
    <phoneticPr fontId="3"/>
  </si>
  <si>
    <t>A27</t>
    <phoneticPr fontId="3"/>
  </si>
  <si>
    <t>A28</t>
    <phoneticPr fontId="3"/>
  </si>
  <si>
    <t>A31</t>
    <phoneticPr fontId="3"/>
  </si>
  <si>
    <t>イトー
ヨーカドー
尾張旭店</t>
    <phoneticPr fontId="3"/>
  </si>
  <si>
    <t>横浜狩場
ショッピング
センター</t>
    <phoneticPr fontId="3"/>
  </si>
  <si>
    <t>横浜青葉ショッピングセンター
（敷地）</t>
    <phoneticPr fontId="3"/>
  </si>
  <si>
    <t>ヨドバシカメラ
マルチメディア
吉祥寺</t>
    <phoneticPr fontId="3"/>
  </si>
  <si>
    <t>A32</t>
    <phoneticPr fontId="3"/>
  </si>
  <si>
    <t>A33</t>
    <phoneticPr fontId="3"/>
  </si>
  <si>
    <t>A34</t>
    <phoneticPr fontId="3"/>
  </si>
  <si>
    <t>A35</t>
    <phoneticPr fontId="3"/>
  </si>
  <si>
    <t>A36</t>
    <phoneticPr fontId="3"/>
  </si>
  <si>
    <t>A37</t>
    <phoneticPr fontId="3"/>
  </si>
  <si>
    <t>A38</t>
    <phoneticPr fontId="3"/>
  </si>
  <si>
    <t>A39</t>
    <phoneticPr fontId="3"/>
  </si>
  <si>
    <t>A41</t>
    <phoneticPr fontId="3"/>
  </si>
  <si>
    <t>プラッシング
ウェーブ江の島</t>
    <phoneticPr fontId="3"/>
  </si>
  <si>
    <t>ライフ西九条店（敷地）</t>
    <phoneticPr fontId="3"/>
  </si>
  <si>
    <t>ライフ玉造店
（敷地）</t>
    <phoneticPr fontId="3"/>
  </si>
  <si>
    <t>グランベル銀座
ビル</t>
    <phoneticPr fontId="3"/>
  </si>
  <si>
    <t>UUR
天神西通りビル</t>
    <phoneticPr fontId="3"/>
  </si>
  <si>
    <t>Luz湘南辻堂</t>
    <phoneticPr fontId="3"/>
  </si>
  <si>
    <t>くるる</t>
    <phoneticPr fontId="3"/>
  </si>
  <si>
    <t>福岡
アーセオン
ビル</t>
    <rPh sb="0" eb="2">
      <t>フクオカ</t>
    </rPh>
    <phoneticPr fontId="12"/>
  </si>
  <si>
    <t>新大阪
セントラルタワー</t>
    <rPh sb="0" eb="3">
      <t>シンオオサカ</t>
    </rPh>
    <phoneticPr fontId="12"/>
  </si>
  <si>
    <t>川崎東芝ビル</t>
    <rPh sb="0" eb="2">
      <t>カワサキ</t>
    </rPh>
    <phoneticPr fontId="12"/>
  </si>
  <si>
    <t>UUR東陽町
ビル</t>
    <rPh sb="3" eb="6">
      <t>トウヨウチョウ</t>
    </rPh>
    <phoneticPr fontId="12"/>
  </si>
  <si>
    <t>湯島
ファーストビル</t>
    <rPh sb="0" eb="2">
      <t>ユシマ</t>
    </rPh>
    <phoneticPr fontId="12"/>
  </si>
  <si>
    <t>道玄坂
スクエア</t>
    <rPh sb="0" eb="3">
      <t>ドウゲンザカ</t>
    </rPh>
    <phoneticPr fontId="12"/>
  </si>
  <si>
    <t>芝520ビル</t>
    <rPh sb="0" eb="1">
      <t>シバ</t>
    </rPh>
    <phoneticPr fontId="12"/>
  </si>
  <si>
    <t>オフィスビル
計</t>
    <rPh sb="7" eb="8">
      <t>ケイ</t>
    </rPh>
    <phoneticPr fontId="12"/>
  </si>
  <si>
    <t>新宿ワシントン
ホテル本館</t>
    <rPh sb="0" eb="2">
      <t>シンジュク</t>
    </rPh>
    <rPh sb="11" eb="13">
      <t>ホンカン</t>
    </rPh>
    <phoneticPr fontId="12"/>
  </si>
  <si>
    <t>東横イン
品川駅高輪口</t>
    <rPh sb="0" eb="2">
      <t>トウヨコ</t>
    </rPh>
    <phoneticPr fontId="12"/>
  </si>
  <si>
    <t>ホテル
ルートイン
横浜馬車道</t>
    <rPh sb="10" eb="12">
      <t>ヨコハマ</t>
    </rPh>
    <rPh sb="12" eb="14">
      <t>バシャ</t>
    </rPh>
    <rPh sb="14" eb="15">
      <t>ミチ</t>
    </rPh>
    <phoneticPr fontId="12"/>
  </si>
  <si>
    <t>ホテルJAL
シティ那覇</t>
    <rPh sb="10" eb="12">
      <t>ナハ</t>
    </rPh>
    <phoneticPr fontId="12"/>
  </si>
  <si>
    <t>C16</t>
  </si>
  <si>
    <t>ロイヤル
パインズホテル
浦和</t>
  </si>
  <si>
    <t>ホテル
計</t>
    <rPh sb="4" eb="5">
      <t>ケイ</t>
    </rPh>
    <phoneticPr fontId="12"/>
  </si>
  <si>
    <t>T&amp;G東池袋
マンション</t>
    <rPh sb="3" eb="6">
      <t>ヒガシイケブクロ</t>
    </rPh>
    <phoneticPr fontId="12"/>
  </si>
  <si>
    <t>駒沢コート</t>
    <rPh sb="0" eb="2">
      <t>コマザワ</t>
    </rPh>
    <phoneticPr fontId="12"/>
  </si>
  <si>
    <t>UURコート
芝大門</t>
  </si>
  <si>
    <t>クリオ文京
小石川</t>
    <rPh sb="3" eb="5">
      <t>ブンキョウ</t>
    </rPh>
    <phoneticPr fontId="12"/>
  </si>
  <si>
    <t>パークサイト
泉</t>
    <rPh sb="7" eb="8">
      <t>イズミ</t>
    </rPh>
    <phoneticPr fontId="12"/>
  </si>
  <si>
    <t>UURコート
錦糸町</t>
    <rPh sb="7" eb="10">
      <t>キンシチョウ</t>
    </rPh>
    <phoneticPr fontId="12"/>
  </si>
  <si>
    <t>グランルージュ
中之島南</t>
    <rPh sb="8" eb="11">
      <t>ナカノシマ</t>
    </rPh>
    <rPh sb="11" eb="12">
      <t>ミナミ</t>
    </rPh>
    <phoneticPr fontId="12"/>
  </si>
  <si>
    <t>シャトレ大手町Ｓ棟・Ｎ棟</t>
  </si>
  <si>
    <t>住居
計</t>
    <rPh sb="0" eb="2">
      <t>ジュウキョ</t>
    </rPh>
    <rPh sb="3" eb="4">
      <t>ケイ</t>
    </rPh>
    <phoneticPr fontId="12"/>
  </si>
  <si>
    <t>リリカラ
東北支店</t>
    <rPh sb="5" eb="7">
      <t>トウホク</t>
    </rPh>
    <rPh sb="7" eb="9">
      <t>シテン</t>
    </rPh>
    <phoneticPr fontId="12"/>
  </si>
  <si>
    <t>壺川
スクエアビル</t>
    <rPh sb="0" eb="1">
      <t>ツボ</t>
    </rPh>
    <rPh sb="1" eb="2">
      <t>ガワ</t>
    </rPh>
    <phoneticPr fontId="12"/>
  </si>
  <si>
    <t>E13</t>
  </si>
  <si>
    <t>武蔵村山物流センター</t>
  </si>
  <si>
    <t>UURコート芝大門</t>
  </si>
  <si>
    <t>A42</t>
  </si>
  <si>
    <t>Luz武蔵小杉</t>
  </si>
  <si>
    <t>Luz船橋</t>
    <phoneticPr fontId="3"/>
  </si>
  <si>
    <t>家電住まいる館YAMADA
松戸本店</t>
    <phoneticPr fontId="3"/>
  </si>
  <si>
    <t>D30</t>
    <phoneticPr fontId="3"/>
  </si>
  <si>
    <t>C18</t>
  </si>
  <si>
    <t>C19</t>
  </si>
  <si>
    <t>D30</t>
  </si>
  <si>
    <t>グランフォンテ</t>
  </si>
  <si>
    <t>東京都練馬区</t>
  </si>
  <si>
    <t>Luz船橋</t>
  </si>
  <si>
    <t>E4</t>
    <phoneticPr fontId="3"/>
  </si>
  <si>
    <t>ザ プレイス
オブ トウキョウ</t>
    <phoneticPr fontId="3"/>
  </si>
  <si>
    <t>その他
計</t>
    <rPh sb="2" eb="3">
      <t>タ</t>
    </rPh>
    <rPh sb="4" eb="5">
      <t>ケイ</t>
    </rPh>
    <phoneticPr fontId="3"/>
  </si>
  <si>
    <t>敷地面積
（㎡）</t>
    <rPh sb="0" eb="2">
      <t>シキチ</t>
    </rPh>
    <rPh sb="2" eb="4">
      <t>メンセキ</t>
    </rPh>
    <phoneticPr fontId="3"/>
  </si>
  <si>
    <t>延床面積
（㎡）</t>
    <rPh sb="0" eb="1">
      <t>エン</t>
    </rPh>
    <rPh sb="1" eb="2">
      <t>ユカ</t>
    </rPh>
    <rPh sb="2" eb="4">
      <t>メンセキ</t>
    </rPh>
    <phoneticPr fontId="3"/>
  </si>
  <si>
    <t>賃貸可能面積
（㎡）</t>
    <rPh sb="0" eb="2">
      <t>チンタイ</t>
    </rPh>
    <rPh sb="2" eb="4">
      <t>カノウ</t>
    </rPh>
    <rPh sb="4" eb="6">
      <t>メンセキ</t>
    </rPh>
    <phoneticPr fontId="3"/>
  </si>
  <si>
    <t>C20</t>
  </si>
  <si>
    <t>（単位：千円）</t>
    <rPh sb="1" eb="3">
      <t>タンイ</t>
    </rPh>
    <rPh sb="4" eb="6">
      <t>センエン</t>
    </rPh>
    <phoneticPr fontId="3"/>
  </si>
  <si>
    <t>A42</t>
    <phoneticPr fontId="3"/>
  </si>
  <si>
    <t>C17</t>
    <phoneticPr fontId="3"/>
  </si>
  <si>
    <t>C18</t>
    <phoneticPr fontId="3"/>
  </si>
  <si>
    <t>グランフォンテ</t>
    <phoneticPr fontId="3"/>
  </si>
  <si>
    <t>不動研</t>
  </si>
  <si>
    <t>日土地</t>
  </si>
  <si>
    <t>谷澤</t>
  </si>
  <si>
    <t>オフィスビル</t>
    <phoneticPr fontId="3"/>
  </si>
  <si>
    <r>
      <rPr>
        <sz val="7"/>
        <color indexed="9"/>
        <rFont val="Meiryo UI"/>
        <family val="3"/>
        <charset val="128"/>
      </rPr>
      <t>用途</t>
    </r>
    <rPh sb="0" eb="2">
      <t>ヨウト</t>
    </rPh>
    <phoneticPr fontId="3"/>
  </si>
  <si>
    <t>C21</t>
  </si>
  <si>
    <t>D31</t>
  </si>
  <si>
    <t>D32</t>
  </si>
  <si>
    <t>D33</t>
  </si>
  <si>
    <t>UURコート白鷺</t>
  </si>
  <si>
    <t>コートブランシェＡＰ</t>
  </si>
  <si>
    <t>E14</t>
  </si>
  <si>
    <t>E15</t>
  </si>
  <si>
    <t>E16</t>
  </si>
  <si>
    <t>枚方長尾物流センター</t>
  </si>
  <si>
    <t>パークアクシス赤塚</t>
  </si>
  <si>
    <t>E17</t>
  </si>
  <si>
    <t>B46</t>
  </si>
  <si>
    <t>B47</t>
  </si>
  <si>
    <t>D34</t>
  </si>
  <si>
    <t>大和</t>
  </si>
  <si>
    <t>B48</t>
  </si>
  <si>
    <t>E19</t>
  </si>
  <si>
    <t>E20</t>
  </si>
  <si>
    <t>E18</t>
  </si>
  <si>
    <t>加須物流センターⅠ・Ⅱ</t>
  </si>
  <si>
    <t>maricom-ISOGO
・システムプラザ横浜
（敷地）</t>
    <phoneticPr fontId="3"/>
  </si>
  <si>
    <t>A43</t>
    <phoneticPr fontId="3"/>
  </si>
  <si>
    <t>D31</t>
    <phoneticPr fontId="3"/>
  </si>
  <si>
    <t>E18</t>
    <phoneticPr fontId="3"/>
  </si>
  <si>
    <t>E19</t>
    <phoneticPr fontId="3"/>
  </si>
  <si>
    <t>E20</t>
    <phoneticPr fontId="3"/>
  </si>
  <si>
    <t xml:space="preserve">（注1）テナントより賃料収入を開示することにつき同意を得られていないことから記載しておりません。 </t>
    <phoneticPr fontId="3"/>
  </si>
  <si>
    <t>（注3）鑑定評価機関について、「不動研」は一般財団法人日本不動産研究所、「谷澤」は株式会社谷澤総合鑑定所、「日土地」は中央日土地ソリューションズ株式会社、「大和」は大和不動産鑑定株式会社を、それぞれ表します。</t>
    <phoneticPr fontId="16"/>
  </si>
  <si>
    <t>B49</t>
  </si>
  <si>
    <t>A44</t>
  </si>
  <si>
    <t>D35</t>
  </si>
  <si>
    <t>E21</t>
  </si>
  <si>
    <t>アムール横浜</t>
  </si>
  <si>
    <t>グランルージュ城東</t>
  </si>
  <si>
    <t>札幌米里物流センター</t>
  </si>
  <si>
    <t>D35</t>
    <phoneticPr fontId="25"/>
  </si>
  <si>
    <t>大阪圏</t>
    <rPh sb="0" eb="3">
      <t>オオサカケン</t>
    </rPh>
    <phoneticPr fontId="25"/>
  </si>
  <si>
    <t>大阪府大阪市</t>
    <rPh sb="0" eb="6">
      <t>オオサカフオオサカシ</t>
    </rPh>
    <phoneticPr fontId="25"/>
  </si>
  <si>
    <t>-</t>
    <phoneticPr fontId="25"/>
  </si>
  <si>
    <t>E22</t>
    <phoneticPr fontId="25"/>
  </si>
  <si>
    <t>その他</t>
    <rPh sb="2" eb="3">
      <t>タ</t>
    </rPh>
    <phoneticPr fontId="25"/>
  </si>
  <si>
    <t>北海道札幌市</t>
    <rPh sb="0" eb="6">
      <t>ホッカイドウサッポロシ</t>
    </rPh>
    <phoneticPr fontId="25"/>
  </si>
  <si>
    <t>A44</t>
    <phoneticPr fontId="3"/>
  </si>
  <si>
    <t>麹町センター
プレイス</t>
    <rPh sb="0" eb="2">
      <t>コウジマチ</t>
    </rPh>
    <phoneticPr fontId="12"/>
  </si>
  <si>
    <t>B46</t>
    <phoneticPr fontId="25"/>
  </si>
  <si>
    <t>B47</t>
    <phoneticPr fontId="25"/>
  </si>
  <si>
    <t>B48</t>
    <phoneticPr fontId="25"/>
  </si>
  <si>
    <t>B49</t>
    <phoneticPr fontId="25"/>
  </si>
  <si>
    <t>虎ノ門ヒルズ
森タワー</t>
    <rPh sb="0" eb="1">
      <t>トラ</t>
    </rPh>
    <rPh sb="2" eb="3">
      <t>モン</t>
    </rPh>
    <rPh sb="7" eb="8">
      <t>モリ</t>
    </rPh>
    <phoneticPr fontId="26"/>
  </si>
  <si>
    <t>虎ノ門ＰＦビル</t>
    <rPh sb="0" eb="1">
      <t>トラ</t>
    </rPh>
    <rPh sb="2" eb="3">
      <t>モン</t>
    </rPh>
    <phoneticPr fontId="26"/>
  </si>
  <si>
    <t>UUR京橋
イーストビル</t>
    <rPh sb="3" eb="5">
      <t>キョウバシ</t>
    </rPh>
    <phoneticPr fontId="26"/>
  </si>
  <si>
    <t>飯田橋プラーノ</t>
    <rPh sb="0" eb="3">
      <t>イイダバシ</t>
    </rPh>
    <phoneticPr fontId="25"/>
  </si>
  <si>
    <t>コンフォートイン福岡天神</t>
    <phoneticPr fontId="25"/>
  </si>
  <si>
    <t>C20</t>
    <phoneticPr fontId="25"/>
  </si>
  <si>
    <t>C21</t>
    <phoneticPr fontId="25"/>
  </si>
  <si>
    <t>ホテル
ヒューイット
甲子園</t>
    <phoneticPr fontId="25"/>
  </si>
  <si>
    <t>スマイルホテル
プレミアム
札幌すすきの</t>
    <phoneticPr fontId="25"/>
  </si>
  <si>
    <t>ザ・スクエア
ホテル金沢</t>
    <phoneticPr fontId="25"/>
  </si>
  <si>
    <r>
      <rPr>
        <sz val="7"/>
        <color rgb="FF000000"/>
        <rFont val="Meiryo UI"/>
        <family val="3"/>
        <charset val="128"/>
      </rPr>
      <t>ＭＡ仙台ビル</t>
    </r>
    <rPh sb="2" eb="4">
      <t>センダイ</t>
    </rPh>
    <phoneticPr fontId="12"/>
  </si>
  <si>
    <r>
      <t>UUR</t>
    </r>
    <r>
      <rPr>
        <sz val="7"/>
        <color rgb="FF000000"/>
        <rFont val="Meiryo UI"/>
        <family val="3"/>
        <charset val="128"/>
      </rPr>
      <t>コート
名古屋名駅</t>
    </r>
    <rPh sb="7" eb="10">
      <t>ナゴヤ</t>
    </rPh>
    <rPh sb="10" eb="11">
      <t>メイ</t>
    </rPh>
    <rPh sb="11" eb="12">
      <t>エキ</t>
    </rPh>
    <phoneticPr fontId="12"/>
  </si>
  <si>
    <r>
      <t>UUR</t>
    </r>
    <r>
      <rPr>
        <sz val="7"/>
        <color rgb="FF000000"/>
        <rFont val="Meiryo UI"/>
        <family val="3"/>
        <charset val="128"/>
      </rPr>
      <t>コート
大阪十三本町</t>
    </r>
    <rPh sb="7" eb="9">
      <t>オオサカ</t>
    </rPh>
    <rPh sb="9" eb="13">
      <t>ジュウソウホンマチ</t>
    </rPh>
    <phoneticPr fontId="12"/>
  </si>
  <si>
    <t>パークアクシス
赤塚</t>
    <rPh sb="8" eb="10">
      <t>アカツカ</t>
    </rPh>
    <phoneticPr fontId="26"/>
  </si>
  <si>
    <t>府中ビル</t>
    <phoneticPr fontId="25"/>
  </si>
  <si>
    <t>ロジスティクス
東扇島</t>
    <phoneticPr fontId="25"/>
  </si>
  <si>
    <t>神戸遠矢浜
物流センター</t>
    <rPh sb="0" eb="2">
      <t>コウベ</t>
    </rPh>
    <rPh sb="2" eb="4">
      <t>トオヤ</t>
    </rPh>
    <rPh sb="4" eb="5">
      <t>ハマ</t>
    </rPh>
    <rPh sb="6" eb="8">
      <t>ブツリュウ</t>
    </rPh>
    <phoneticPr fontId="26"/>
  </si>
  <si>
    <t>加須物流
センターⅠ・Ⅱ</t>
    <phoneticPr fontId="25"/>
  </si>
  <si>
    <t>E21</t>
    <phoneticPr fontId="3"/>
  </si>
  <si>
    <t>川越物流
センター</t>
    <rPh sb="0" eb="2">
      <t>カワゴエ</t>
    </rPh>
    <rPh sb="2" eb="4">
      <t>ブツリュウ</t>
    </rPh>
    <phoneticPr fontId="26"/>
  </si>
  <si>
    <t>吉川物流
センター</t>
    <rPh sb="0" eb="4">
      <t>ヨシカワブツリュウ</t>
    </rPh>
    <phoneticPr fontId="26"/>
  </si>
  <si>
    <t>ガリバー八王子
みなみ野店</t>
    <phoneticPr fontId="3"/>
  </si>
  <si>
    <t>鳴海ショッピング
センター
（敷地）</t>
    <phoneticPr fontId="3"/>
  </si>
  <si>
    <t>武蔵村山物流
センター</t>
    <rPh sb="0" eb="4">
      <t>ムサシムラヤマ</t>
    </rPh>
    <rPh sb="4" eb="6">
      <t>ブツリュウ</t>
    </rPh>
    <phoneticPr fontId="26"/>
  </si>
  <si>
    <t>神戸西神物流
センター</t>
    <rPh sb="0" eb="2">
      <t>コウベ</t>
    </rPh>
    <rPh sb="2" eb="4">
      <t>セイシン</t>
    </rPh>
    <rPh sb="4" eb="6">
      <t>ブツリュウ</t>
    </rPh>
    <phoneticPr fontId="26"/>
  </si>
  <si>
    <t>D36</t>
    <phoneticPr fontId="25"/>
  </si>
  <si>
    <t>物件名称</t>
    <rPh sb="0" eb="2">
      <t>ブッケン</t>
    </rPh>
    <rPh sb="2" eb="4">
      <t>メイショウ</t>
    </rPh>
    <phoneticPr fontId="3"/>
  </si>
  <si>
    <t>物件名称</t>
    <rPh sb="0" eb="2">
      <t>ブッケン</t>
    </rPh>
    <rPh sb="2" eb="4">
      <t>メイショウ</t>
    </rPh>
    <phoneticPr fontId="27"/>
  </si>
  <si>
    <t>地域</t>
    <rPh sb="0" eb="2">
      <t>チイキ</t>
    </rPh>
    <phoneticPr fontId="27"/>
  </si>
  <si>
    <t>取得価格（百万円）</t>
    <phoneticPr fontId="27"/>
  </si>
  <si>
    <t>PML
（%）</t>
    <phoneticPr fontId="27"/>
  </si>
  <si>
    <t>比率</t>
    <phoneticPr fontId="27"/>
  </si>
  <si>
    <t>首都圏地域</t>
    <rPh sb="0" eb="3">
      <t>シュトケン</t>
    </rPh>
    <rPh sb="3" eb="5">
      <t>チイキ</t>
    </rPh>
    <phoneticPr fontId="4"/>
  </si>
  <si>
    <t>大阪圏</t>
    <phoneticPr fontId="4"/>
  </si>
  <si>
    <t>東京23区</t>
    <rPh sb="0" eb="2">
      <t>トウキョウ</t>
    </rPh>
    <rPh sb="4" eb="5">
      <t>ク</t>
    </rPh>
    <phoneticPr fontId="4"/>
  </si>
  <si>
    <t>maricom-ISOGO・システムプラザ横浜（敷地）（商業部分）</t>
    <rPh sb="21" eb="22">
      <t>ヨコ</t>
    </rPh>
    <rPh sb="22" eb="23">
      <t>ハマ</t>
    </rPh>
    <phoneticPr fontId="3"/>
  </si>
  <si>
    <t>首都圏地域</t>
    <phoneticPr fontId="4"/>
  </si>
  <si>
    <t>アクティオーレ関内</t>
    <rPh sb="7" eb="9">
      <t>カンナイ</t>
    </rPh>
    <phoneticPr fontId="3"/>
  </si>
  <si>
    <t>アルボーレ神宮前</t>
    <rPh sb="5" eb="8">
      <t>ジングウマエ</t>
    </rPh>
    <phoneticPr fontId="3"/>
  </si>
  <si>
    <t>都心6区</t>
    <rPh sb="0" eb="2">
      <t>トシン</t>
    </rPh>
    <rPh sb="3" eb="4">
      <t>ク</t>
    </rPh>
    <phoneticPr fontId="4"/>
  </si>
  <si>
    <t>東京都渋谷区</t>
    <rPh sb="0" eb="3">
      <t>トウキョウト</t>
    </rPh>
    <rPh sb="3" eb="6">
      <t>シブヤク</t>
    </rPh>
    <phoneticPr fontId="3"/>
  </si>
  <si>
    <t>アルボーレ仙台</t>
    <rPh sb="5" eb="7">
      <t>センダイ</t>
    </rPh>
    <phoneticPr fontId="3"/>
  </si>
  <si>
    <t>その他</t>
    <rPh sb="2" eb="3">
      <t>タ</t>
    </rPh>
    <phoneticPr fontId="4"/>
  </si>
  <si>
    <t>宮城県仙台市</t>
    <rPh sb="0" eb="3">
      <t>ミヤギケン</t>
    </rPh>
    <rPh sb="3" eb="6">
      <t>センダイシ</t>
    </rPh>
    <phoneticPr fontId="3"/>
  </si>
  <si>
    <t>千葉県柏市</t>
    <rPh sb="0" eb="3">
      <t>チバケン</t>
    </rPh>
    <phoneticPr fontId="3"/>
  </si>
  <si>
    <t>名古屋圏</t>
    <rPh sb="0" eb="3">
      <t>ナゴヤ</t>
    </rPh>
    <rPh sb="3" eb="4">
      <t>ケン</t>
    </rPh>
    <phoneticPr fontId="4"/>
  </si>
  <si>
    <t>愛知県尾張旭市</t>
    <rPh sb="0" eb="3">
      <t>アイチケン</t>
    </rPh>
    <phoneticPr fontId="3"/>
  </si>
  <si>
    <t>横浜狩場ショッピングセンター</t>
    <rPh sb="0" eb="2">
      <t>ヨコハマ</t>
    </rPh>
    <rPh sb="2" eb="4">
      <t>カリバ</t>
    </rPh>
    <phoneticPr fontId="3"/>
  </si>
  <si>
    <t>神奈川県横浜市</t>
    <rPh sb="0" eb="4">
      <t>カナガワケン</t>
    </rPh>
    <rPh sb="4" eb="7">
      <t>ヨコハマシ</t>
    </rPh>
    <phoneticPr fontId="3"/>
  </si>
  <si>
    <t>家電住まいる館YAMADA松戸本店</t>
    <phoneticPr fontId="12"/>
  </si>
  <si>
    <t>東京都中央区</t>
    <rPh sb="0" eb="3">
      <t>トウキョウト</t>
    </rPh>
    <phoneticPr fontId="3"/>
  </si>
  <si>
    <t>その他</t>
    <phoneticPr fontId="4"/>
  </si>
  <si>
    <t>東京23区</t>
    <phoneticPr fontId="4"/>
  </si>
  <si>
    <t>愛知県西春日井郡</t>
    <rPh sb="0" eb="3">
      <t>アイチケン</t>
    </rPh>
    <rPh sb="3" eb="8">
      <t>ニシカスガイグン</t>
    </rPh>
    <phoneticPr fontId="3"/>
  </si>
  <si>
    <t>パシフィックマークス新宿パークサイド</t>
    <rPh sb="10" eb="12">
      <t>シンジュク</t>
    </rPh>
    <phoneticPr fontId="3"/>
  </si>
  <si>
    <t>パシフィックマークス横浜イースト</t>
    <rPh sb="10" eb="12">
      <t>ヨコハマ</t>
    </rPh>
    <phoneticPr fontId="3"/>
  </si>
  <si>
    <t>神奈川県横浜市</t>
    <rPh sb="0" eb="4">
      <t>カナガワケン</t>
    </rPh>
    <phoneticPr fontId="3"/>
  </si>
  <si>
    <t>赤坂氷川ビル</t>
    <rPh sb="0" eb="2">
      <t>アカサカ</t>
    </rPh>
    <rPh sb="2" eb="4">
      <t>ヒカワ</t>
    </rPh>
    <phoneticPr fontId="3"/>
  </si>
  <si>
    <t>パシフィックマークス渋谷公園通</t>
    <rPh sb="10" eb="12">
      <t>シブヤ</t>
    </rPh>
    <rPh sb="12" eb="14">
      <t>コウエン</t>
    </rPh>
    <rPh sb="14" eb="15">
      <t>ドオ</t>
    </rPh>
    <phoneticPr fontId="3"/>
  </si>
  <si>
    <t>東京都渋谷区</t>
    <rPh sb="0" eb="3">
      <t>トウキョウト</t>
    </rPh>
    <phoneticPr fontId="3"/>
  </si>
  <si>
    <t>パシフィックマークス赤坂見附</t>
    <rPh sb="10" eb="12">
      <t>アカサカ</t>
    </rPh>
    <rPh sb="12" eb="14">
      <t>ミツケ</t>
    </rPh>
    <phoneticPr fontId="3"/>
  </si>
  <si>
    <t>東京都港区</t>
    <rPh sb="0" eb="3">
      <t>トウキョウト</t>
    </rPh>
    <phoneticPr fontId="3"/>
  </si>
  <si>
    <t>パシフィックマークス川崎</t>
    <rPh sb="10" eb="12">
      <t>カワサキ</t>
    </rPh>
    <phoneticPr fontId="3"/>
  </si>
  <si>
    <t>神奈川県川崎市</t>
    <rPh sb="0" eb="4">
      <t>カナガワケン</t>
    </rPh>
    <rPh sb="4" eb="7">
      <t>カワサキシ</t>
    </rPh>
    <phoneticPr fontId="3"/>
  </si>
  <si>
    <t>浜松町262ビル</t>
    <rPh sb="0" eb="3">
      <t>ハママツチョウ</t>
    </rPh>
    <phoneticPr fontId="3"/>
  </si>
  <si>
    <t>東京都港区</t>
    <rPh sb="0" eb="2">
      <t>トウキョウ</t>
    </rPh>
    <rPh sb="2" eb="3">
      <t>ト</t>
    </rPh>
    <rPh sb="3" eb="5">
      <t>ミナトク</t>
    </rPh>
    <phoneticPr fontId="3"/>
  </si>
  <si>
    <t>パシフィックマークス新宿サウスゲート</t>
    <rPh sb="10" eb="12">
      <t>シンジュク</t>
    </rPh>
    <phoneticPr fontId="3"/>
  </si>
  <si>
    <t>パシフィックマークス西梅田</t>
    <rPh sb="10" eb="13">
      <t>ニシウメダ</t>
    </rPh>
    <phoneticPr fontId="3"/>
  </si>
  <si>
    <t>大阪府大阪市</t>
    <rPh sb="0" eb="3">
      <t>オオサカフ</t>
    </rPh>
    <phoneticPr fontId="3"/>
  </si>
  <si>
    <t>パシフィックマークス札幌北一条</t>
    <rPh sb="10" eb="12">
      <t>サッポロ</t>
    </rPh>
    <rPh sb="12" eb="13">
      <t>キタ</t>
    </rPh>
    <rPh sb="13" eb="15">
      <t>イチジョウ</t>
    </rPh>
    <phoneticPr fontId="3"/>
  </si>
  <si>
    <t>北海道札幌市</t>
    <rPh sb="0" eb="3">
      <t>ホッカイドウ</t>
    </rPh>
    <phoneticPr fontId="3"/>
  </si>
  <si>
    <t>新札幌センタービル</t>
    <phoneticPr fontId="3"/>
  </si>
  <si>
    <t>アリーナタワー</t>
    <phoneticPr fontId="3"/>
  </si>
  <si>
    <t>湯島ファーストビル</t>
    <rPh sb="0" eb="2">
      <t>ユシマ</t>
    </rPh>
    <phoneticPr fontId="3"/>
  </si>
  <si>
    <t>東京都文京区</t>
    <rPh sb="0" eb="3">
      <t>トウキョウト</t>
    </rPh>
    <phoneticPr fontId="3"/>
  </si>
  <si>
    <t>東京都渋谷区</t>
    <rPh sb="0" eb="3">
      <t>トウキョウト</t>
    </rPh>
    <rPh sb="3" eb="5">
      <t>シブヤ</t>
    </rPh>
    <phoneticPr fontId="3"/>
  </si>
  <si>
    <t>グランスクエア新栄</t>
    <phoneticPr fontId="3"/>
  </si>
  <si>
    <t>愛知県名古屋市</t>
    <phoneticPr fontId="3"/>
  </si>
  <si>
    <t>グランスクエア名駅南</t>
    <rPh sb="7" eb="8">
      <t>メイ</t>
    </rPh>
    <rPh sb="8" eb="9">
      <t>エキ</t>
    </rPh>
    <rPh sb="9" eb="10">
      <t>ミナミ</t>
    </rPh>
    <phoneticPr fontId="3"/>
  </si>
  <si>
    <t>名古屋圏</t>
    <phoneticPr fontId="4"/>
  </si>
  <si>
    <t>都心6区</t>
    <phoneticPr fontId="4"/>
  </si>
  <si>
    <t>その他</t>
    <rPh sb="2" eb="3">
      <t>ホカ</t>
    </rPh>
    <phoneticPr fontId="4"/>
  </si>
  <si>
    <t>SS30（オフィス部分）</t>
    <phoneticPr fontId="3"/>
  </si>
  <si>
    <t>LOOP-X・M</t>
    <phoneticPr fontId="3"/>
  </si>
  <si>
    <t>東京都港区</t>
    <rPh sb="0" eb="5">
      <t>トウキョウトミナトク</t>
    </rPh>
    <phoneticPr fontId="3"/>
  </si>
  <si>
    <t>虎ノ門ＰＦビル</t>
    <phoneticPr fontId="3"/>
  </si>
  <si>
    <t>UUR京橋イーストビル</t>
    <rPh sb="3" eb="5">
      <t>キョウバシ</t>
    </rPh>
    <phoneticPr fontId="3"/>
  </si>
  <si>
    <t>東京都中央区</t>
    <rPh sb="0" eb="6">
      <t>トウキョウトチュウオウク</t>
    </rPh>
    <phoneticPr fontId="3"/>
  </si>
  <si>
    <t>その他</t>
    <rPh sb="2" eb="3">
      <t>タ</t>
    </rPh>
    <phoneticPr fontId="3"/>
  </si>
  <si>
    <t>その他</t>
    <rPh sb="2" eb="3">
      <t>ホカ</t>
    </rPh>
    <phoneticPr fontId="3"/>
  </si>
  <si>
    <t>大阪圏</t>
    <rPh sb="0" eb="3">
      <t>オオサカケン</t>
    </rPh>
    <phoneticPr fontId="4"/>
  </si>
  <si>
    <t>住居</t>
    <rPh sb="0" eb="2">
      <t>ジュウキョ</t>
    </rPh>
    <phoneticPr fontId="3"/>
  </si>
  <si>
    <t>商業施設</t>
    <rPh sb="0" eb="2">
      <t>ショウギョウ</t>
    </rPh>
    <rPh sb="2" eb="4">
      <t>シセツ</t>
    </rPh>
    <phoneticPr fontId="25"/>
  </si>
  <si>
    <t>天神ルーチェ</t>
    <phoneticPr fontId="25"/>
  </si>
  <si>
    <t>テックランド堺本店</t>
    <phoneticPr fontId="25"/>
  </si>
  <si>
    <t>アクティオーレ南池袋</t>
    <phoneticPr fontId="25"/>
  </si>
  <si>
    <t>Tip's町田ビル</t>
    <phoneticPr fontId="25"/>
  </si>
  <si>
    <t>東京都町田市</t>
    <rPh sb="0" eb="2">
      <t>トウキョウ</t>
    </rPh>
    <rPh sb="2" eb="3">
      <t>ト</t>
    </rPh>
    <rPh sb="3" eb="6">
      <t>マチダシ</t>
    </rPh>
    <phoneticPr fontId="22"/>
  </si>
  <si>
    <t>神奈川県横浜市</t>
    <rPh sb="0" eb="4">
      <t>カナガワケン</t>
    </rPh>
    <rPh sb="4" eb="7">
      <t>ヨコハマシ</t>
    </rPh>
    <phoneticPr fontId="22"/>
  </si>
  <si>
    <t>心斎橋OPA本館</t>
    <phoneticPr fontId="25"/>
  </si>
  <si>
    <t>イトーヨーカドー尾張旭店</t>
    <phoneticPr fontId="25"/>
  </si>
  <si>
    <t>Luz自由が丘</t>
    <rPh sb="3" eb="5">
      <t>ジユウ</t>
    </rPh>
    <rPh sb="6" eb="7">
      <t>オカ</t>
    </rPh>
    <phoneticPr fontId="22"/>
  </si>
  <si>
    <t>東京都目黒区</t>
    <rPh sb="0" eb="3">
      <t>トウキョウト</t>
    </rPh>
    <phoneticPr fontId="30"/>
  </si>
  <si>
    <t>アクティオーレ市川</t>
    <rPh sb="7" eb="9">
      <t>イチカワ</t>
    </rPh>
    <phoneticPr fontId="22"/>
  </si>
  <si>
    <t>千葉県市川市</t>
    <rPh sb="0" eb="3">
      <t>チバケン</t>
    </rPh>
    <rPh sb="3" eb="6">
      <t>イチカワシ</t>
    </rPh>
    <phoneticPr fontId="30"/>
  </si>
  <si>
    <t>横浜青葉ショッピングセンター（敷地）</t>
    <phoneticPr fontId="25"/>
  </si>
  <si>
    <t>神奈川県横浜市</t>
    <rPh sb="0" eb="4">
      <t>カナガワケン</t>
    </rPh>
    <phoneticPr fontId="30"/>
  </si>
  <si>
    <t>ヤマダ電機テックランド青葉店（敷地）</t>
    <rPh sb="3" eb="5">
      <t>デンキ</t>
    </rPh>
    <rPh sb="11" eb="13">
      <t>アオバ</t>
    </rPh>
    <rPh sb="13" eb="14">
      <t>ミセ</t>
    </rPh>
    <rPh sb="15" eb="17">
      <t>シキチ</t>
    </rPh>
    <phoneticPr fontId="22"/>
  </si>
  <si>
    <t>東京都武蔵野市</t>
    <rPh sb="0" eb="3">
      <t>トウキョウト</t>
    </rPh>
    <rPh sb="3" eb="7">
      <t>ムサシノシ</t>
    </rPh>
    <phoneticPr fontId="30"/>
  </si>
  <si>
    <t>Luz福岡天神</t>
    <phoneticPr fontId="25"/>
  </si>
  <si>
    <t>福岡県福岡市</t>
    <rPh sb="0" eb="3">
      <t>フクオカケン</t>
    </rPh>
    <rPh sb="3" eb="6">
      <t>フクオカシ</t>
    </rPh>
    <phoneticPr fontId="30"/>
  </si>
  <si>
    <t>ライフ玉造店（敷地）</t>
    <phoneticPr fontId="25"/>
  </si>
  <si>
    <t>グランベル銀座ビル</t>
    <rPh sb="5" eb="7">
      <t>ギンザ</t>
    </rPh>
    <phoneticPr fontId="22"/>
  </si>
  <si>
    <t>Luz湘南辻堂</t>
    <rPh sb="3" eb="5">
      <t>ショウナン</t>
    </rPh>
    <rPh sb="5" eb="7">
      <t>ツジドウ</t>
    </rPh>
    <phoneticPr fontId="22"/>
  </si>
  <si>
    <t>アクティオーレ上野</t>
    <rPh sb="7" eb="9">
      <t>ウエノ</t>
    </rPh>
    <phoneticPr fontId="25"/>
  </si>
  <si>
    <t>東京都台東区</t>
    <rPh sb="0" eb="2">
      <t>トウキョウ</t>
    </rPh>
    <rPh sb="2" eb="3">
      <t>ト</t>
    </rPh>
    <rPh sb="3" eb="6">
      <t>タイトウク</t>
    </rPh>
    <phoneticPr fontId="30"/>
  </si>
  <si>
    <t>東京都府中市</t>
    <rPh sb="0" eb="3">
      <t>トウキョウト</t>
    </rPh>
    <rPh sb="3" eb="6">
      <t>フチュウシ</t>
    </rPh>
    <phoneticPr fontId="30"/>
  </si>
  <si>
    <t>ケーズデンキ名古屋北店</t>
    <rPh sb="6" eb="9">
      <t>ナゴヤ</t>
    </rPh>
    <rPh sb="9" eb="10">
      <t>キタ</t>
    </rPh>
    <rPh sb="10" eb="11">
      <t>テン</t>
    </rPh>
    <phoneticPr fontId="22"/>
  </si>
  <si>
    <t>A43</t>
    <phoneticPr fontId="25"/>
  </si>
  <si>
    <t>LEVENおおたかの森</t>
    <rPh sb="10" eb="11">
      <t>モリ</t>
    </rPh>
    <phoneticPr fontId="25"/>
  </si>
  <si>
    <t>千葉県流山市</t>
    <rPh sb="0" eb="6">
      <t>チバケンナガレヤマシ</t>
    </rPh>
    <phoneticPr fontId="25"/>
  </si>
  <si>
    <t>ガリバー八王子みなみ野店</t>
    <phoneticPr fontId="25"/>
  </si>
  <si>
    <t>東京都八王子市</t>
    <phoneticPr fontId="25"/>
  </si>
  <si>
    <t>オフィスビル</t>
    <phoneticPr fontId="25"/>
  </si>
  <si>
    <t>麹町センタープレイス</t>
    <phoneticPr fontId="25"/>
  </si>
  <si>
    <t>maricom-ISOGO・システムプラザ横浜（敷地）（オフィス部分）</t>
    <rPh sb="21" eb="23">
      <t>ヨコハマ</t>
    </rPh>
    <phoneticPr fontId="22"/>
  </si>
  <si>
    <t>UUR東陽町ビル</t>
    <rPh sb="3" eb="5">
      <t>トウヨウ</t>
    </rPh>
    <rPh sb="5" eb="6">
      <t>マチ</t>
    </rPh>
    <phoneticPr fontId="22"/>
  </si>
  <si>
    <t>東京都江東区</t>
    <rPh sb="0" eb="3">
      <t>トウキョウト</t>
    </rPh>
    <rPh sb="3" eb="6">
      <t>コウトウク</t>
    </rPh>
    <phoneticPr fontId="22"/>
  </si>
  <si>
    <t>東京都新宿区</t>
    <rPh sb="0" eb="3">
      <t>トウキョウト</t>
    </rPh>
    <phoneticPr fontId="22"/>
  </si>
  <si>
    <t>パシフィックマークス新横浜</t>
    <rPh sb="10" eb="11">
      <t>シン</t>
    </rPh>
    <rPh sb="11" eb="13">
      <t>ヨコハマ</t>
    </rPh>
    <phoneticPr fontId="25"/>
  </si>
  <si>
    <t>リーラヒジリザカ</t>
    <phoneticPr fontId="22"/>
  </si>
  <si>
    <t>東京都港区</t>
    <rPh sb="0" eb="2">
      <t>トウキョウ</t>
    </rPh>
    <rPh sb="2" eb="3">
      <t>ト</t>
    </rPh>
    <rPh sb="3" eb="5">
      <t>ミナトク</t>
    </rPh>
    <phoneticPr fontId="22"/>
  </si>
  <si>
    <t>大塚HTビル</t>
    <rPh sb="0" eb="2">
      <t>オオツカ</t>
    </rPh>
    <phoneticPr fontId="22"/>
  </si>
  <si>
    <t>東京都豊島区</t>
    <rPh sb="0" eb="2">
      <t>トウキョウ</t>
    </rPh>
    <rPh sb="2" eb="3">
      <t>ト</t>
    </rPh>
    <rPh sb="3" eb="6">
      <t>トシマク</t>
    </rPh>
    <phoneticPr fontId="22"/>
  </si>
  <si>
    <t>東京都新宿区</t>
    <rPh sb="0" eb="3">
      <t>トウキョウト</t>
    </rPh>
    <rPh sb="3" eb="6">
      <t>シンジュクク</t>
    </rPh>
    <phoneticPr fontId="22"/>
  </si>
  <si>
    <t>B36</t>
    <phoneticPr fontId="25"/>
  </si>
  <si>
    <t>道玄坂スクエア</t>
    <rPh sb="0" eb="3">
      <t>ドウゲンザカ</t>
    </rPh>
    <phoneticPr fontId="25"/>
  </si>
  <si>
    <t>芝520ビル</t>
    <phoneticPr fontId="22"/>
  </si>
  <si>
    <t>東京都港区</t>
    <phoneticPr fontId="22"/>
  </si>
  <si>
    <t>広瀬通SEビル</t>
    <rPh sb="0" eb="2">
      <t>ヒロセ</t>
    </rPh>
    <rPh sb="2" eb="3">
      <t>トオ</t>
    </rPh>
    <phoneticPr fontId="22"/>
  </si>
  <si>
    <t>宮城県仙台市</t>
    <phoneticPr fontId="22"/>
  </si>
  <si>
    <t>虎ノ門ヒルズ 森タワー</t>
    <phoneticPr fontId="25"/>
  </si>
  <si>
    <t>都心6区</t>
    <rPh sb="0" eb="2">
      <t>トシン</t>
    </rPh>
    <rPh sb="3" eb="4">
      <t>ク</t>
    </rPh>
    <phoneticPr fontId="25"/>
  </si>
  <si>
    <t>東京都千代田区</t>
    <rPh sb="0" eb="7">
      <t>トウキョウトチヨダク</t>
    </rPh>
    <phoneticPr fontId="25"/>
  </si>
  <si>
    <t>B50</t>
    <phoneticPr fontId="25"/>
  </si>
  <si>
    <t>大阪ベイタワー</t>
    <phoneticPr fontId="25"/>
  </si>
  <si>
    <t>ホテル</t>
    <phoneticPr fontId="25"/>
  </si>
  <si>
    <t>新宿ワシントンホテル本館</t>
    <phoneticPr fontId="25"/>
  </si>
  <si>
    <t>東京都新宿区</t>
    <phoneticPr fontId="25"/>
  </si>
  <si>
    <t>(B6)</t>
    <phoneticPr fontId="25"/>
  </si>
  <si>
    <t>新大阪セントラルタワー（ホテル部分）</t>
    <phoneticPr fontId="25"/>
  </si>
  <si>
    <t>東横イン品川駅高輪口</t>
    <phoneticPr fontId="25"/>
  </si>
  <si>
    <t>東京都港区</t>
    <phoneticPr fontId="25"/>
  </si>
  <si>
    <t>C3</t>
    <phoneticPr fontId="25"/>
  </si>
  <si>
    <t>東京都八王子市</t>
    <rPh sb="0" eb="2">
      <t>トウキョウ</t>
    </rPh>
    <rPh sb="2" eb="3">
      <t>ト</t>
    </rPh>
    <rPh sb="3" eb="7">
      <t>ハチオウジシ</t>
    </rPh>
    <phoneticPr fontId="22"/>
  </si>
  <si>
    <t>ホテルルートイン横浜馬車道</t>
    <rPh sb="8" eb="10">
      <t>ヨコハマ</t>
    </rPh>
    <rPh sb="10" eb="12">
      <t>バシャ</t>
    </rPh>
    <rPh sb="12" eb="13">
      <t>ミチ</t>
    </rPh>
    <phoneticPr fontId="25"/>
  </si>
  <si>
    <t>首都圏地域</t>
    <phoneticPr fontId="25"/>
  </si>
  <si>
    <t>神奈川県横浜市</t>
    <rPh sb="0" eb="4">
      <t>カナガワケン</t>
    </rPh>
    <rPh sb="4" eb="7">
      <t>ヨコハマシ</t>
    </rPh>
    <phoneticPr fontId="25"/>
  </si>
  <si>
    <t>C5</t>
    <phoneticPr fontId="25"/>
  </si>
  <si>
    <t>ホテルJALシティ那覇</t>
    <rPh sb="9" eb="11">
      <t>ナハ</t>
    </rPh>
    <phoneticPr fontId="25"/>
  </si>
  <si>
    <t>その他</t>
    <rPh sb="2" eb="3">
      <t>タ</t>
    </rPh>
    <phoneticPr fontId="30"/>
  </si>
  <si>
    <t>沖縄県那覇市</t>
    <rPh sb="0" eb="3">
      <t>オキナワケン</t>
    </rPh>
    <rPh sb="3" eb="6">
      <t>ナハシ</t>
    </rPh>
    <phoneticPr fontId="22"/>
  </si>
  <si>
    <t>UUR四谷三丁目ビル</t>
    <rPh sb="3" eb="5">
      <t>ヨツヤ</t>
    </rPh>
    <rPh sb="5" eb="8">
      <t>サンチョウメ</t>
    </rPh>
    <phoneticPr fontId="25"/>
  </si>
  <si>
    <t>東京都新宿区</t>
    <rPh sb="0" eb="3">
      <t>トウキョウト</t>
    </rPh>
    <phoneticPr fontId="25"/>
  </si>
  <si>
    <t>C7</t>
    <phoneticPr fontId="25"/>
  </si>
  <si>
    <t>コンフォートイン東京六本木</t>
    <rPh sb="8" eb="10">
      <t>トウキョウ</t>
    </rPh>
    <rPh sb="10" eb="13">
      <t>ロッポンギ</t>
    </rPh>
    <phoneticPr fontId="25"/>
  </si>
  <si>
    <t>都心6区</t>
    <phoneticPr fontId="25"/>
  </si>
  <si>
    <t>C10</t>
    <phoneticPr fontId="25"/>
  </si>
  <si>
    <t>東横イン川崎駅前市役所通</t>
    <phoneticPr fontId="25"/>
  </si>
  <si>
    <t>東横イン広島平和大通</t>
    <phoneticPr fontId="25"/>
  </si>
  <si>
    <t>広島県広島市</t>
    <phoneticPr fontId="25"/>
  </si>
  <si>
    <t>C12</t>
    <phoneticPr fontId="25"/>
  </si>
  <si>
    <t>東横イン那覇国際通り美栄橋駅</t>
    <phoneticPr fontId="25"/>
  </si>
  <si>
    <t>ロワジールホテル＆スパタワー那覇</t>
    <phoneticPr fontId="25"/>
  </si>
  <si>
    <t>沖縄県那覇市</t>
    <phoneticPr fontId="25"/>
  </si>
  <si>
    <t>C14</t>
    <phoneticPr fontId="25"/>
  </si>
  <si>
    <t>ロイヤルパインズホテル浦和</t>
    <phoneticPr fontId="25"/>
  </si>
  <si>
    <t>埼玉県さいたま市</t>
    <rPh sb="0" eb="3">
      <t>サイタマケン</t>
    </rPh>
    <rPh sb="7" eb="8">
      <t>シ</t>
    </rPh>
    <phoneticPr fontId="30"/>
  </si>
  <si>
    <t>SS30（ホテル部分）</t>
    <phoneticPr fontId="25"/>
  </si>
  <si>
    <t>その他</t>
    <rPh sb="2" eb="3">
      <t>ホカ</t>
    </rPh>
    <phoneticPr fontId="25"/>
  </si>
  <si>
    <t>宮城県仙台市</t>
    <phoneticPr fontId="25"/>
  </si>
  <si>
    <t>C15</t>
    <phoneticPr fontId="25"/>
  </si>
  <si>
    <t>リーガロイヤルホテル小倉・あるあるCity</t>
    <phoneticPr fontId="25"/>
  </si>
  <si>
    <t>その他</t>
    <rPh sb="2" eb="3">
      <t>ホカ</t>
    </rPh>
    <phoneticPr fontId="30"/>
  </si>
  <si>
    <t>福岡県北九州市</t>
    <rPh sb="0" eb="3">
      <t>フクオカケン</t>
    </rPh>
    <rPh sb="3" eb="7">
      <t>キタキュウシュウシ</t>
    </rPh>
    <phoneticPr fontId="33"/>
  </si>
  <si>
    <t>福岡県福岡市</t>
    <rPh sb="0" eb="3">
      <t>フクオカケン</t>
    </rPh>
    <rPh sb="3" eb="6">
      <t>フクオカシ</t>
    </rPh>
    <phoneticPr fontId="25"/>
  </si>
  <si>
    <t>C17</t>
    <phoneticPr fontId="25"/>
  </si>
  <si>
    <t>変なホテル東京 浜松町</t>
    <phoneticPr fontId="25"/>
  </si>
  <si>
    <t>ホテルヒューイット甲子園</t>
    <phoneticPr fontId="25"/>
  </si>
  <si>
    <t>兵庫県西宮市</t>
    <rPh sb="3" eb="6">
      <t>ニシノミヤシ</t>
    </rPh>
    <phoneticPr fontId="25"/>
  </si>
  <si>
    <t>C19</t>
    <phoneticPr fontId="25"/>
  </si>
  <si>
    <t>スマイルホテルプレミアム札幌すすきの</t>
    <phoneticPr fontId="25"/>
  </si>
  <si>
    <t>ザ・スクエアホテル金沢</t>
    <rPh sb="9" eb="11">
      <t>カナザワ</t>
    </rPh>
    <phoneticPr fontId="25"/>
  </si>
  <si>
    <t>石川県金沢市</t>
    <rPh sb="0" eb="3">
      <t>イシカワケン</t>
    </rPh>
    <rPh sb="3" eb="6">
      <t>カナザワシ</t>
    </rPh>
    <phoneticPr fontId="25"/>
  </si>
  <si>
    <t>リーガプレイス京都四条烏丸</t>
    <phoneticPr fontId="25"/>
  </si>
  <si>
    <t>京都府京都市</t>
    <rPh sb="0" eb="3">
      <t>キョウトフ</t>
    </rPh>
    <rPh sb="3" eb="6">
      <t>キョウトシ</t>
    </rPh>
    <phoneticPr fontId="25"/>
  </si>
  <si>
    <t>東京23区</t>
    <rPh sb="0" eb="2">
      <t>トウキョウ</t>
    </rPh>
    <rPh sb="4" eb="5">
      <t>ク</t>
    </rPh>
    <phoneticPr fontId="25"/>
  </si>
  <si>
    <t>東京都豊島区</t>
    <phoneticPr fontId="25"/>
  </si>
  <si>
    <t>MA仙台ビル</t>
    <rPh sb="2" eb="4">
      <t>センダイ</t>
    </rPh>
    <phoneticPr fontId="22"/>
  </si>
  <si>
    <t>宮城県仙台市</t>
    <rPh sb="0" eb="3">
      <t>ミヤギケン</t>
    </rPh>
    <phoneticPr fontId="22"/>
  </si>
  <si>
    <t>UURコート名古屋名駅</t>
    <rPh sb="6" eb="9">
      <t>ナゴヤ</t>
    </rPh>
    <rPh sb="9" eb="10">
      <t>メイ</t>
    </rPh>
    <rPh sb="10" eb="11">
      <t>エキ</t>
    </rPh>
    <phoneticPr fontId="22"/>
  </si>
  <si>
    <t>パークサイト泉</t>
    <rPh sb="6" eb="7">
      <t>イズミ</t>
    </rPh>
    <phoneticPr fontId="22"/>
  </si>
  <si>
    <t>UURコート大阪十三本町</t>
    <rPh sb="6" eb="8">
      <t>オオサカ</t>
    </rPh>
    <rPh sb="8" eb="10">
      <t>ジュウソウ</t>
    </rPh>
    <rPh sb="10" eb="11">
      <t>ホン</t>
    </rPh>
    <rPh sb="11" eb="12">
      <t>マチ</t>
    </rPh>
    <phoneticPr fontId="22"/>
  </si>
  <si>
    <t>大阪府大阪市</t>
    <rPh sb="0" eb="3">
      <t>オオサカフ</t>
    </rPh>
    <phoneticPr fontId="22"/>
  </si>
  <si>
    <t>UURコート錦糸町</t>
    <rPh sb="6" eb="9">
      <t>キンシチョウ</t>
    </rPh>
    <phoneticPr fontId="22"/>
  </si>
  <si>
    <t>東京都江東区</t>
    <rPh sb="0" eb="3">
      <t>トウキョウト</t>
    </rPh>
    <rPh sb="3" eb="6">
      <t>コウトウク</t>
    </rPh>
    <phoneticPr fontId="30"/>
  </si>
  <si>
    <t>UURコート札幌南三条プレミアタワー</t>
    <rPh sb="6" eb="8">
      <t>サッポロ</t>
    </rPh>
    <rPh sb="8" eb="9">
      <t>ミナミ</t>
    </rPh>
    <rPh sb="9" eb="11">
      <t>サンジョウ</t>
    </rPh>
    <phoneticPr fontId="30"/>
  </si>
  <si>
    <t>住居</t>
    <rPh sb="0" eb="2">
      <t>ジュウキョ</t>
    </rPh>
    <phoneticPr fontId="25"/>
  </si>
  <si>
    <t>UURコート志木</t>
    <rPh sb="6" eb="8">
      <t>シキ</t>
    </rPh>
    <phoneticPr fontId="30"/>
  </si>
  <si>
    <t>シャトレ大手町Ｓ棟・Ｎ棟</t>
    <rPh sb="4" eb="7">
      <t>オオテマチ</t>
    </rPh>
    <rPh sb="8" eb="9">
      <t>トウ</t>
    </rPh>
    <rPh sb="11" eb="12">
      <t>トウ</t>
    </rPh>
    <phoneticPr fontId="33"/>
  </si>
  <si>
    <t>東京都板橋区</t>
    <rPh sb="0" eb="3">
      <t>トウキョウト</t>
    </rPh>
    <rPh sb="3" eb="6">
      <t>イタバシク</t>
    </rPh>
    <phoneticPr fontId="25"/>
  </si>
  <si>
    <t>東京都中野区</t>
    <rPh sb="0" eb="3">
      <t>トウキョウト</t>
    </rPh>
    <rPh sb="3" eb="6">
      <t>ナカノク</t>
    </rPh>
    <phoneticPr fontId="25"/>
  </si>
  <si>
    <t>東京都品川区</t>
    <rPh sb="0" eb="3">
      <t>トウキョウト</t>
    </rPh>
    <rPh sb="3" eb="6">
      <t>シナガワク</t>
    </rPh>
    <phoneticPr fontId="25"/>
  </si>
  <si>
    <t>D34</t>
    <phoneticPr fontId="25"/>
  </si>
  <si>
    <t>UURコート茨木東中条</t>
    <phoneticPr fontId="25"/>
  </si>
  <si>
    <t>大阪府茨木市</t>
    <rPh sb="0" eb="3">
      <t>オオサカフ</t>
    </rPh>
    <rPh sb="3" eb="6">
      <t>イバラキシ</t>
    </rPh>
    <phoneticPr fontId="25"/>
  </si>
  <si>
    <t>アムール横浜</t>
    <phoneticPr fontId="25"/>
  </si>
  <si>
    <t>神奈川県横浜市</t>
    <phoneticPr fontId="25"/>
  </si>
  <si>
    <t>壺川スクエアビル</t>
    <rPh sb="0" eb="1">
      <t>ツボ</t>
    </rPh>
    <phoneticPr fontId="30"/>
  </si>
  <si>
    <t>ザ プレイス オブ トウキョウ</t>
    <phoneticPr fontId="25"/>
  </si>
  <si>
    <t>東京都港区</t>
    <phoneticPr fontId="30"/>
  </si>
  <si>
    <t>第1・第2ＭＴ有明センタービル</t>
    <phoneticPr fontId="25"/>
  </si>
  <si>
    <t>東京都江東区</t>
    <phoneticPr fontId="30"/>
  </si>
  <si>
    <t>川越物流センター</t>
    <rPh sb="0" eb="2">
      <t>カワゴエ</t>
    </rPh>
    <rPh sb="2" eb="4">
      <t>ブツリュウ</t>
    </rPh>
    <phoneticPr fontId="25"/>
  </si>
  <si>
    <t>埼玉県川越市</t>
    <rPh sb="0" eb="3">
      <t>サイタマケン</t>
    </rPh>
    <rPh sb="3" eb="5">
      <t>カワゴエ</t>
    </rPh>
    <rPh sb="5" eb="6">
      <t>シ</t>
    </rPh>
    <phoneticPr fontId="30"/>
  </si>
  <si>
    <t>吉川物流センター</t>
    <rPh sb="0" eb="2">
      <t>ヨシカワ</t>
    </rPh>
    <phoneticPr fontId="25"/>
  </si>
  <si>
    <t>埼玉県吉川市</t>
    <rPh sb="0" eb="3">
      <t>サイタマケン</t>
    </rPh>
    <rPh sb="3" eb="6">
      <t>ヨシカワシ</t>
    </rPh>
    <phoneticPr fontId="30"/>
  </si>
  <si>
    <t>東京都武蔵村山市</t>
    <rPh sb="0" eb="3">
      <t>トウキョウト</t>
    </rPh>
    <rPh sb="3" eb="8">
      <t>ムサシムラヤマシ</t>
    </rPh>
    <phoneticPr fontId="33"/>
  </si>
  <si>
    <t>千葉みなと物流センター（敷地）</t>
    <phoneticPr fontId="25"/>
  </si>
  <si>
    <t>千葉県千葉市</t>
    <rPh sb="0" eb="3">
      <t>チバケン</t>
    </rPh>
    <rPh sb="3" eb="6">
      <t>チバシ</t>
    </rPh>
    <phoneticPr fontId="30"/>
  </si>
  <si>
    <t>大阪府枚方市</t>
    <rPh sb="0" eb="3">
      <t>オオサカフ</t>
    </rPh>
    <rPh sb="3" eb="6">
      <t>ヒラカタシ</t>
    </rPh>
    <phoneticPr fontId="25"/>
  </si>
  <si>
    <t>神戸遠矢浜物流センター</t>
    <phoneticPr fontId="25"/>
  </si>
  <si>
    <t>兵庫県神戸市</t>
    <rPh sb="0" eb="3">
      <t>ヒョウゴケン</t>
    </rPh>
    <phoneticPr fontId="30"/>
  </si>
  <si>
    <t>E17</t>
    <phoneticPr fontId="25"/>
  </si>
  <si>
    <t>レッドウッド成田ディストリビューションセンター</t>
    <phoneticPr fontId="25"/>
  </si>
  <si>
    <t>千葉県山武郡</t>
    <rPh sb="0" eb="3">
      <t>チバケン</t>
    </rPh>
    <rPh sb="3" eb="6">
      <t>サンブグン</t>
    </rPh>
    <phoneticPr fontId="25"/>
  </si>
  <si>
    <t>E18</t>
    <phoneticPr fontId="25"/>
  </si>
  <si>
    <t>加須物流センターⅠ・Ⅱ</t>
    <rPh sb="0" eb="4">
      <t>カゾブツリュウ</t>
    </rPh>
    <phoneticPr fontId="25"/>
  </si>
  <si>
    <t>埼玉県加須市</t>
    <rPh sb="0" eb="6">
      <t>サイタマケンカゾシ</t>
    </rPh>
    <phoneticPr fontId="30"/>
  </si>
  <si>
    <t>E19</t>
    <phoneticPr fontId="25"/>
  </si>
  <si>
    <t>神戸西神物流センター</t>
    <rPh sb="0" eb="2">
      <t>コウベ</t>
    </rPh>
    <rPh sb="2" eb="4">
      <t>セイシン</t>
    </rPh>
    <rPh sb="4" eb="6">
      <t>ブツリュウ</t>
    </rPh>
    <phoneticPr fontId="26"/>
  </si>
  <si>
    <t>兵庫県神戸市</t>
    <rPh sb="0" eb="3">
      <t>ヒョウゴケン</t>
    </rPh>
    <phoneticPr fontId="25"/>
  </si>
  <si>
    <t>E20</t>
    <phoneticPr fontId="25"/>
  </si>
  <si>
    <t>グランダ宮の森</t>
    <phoneticPr fontId="25"/>
  </si>
  <si>
    <t>北海道札幌市</t>
    <rPh sb="0" eb="3">
      <t>ホッカイドウ</t>
    </rPh>
    <rPh sb="3" eb="6">
      <t>サッポロシ</t>
    </rPh>
    <phoneticPr fontId="30"/>
  </si>
  <si>
    <t>KIC狭山日高ディストリビューションセンター</t>
    <phoneticPr fontId="25"/>
  </si>
  <si>
    <t>埼玉県日高市</t>
    <phoneticPr fontId="25"/>
  </si>
  <si>
    <t>A45</t>
    <phoneticPr fontId="25"/>
  </si>
  <si>
    <t>東松戸ショッピングセンター</t>
    <phoneticPr fontId="25"/>
  </si>
  <si>
    <t>千葉県松戸市</t>
    <phoneticPr fontId="25"/>
  </si>
  <si>
    <r>
      <rPr>
        <sz val="7"/>
        <color indexed="9"/>
        <rFont val="Meiryo UI"/>
        <family val="3"/>
        <charset val="128"/>
      </rPr>
      <t>物件
番号</t>
    </r>
    <rPh sb="0" eb="2">
      <t>ブッケン</t>
    </rPh>
    <rPh sb="3" eb="5">
      <t>バンゴウ</t>
    </rPh>
    <phoneticPr fontId="3"/>
  </si>
  <si>
    <r>
      <rPr>
        <sz val="7"/>
        <color indexed="9"/>
        <rFont val="Meiryo UI"/>
        <family val="3"/>
        <charset val="128"/>
      </rPr>
      <t>取
得
期</t>
    </r>
    <rPh sb="0" eb="1">
      <t>トリ</t>
    </rPh>
    <rPh sb="2" eb="3">
      <t>エ</t>
    </rPh>
    <rPh sb="4" eb="5">
      <t>キ</t>
    </rPh>
    <phoneticPr fontId="3"/>
  </si>
  <si>
    <r>
      <rPr>
        <sz val="7"/>
        <color indexed="9"/>
        <rFont val="Meiryo UI"/>
        <family val="3"/>
        <charset val="128"/>
      </rPr>
      <t>取得日</t>
    </r>
    <rPh sb="0" eb="2">
      <t>シュトク</t>
    </rPh>
    <rPh sb="2" eb="3">
      <t>ヒ</t>
    </rPh>
    <phoneticPr fontId="3"/>
  </si>
  <si>
    <r>
      <rPr>
        <sz val="7"/>
        <color indexed="9"/>
        <rFont val="Meiryo UI"/>
        <family val="3"/>
        <charset val="128"/>
      </rPr>
      <t>取得
価格</t>
    </r>
    <rPh sb="0" eb="2">
      <t>シュトク</t>
    </rPh>
    <rPh sb="3" eb="5">
      <t>カカク</t>
    </rPh>
    <phoneticPr fontId="3"/>
  </si>
  <si>
    <t>第39期末（2023/5/31）</t>
    <rPh sb="0" eb="1">
      <t>ダイ</t>
    </rPh>
    <rPh sb="3" eb="5">
      <t>キマツ</t>
    </rPh>
    <phoneticPr fontId="3"/>
  </si>
  <si>
    <t>鑑定評価
機関</t>
    <rPh sb="2" eb="4">
      <t>ヒョウカ</t>
    </rPh>
    <rPh sb="5" eb="7">
      <t>キカン</t>
    </rPh>
    <phoneticPr fontId="3"/>
  </si>
  <si>
    <t>①
帳簿価額</t>
    <rPh sb="2" eb="4">
      <t>チョウボ</t>
    </rPh>
    <rPh sb="4" eb="6">
      <t>カガク</t>
    </rPh>
    <phoneticPr fontId="3"/>
  </si>
  <si>
    <t>②
評価額</t>
    <rPh sb="2" eb="5">
      <t>ヒョウカガク</t>
    </rPh>
    <phoneticPr fontId="3"/>
  </si>
  <si>
    <r>
      <rPr>
        <sz val="7"/>
        <color indexed="9"/>
        <rFont val="Meiryo UI"/>
        <family val="3"/>
        <charset val="128"/>
      </rPr>
      <t>還元
利回り</t>
    </r>
    <rPh sb="0" eb="2">
      <t>カンゲン</t>
    </rPh>
    <rPh sb="3" eb="5">
      <t>リマワ</t>
    </rPh>
    <phoneticPr fontId="3"/>
  </si>
  <si>
    <t>②－①
含み損益</t>
    <rPh sb="4" eb="5">
      <t>フク</t>
    </rPh>
    <rPh sb="6" eb="8">
      <t>ソンエキ</t>
    </rPh>
    <phoneticPr fontId="3"/>
  </si>
  <si>
    <r>
      <rPr>
        <sz val="7"/>
        <color indexed="9"/>
        <rFont val="Meiryo UI"/>
        <family val="3"/>
        <charset val="128"/>
      </rPr>
      <t>③
帳簿価額</t>
    </r>
    <rPh sb="2" eb="4">
      <t>チョウボ</t>
    </rPh>
    <rPh sb="4" eb="6">
      <t>カガク</t>
    </rPh>
    <phoneticPr fontId="3"/>
  </si>
  <si>
    <r>
      <rPr>
        <sz val="7"/>
        <color indexed="9"/>
        <rFont val="Meiryo UI"/>
        <family val="3"/>
        <charset val="128"/>
      </rPr>
      <t>④
評価額</t>
    </r>
    <rPh sb="2" eb="5">
      <t>ヒョウカガク</t>
    </rPh>
    <phoneticPr fontId="3"/>
  </si>
  <si>
    <r>
      <rPr>
        <sz val="7"/>
        <color indexed="9"/>
        <rFont val="Meiryo UI"/>
        <family val="3"/>
        <charset val="128"/>
      </rPr>
      <t>④－③
含み損益</t>
    </r>
    <rPh sb="4" eb="5">
      <t>フク</t>
    </rPh>
    <rPh sb="6" eb="8">
      <t>ソンエキ</t>
    </rPh>
    <phoneticPr fontId="3"/>
  </si>
  <si>
    <t>評価額</t>
    <rPh sb="0" eb="3">
      <t>ヒョウカガク</t>
    </rPh>
    <phoneticPr fontId="3"/>
  </si>
  <si>
    <t>還元利回り
変化幅</t>
    <rPh sb="0" eb="2">
      <t>カンゲン</t>
    </rPh>
    <rPh sb="2" eb="4">
      <t>リマワ</t>
    </rPh>
    <rPh sb="6" eb="8">
      <t>ヘンカ</t>
    </rPh>
    <rPh sb="8" eb="9">
      <t>ハバ</t>
    </rPh>
    <phoneticPr fontId="3"/>
  </si>
  <si>
    <t>含み損益
変化額</t>
    <rPh sb="0" eb="1">
      <t>フク</t>
    </rPh>
    <rPh sb="2" eb="4">
      <t>ソンエキ</t>
    </rPh>
    <rPh sb="5" eb="7">
      <t>ヘンカ</t>
    </rPh>
    <rPh sb="7" eb="8">
      <t>ガク</t>
    </rPh>
    <phoneticPr fontId="3"/>
  </si>
  <si>
    <t>④－②</t>
    <phoneticPr fontId="3"/>
  </si>
  <si>
    <t>④/②-1</t>
    <phoneticPr fontId="3"/>
  </si>
  <si>
    <t>大和</t>
    <phoneticPr fontId="3"/>
  </si>
  <si>
    <t>新習志野物流センター</t>
    <rPh sb="0" eb="1">
      <t>シン</t>
    </rPh>
    <rPh sb="1" eb="4">
      <t>ナラシノ</t>
    </rPh>
    <rPh sb="4" eb="6">
      <t>ブツリュウ</t>
    </rPh>
    <phoneticPr fontId="4"/>
  </si>
  <si>
    <t>Luz船橋</t>
    <phoneticPr fontId="25"/>
  </si>
  <si>
    <t>コナミスポーツクラブ香里ヶ丘</t>
    <phoneticPr fontId="25"/>
  </si>
  <si>
    <t>Tip's町田ビル 　</t>
    <phoneticPr fontId="25"/>
  </si>
  <si>
    <t>maricom-ISOGO・システムプラザ横浜（敷地）</t>
    <phoneticPr fontId="25"/>
  </si>
  <si>
    <t>アルボーレ仙台</t>
    <phoneticPr fontId="25"/>
  </si>
  <si>
    <t>Luz自由が丘</t>
    <phoneticPr fontId="25"/>
  </si>
  <si>
    <t>ヨドバシカメラマルチメディア吉祥寺</t>
    <phoneticPr fontId="25"/>
  </si>
  <si>
    <t>家電住まいる館YAMADA松戸本店</t>
    <phoneticPr fontId="25"/>
  </si>
  <si>
    <t>プラッシングウェーブ江の島</t>
    <phoneticPr fontId="25"/>
  </si>
  <si>
    <t>UUR天神西通りビル</t>
    <phoneticPr fontId="25"/>
  </si>
  <si>
    <t>ケーズデンキ名古屋北店</t>
    <rPh sb="6" eb="9">
      <t>ナゴヤ</t>
    </rPh>
    <rPh sb="9" eb="11">
      <t>キタテン</t>
    </rPh>
    <phoneticPr fontId="25"/>
  </si>
  <si>
    <t>Luz武蔵小杉</t>
    <phoneticPr fontId="25"/>
  </si>
  <si>
    <t>LEVENおおたかの森</t>
    <phoneticPr fontId="25"/>
  </si>
  <si>
    <t>虎ノ門ＰＦビル</t>
    <phoneticPr fontId="25"/>
  </si>
  <si>
    <t>UUR京橋イーストビル</t>
    <phoneticPr fontId="25"/>
  </si>
  <si>
    <r>
      <rPr>
        <b/>
        <sz val="7"/>
        <color rgb="FFFFFFFF"/>
        <rFont val="Meiryo UI"/>
        <family val="3"/>
        <charset val="128"/>
      </rPr>
      <t>ホテル</t>
    </r>
    <phoneticPr fontId="3"/>
  </si>
  <si>
    <t>コンフォートイン東京六本木</t>
    <phoneticPr fontId="25"/>
  </si>
  <si>
    <t>ロワジールホテル＆スパタワー那覇</t>
    <rPh sb="14" eb="16">
      <t>ナハ</t>
    </rPh>
    <phoneticPr fontId="30"/>
  </si>
  <si>
    <t>ロイヤルパインズホテル浦和</t>
    <phoneticPr fontId="30"/>
  </si>
  <si>
    <t>C16</t>
    <phoneticPr fontId="25"/>
  </si>
  <si>
    <t>ホテルヒューイット甲子園</t>
    <rPh sb="9" eb="12">
      <t>コウシエン</t>
    </rPh>
    <phoneticPr fontId="25"/>
  </si>
  <si>
    <t>スマイルホテルプレミアム札幌すすきの</t>
    <rPh sb="12" eb="14">
      <t>サッポロ</t>
    </rPh>
    <phoneticPr fontId="25"/>
  </si>
  <si>
    <t>ザ・スクエアホテル金沢</t>
    <phoneticPr fontId="25"/>
  </si>
  <si>
    <t>UURコート芝大門</t>
    <phoneticPr fontId="25"/>
  </si>
  <si>
    <t>UURコート名古屋名駅</t>
    <phoneticPr fontId="25"/>
  </si>
  <si>
    <t>グランルージュ谷町六丁目</t>
    <phoneticPr fontId="25"/>
  </si>
  <si>
    <t>シャトレ大手町Ｓ棟・Ｎ棟</t>
    <phoneticPr fontId="30"/>
  </si>
  <si>
    <t>グランフォンテ</t>
    <phoneticPr fontId="25"/>
  </si>
  <si>
    <t>パークアクシス赤塚</t>
    <phoneticPr fontId="30"/>
  </si>
  <si>
    <t>UURコート白鷺</t>
    <phoneticPr fontId="25"/>
  </si>
  <si>
    <t>コートブランシェＡＰ</t>
    <phoneticPr fontId="30"/>
  </si>
  <si>
    <t>アムール横浜</t>
    <phoneticPr fontId="30"/>
  </si>
  <si>
    <t>グランルージュ城東</t>
    <phoneticPr fontId="25"/>
  </si>
  <si>
    <r>
      <rPr>
        <b/>
        <sz val="7"/>
        <color rgb="FFFFFFFF"/>
        <rFont val="Meiryo UI"/>
        <family val="3"/>
        <charset val="128"/>
      </rPr>
      <t>その他</t>
    </r>
    <rPh sb="2" eb="3">
      <t>タ</t>
    </rPh>
    <phoneticPr fontId="3"/>
  </si>
  <si>
    <t>第１・第２ＭＴ有明センタービル</t>
    <phoneticPr fontId="25"/>
  </si>
  <si>
    <t>新習志野物流センターⅡ</t>
    <rPh sb="0" eb="1">
      <t>シン</t>
    </rPh>
    <rPh sb="1" eb="4">
      <t>ナラシノ</t>
    </rPh>
    <rPh sb="4" eb="6">
      <t>ブツリュウ</t>
    </rPh>
    <phoneticPr fontId="25"/>
  </si>
  <si>
    <t>吉川物流センター</t>
    <rPh sb="0" eb="2">
      <t>ヨシカワ</t>
    </rPh>
    <rPh sb="2" eb="4">
      <t>ブツリュウ</t>
    </rPh>
    <phoneticPr fontId="36"/>
  </si>
  <si>
    <t>武蔵村山物流センター</t>
    <phoneticPr fontId="25"/>
  </si>
  <si>
    <t>枚方長尾物流センター</t>
    <phoneticPr fontId="25"/>
  </si>
  <si>
    <t>神戸西神物流センター</t>
    <rPh sb="0" eb="2">
      <t>コウベ</t>
    </rPh>
    <rPh sb="2" eb="4">
      <t>セイシン</t>
    </rPh>
    <rPh sb="4" eb="6">
      <t>ブツリュウ</t>
    </rPh>
    <phoneticPr fontId="25"/>
  </si>
  <si>
    <t>札幌米里物流センター</t>
    <phoneticPr fontId="25"/>
  </si>
  <si>
    <t>合計</t>
    <rPh sb="0" eb="2">
      <t>ゴウケイ</t>
    </rPh>
    <phoneticPr fontId="30"/>
  </si>
  <si>
    <t>　  それぞれ、取得日は最初の取得日を、取得価格は追加取得分を含めた合計を記載しています。</t>
    <phoneticPr fontId="16"/>
  </si>
  <si>
    <t xml:space="preserve"> 　 DCF法における割引率を記載しています。</t>
    <phoneticPr fontId="16"/>
  </si>
  <si>
    <t>テックランド
堺本店</t>
  </si>
  <si>
    <t>モラージュ柏</t>
    <phoneticPr fontId="3"/>
  </si>
  <si>
    <t>A40</t>
    <phoneticPr fontId="3"/>
  </si>
  <si>
    <t>LEVEN
おおたかの森</t>
    <phoneticPr fontId="3"/>
  </si>
  <si>
    <t>コンフォートイン
東京六本木</t>
    <phoneticPr fontId="25"/>
  </si>
  <si>
    <t>変なホテル東京 浜松町</t>
    <phoneticPr fontId="3"/>
  </si>
  <si>
    <t>UURコート札幌
南三条プレミア
タワー</t>
    <rPh sb="6" eb="8">
      <t>サッポロ</t>
    </rPh>
    <rPh sb="9" eb="10">
      <t>ミナミ</t>
    </rPh>
    <rPh sb="10" eb="12">
      <t>サンジョウ</t>
    </rPh>
    <phoneticPr fontId="12"/>
  </si>
  <si>
    <t>UURコート志木</t>
  </si>
  <si>
    <t>コートブランシェ
ＡＰ</t>
    <phoneticPr fontId="25"/>
  </si>
  <si>
    <t>UURコート茨木東中条</t>
    <rPh sb="6" eb="11">
      <t>イバラキヒガシナカジョウ</t>
    </rPh>
    <phoneticPr fontId="26"/>
  </si>
  <si>
    <t>第1・第2ＭＴ
有明センター
ビル</t>
    <phoneticPr fontId="25"/>
  </si>
  <si>
    <t>新習志野物流
センター</t>
    <phoneticPr fontId="25"/>
  </si>
  <si>
    <t>新習志野物流
センターⅡ</t>
    <phoneticPr fontId="25"/>
  </si>
  <si>
    <t>枚方長尾物流
センター</t>
    <phoneticPr fontId="25"/>
  </si>
  <si>
    <t>レッドウッド成田
ディストリビューションセンター</t>
    <rPh sb="6" eb="8">
      <t>ナリタ</t>
    </rPh>
    <phoneticPr fontId="26"/>
  </si>
  <si>
    <t>E22</t>
    <phoneticPr fontId="3"/>
  </si>
  <si>
    <t>札幌米里
物流センター</t>
    <phoneticPr fontId="25"/>
  </si>
  <si>
    <t>千葉みなと
物流センター
（敷地）</t>
    <phoneticPr fontId="25"/>
  </si>
  <si>
    <t>KIC狭山日高
ディストリビューションセンター</t>
    <phoneticPr fontId="3"/>
  </si>
  <si>
    <t>Luz
武蔵小杉</t>
    <phoneticPr fontId="3"/>
  </si>
  <si>
    <t>グランルージュ
城東</t>
    <phoneticPr fontId="25"/>
  </si>
  <si>
    <t xml:space="preserve">          修正NOI とは、新規取得物件において、取得時における公租公課（固定資産税・都市計画税）が取得簿価（資産）に計上されることにより、賃貸事業費⽤が過少な状態であるため、これを修正（費⽤化）した後のNOIを指します。</t>
    <phoneticPr fontId="3"/>
  </si>
  <si>
    <t>ポートフォリオ
合計</t>
    <phoneticPr fontId="3"/>
  </si>
  <si>
    <t>（注1）「B26 浜松町262ビル」、「B49 飯田橋プラーノ」、「C1 新宿ワシントンホテル本館」、「C5 ホテルJALシティ那覇」、「C9 コンフォートイン東京六本木」、「E5 ロジスティクス東扇島」、「E20 グランダ宮の森」は追加取得を行っています。</t>
    <rPh sb="1" eb="2">
      <t>チュウ</t>
    </rPh>
    <rPh sb="112" eb="113">
      <t>ミヤ</t>
    </rPh>
    <rPh sb="114" eb="115">
      <t>モリ</t>
    </rPh>
    <phoneticPr fontId="3"/>
  </si>
  <si>
    <t>リーガプレイス
京都四条烏丸</t>
    <phoneticPr fontId="25"/>
  </si>
  <si>
    <t>アプリーレ
新青木
一番館</t>
    <rPh sb="10" eb="13">
      <t>イチバンカン</t>
    </rPh>
    <phoneticPr fontId="3"/>
  </si>
  <si>
    <t>第40期末（2023年11月30日）の保有物件に関する情報を掲載しています。</t>
    <rPh sb="0" eb="1">
      <t>ダイ</t>
    </rPh>
    <rPh sb="3" eb="5">
      <t>キマツ</t>
    </rPh>
    <rPh sb="10" eb="11">
      <t>ネン</t>
    </rPh>
    <rPh sb="13" eb="14">
      <t>ガツ</t>
    </rPh>
    <rPh sb="16" eb="17">
      <t>ニチ</t>
    </rPh>
    <rPh sb="19" eb="21">
      <t>ホユウ</t>
    </rPh>
    <rPh sb="21" eb="23">
      <t>ブッケン</t>
    </rPh>
    <rPh sb="24" eb="25">
      <t>カン</t>
    </rPh>
    <rPh sb="27" eb="29">
      <t>ジョウホウ</t>
    </rPh>
    <rPh sb="30" eb="32">
      <t>ケイサイ</t>
    </rPh>
    <phoneticPr fontId="3"/>
  </si>
  <si>
    <t>本投資法人が第40期中に運用した物件の損益状況等を物件毎に表示しています。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</si>
  <si>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丸紅リートアドバイザーズ株式会社　財務部（TEL03-5402-3680）</t>
    <rPh sb="0" eb="2">
      <t>マル</t>
    </rPh>
    <rPh sb="17" eb="20">
      <t>ザイムブ</t>
    </rPh>
    <phoneticPr fontId="3"/>
  </si>
  <si>
    <t>合計（第40期末）</t>
    <rPh sb="3" eb="4">
      <t>ダイ</t>
    </rPh>
    <rPh sb="6" eb="8">
      <t>キマツ</t>
    </rPh>
    <phoneticPr fontId="27"/>
  </si>
  <si>
    <t>A45</t>
  </si>
  <si>
    <t>C22</t>
  </si>
  <si>
    <t>博多祇園開発用地</t>
    <phoneticPr fontId="25"/>
  </si>
  <si>
    <t>福岡県福岡市</t>
    <phoneticPr fontId="25"/>
  </si>
  <si>
    <t>第40期末（2023/11/30）</t>
    <rPh sb="0" eb="1">
      <t>ダイ</t>
    </rPh>
    <rPh sb="3" eb="5">
      <t>キマツ</t>
    </rPh>
    <phoneticPr fontId="3"/>
  </si>
  <si>
    <t>稼働率（2023年11月末時点）</t>
    <rPh sb="0" eb="2">
      <t>カドウ</t>
    </rPh>
    <rPh sb="2" eb="3">
      <t>リツ</t>
    </rPh>
    <rPh sb="11" eb="12">
      <t>ガツ</t>
    </rPh>
    <rPh sb="13" eb="15">
      <t>ジテン</t>
    </rPh>
    <phoneticPr fontId="3"/>
  </si>
  <si>
    <t>グランルージュ栄（注3）</t>
    <rPh sb="9" eb="10">
      <t>チュウ</t>
    </rPh>
    <phoneticPr fontId="27"/>
  </si>
  <si>
    <t>ポートフォリオ
共通
（注4）</t>
    <rPh sb="8" eb="10">
      <t>キョウツウ</t>
    </rPh>
    <rPh sb="12" eb="13">
      <t>チュウ</t>
    </rPh>
    <phoneticPr fontId="3"/>
  </si>
  <si>
    <t>（注3）第40期中に売却済です。</t>
    <phoneticPr fontId="3"/>
  </si>
  <si>
    <t>（注4）「ポートフォリオ共通」には、特定の物件の費用として帰属させることが困難なものを計上しています。定常的に生じるものとして、会計上の消費税等の処理方法（方針）による控除対象外消費税等を公租公課に計上しています。</t>
    <phoneticPr fontId="3"/>
  </si>
  <si>
    <t>（注5）「修正NOI÷取得価格÷当該期の運⽤⽇数×365⽇（年換算）×100%」により算出しています。</t>
    <rPh sb="1" eb="2">
      <t>チュウ</t>
    </rPh>
    <phoneticPr fontId="3"/>
  </si>
  <si>
    <t>-</t>
  </si>
  <si>
    <t>（注1）</t>
    <phoneticPr fontId="27"/>
  </si>
  <si>
    <t>-</t>
    <phoneticPr fontId="27"/>
  </si>
  <si>
    <t>-</t>
    <phoneticPr fontId="3"/>
  </si>
  <si>
    <t>ヨドバシカメラマルチメディア吉祥寺</t>
    <phoneticPr fontId="2"/>
  </si>
  <si>
    <t xml:space="preserve">四谷213ビル </t>
    <phoneticPr fontId="25"/>
  </si>
  <si>
    <t>ＭＺビル</t>
    <phoneticPr fontId="25"/>
  </si>
  <si>
    <t>T&amp;G東池袋マンション</t>
    <phoneticPr fontId="25"/>
  </si>
  <si>
    <t>ＭＺビル</t>
    <phoneticPr fontId="16"/>
  </si>
  <si>
    <t>▲0.0%</t>
    <phoneticPr fontId="27"/>
  </si>
  <si>
    <t>（注2）「A27 横浜青葉ショッピングセンター（敷地）」、「A28 ヤマダ電機テックランド青葉店（敷地）」、「A34 ライフ西九条店（敷地）」、「A35 ライフ玉造店（敷地）」、「C22 博多祇園開発用地」、「E2 府中ビル」、 「E14 千葉みなと物流センター（敷地）」の還元利回りは</t>
    <phoneticPr fontId="3"/>
  </si>
  <si>
    <t>（注2）</t>
    <phoneticPr fontId="27"/>
  </si>
  <si>
    <t>修正NOI利回り（注5）</t>
    <rPh sb="0" eb="2">
      <t>シュウセイ</t>
    </rPh>
    <rPh sb="5" eb="7">
      <t>リマワ</t>
    </rPh>
    <rPh sb="9" eb="10">
      <t>チュウ</t>
    </rPh>
    <phoneticPr fontId="3"/>
  </si>
  <si>
    <t>（注2）本投資法人は、ホテル開発プロジェクトの開発事業用地として、2023年7月31日付で本物件を取得しました。なお、賃貸用不動産（建物部分）の竣工は2026年秋を予定しており、記載すべき事項がありません。</t>
    <rPh sb="80" eb="81">
      <t>アキ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</si>
</sst>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_ * #,##0_ ;_ * \-#,##0_ ;_ @_ "/>
    <numFmt numFmtId="183" formatCode="#&quot;期&quot;\ "/>
    <numFmt numFmtId="184" formatCode="#,##0.00_ "/>
    <numFmt numFmtId="185" formatCode="#,##0;\-#,##0;&quot;-&quot;"/>
    <numFmt numFmtId="186" formatCode="#,##0.000000"/>
    <numFmt numFmtId="187" formatCode="yyyy/mm/dd;@"/>
    <numFmt numFmtId="188" formatCode="[Blue]&quot;＋&quot;0.00%;[Red]&quot;▲&quot;0.00%;&quot;±&quot;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2"/>
      <name val="Arial"/>
      <family val="2"/>
    </font>
    <font>
      <b/>
      <sz val="7"/>
      <name val="Meiryo UI"/>
      <family val="3"/>
      <charset val="128"/>
    </font>
    <font>
      <sz val="7"/>
      <color indexed="9"/>
      <name val="Meiryo UI"/>
      <family val="3"/>
      <charset val="128"/>
    </font>
    <font>
      <sz val="5"/>
      <name val="Meiryo UI"/>
      <family val="3"/>
      <charset val="128"/>
    </font>
    <font>
      <sz val="6"/>
      <name val="ＭＳ Ｐゴシック"/>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8"/>
      <color theme="1"/>
      <name val="Meiryo UI"/>
      <family val="3"/>
      <charset val="128"/>
    </font>
    <font>
      <sz val="7"/>
      <color rgb="FFFFFFFF"/>
      <name val="Meiryo UI"/>
      <family val="3"/>
      <charset val="128"/>
    </font>
    <font>
      <sz val="7"/>
      <color rgb="FF000000"/>
      <name val="Meiryo UI"/>
      <family val="3"/>
      <charset val="128"/>
    </font>
    <font>
      <b/>
      <sz val="7"/>
      <color rgb="FFFBD9D9"/>
      <name val="Meiryo UI"/>
      <family val="3"/>
      <charset val="128"/>
    </font>
    <font>
      <b/>
      <sz val="7"/>
      <color rgb="FFFFFFFF"/>
      <name val="Meiryo UI"/>
      <family val="3"/>
      <charset val="128"/>
    </font>
    <font>
      <sz val="6"/>
      <name val="ＭＳ Ｐゴシック"/>
      <family val="2"/>
      <charset val="128"/>
    </font>
    <font>
      <u/>
      <sz val="11"/>
      <color rgb="FFE60012"/>
      <name val="ＭＳ Ｐゴシック"/>
      <family val="2"/>
      <charset val="128"/>
    </font>
    <font>
      <sz val="6"/>
      <name val="ＭＳ Ｐゴシック"/>
      <family val="2"/>
      <charset val="128"/>
      <scheme val="minor"/>
    </font>
    <font>
      <sz val="7"/>
      <color theme="0"/>
      <name val="Meiryo UI"/>
      <family val="3"/>
      <charset val="128"/>
    </font>
    <font>
      <b/>
      <sz val="7"/>
      <color rgb="FF4DC0FF"/>
      <name val="Meiryo UI"/>
      <family val="3"/>
      <charset val="128"/>
    </font>
    <font>
      <sz val="10"/>
      <color rgb="FF000000"/>
      <name val="ＭＳ Ｐゴシック"/>
      <family val="3"/>
      <charset val="128"/>
    </font>
    <font>
      <b/>
      <sz val="7"/>
      <color rgb="FF66E178"/>
      <name val="Meiryo UI"/>
      <family val="3"/>
      <charset val="128"/>
    </font>
    <font>
      <b/>
      <sz val="7"/>
      <color rgb="FFFFA55B"/>
      <name val="Meiryo UI"/>
      <family val="3"/>
      <charset val="128"/>
    </font>
    <font>
      <u/>
      <sz val="11"/>
      <color rgb="FF800080"/>
      <name val="ＭＳ Ｐゴシック"/>
      <family val="3"/>
      <charset val="128"/>
    </font>
    <font>
      <b/>
      <sz val="7"/>
      <color rgb="FFF18F8F"/>
      <name val="Meiryo UI"/>
      <family val="3"/>
      <charset val="128"/>
    </font>
    <font>
      <b/>
      <sz val="7"/>
      <color rgb="FFC0CBD1"/>
      <name val="Meiryo UI"/>
      <family val="3"/>
      <charset val="128"/>
    </font>
    <font>
      <sz val="11"/>
      <color rgb="FF000000"/>
      <name val="ＭＳ Ｐゴシック"/>
      <family val="2"/>
      <charset val="128"/>
    </font>
    <font>
      <sz val="8"/>
      <name val="Meiryo UI"/>
      <family val="3"/>
      <charset val="128"/>
    </font>
    <font>
      <b/>
      <sz val="7"/>
      <color rgb="FFFF0000"/>
      <name val="Meiryo UI"/>
      <family val="3"/>
      <charset val="128"/>
    </font>
  </fonts>
  <fills count="26">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FBE0D8"/>
        <bgColor rgb="FF000000"/>
      </patternFill>
    </fill>
    <fill>
      <patternFill patternType="solid">
        <fgColor rgb="FFEBEFF2"/>
        <bgColor rgb="FF000000"/>
      </patternFill>
    </fill>
    <fill>
      <patternFill patternType="solid">
        <fgColor rgb="FFFBDAC8"/>
        <bgColor rgb="FF000000"/>
      </patternFill>
    </fill>
    <fill>
      <patternFill patternType="solid">
        <fgColor rgb="FFE60012"/>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F18F8F"/>
        <bgColor rgb="FFFFCC99"/>
      </patternFill>
    </fill>
    <fill>
      <patternFill patternType="solid">
        <fgColor rgb="FFC0CBD1"/>
        <bgColor rgb="FF000000"/>
      </patternFill>
    </fill>
    <fill>
      <patternFill patternType="solid">
        <fgColor rgb="FFF18F8F"/>
        <bgColor rgb="FF000000"/>
      </patternFill>
    </fill>
    <fill>
      <patternFill patternType="solid">
        <fgColor rgb="FFBFBFBF"/>
        <bgColor rgb="FF000000"/>
      </patternFill>
    </fill>
    <fill>
      <patternFill patternType="solid">
        <fgColor rgb="FF808080"/>
        <bgColor rgb="FF000000"/>
      </patternFill>
    </fill>
    <fill>
      <patternFill patternType="solid">
        <fgColor rgb="FFC4EAFF"/>
        <bgColor rgb="FF000000"/>
      </patternFill>
    </fill>
    <fill>
      <patternFill patternType="solid">
        <fgColor theme="0" tint="-4.9989318521683403E-2"/>
        <bgColor indexed="64"/>
      </patternFill>
    </fill>
    <fill>
      <patternFill patternType="solid">
        <fgColor rgb="FFC2BB94"/>
        <bgColor rgb="FF000000"/>
      </patternFill>
    </fill>
    <fill>
      <patternFill patternType="solid">
        <fgColor rgb="FFEAE8DB"/>
        <bgColor rgb="FF000000"/>
      </patternFill>
    </fill>
    <fill>
      <patternFill patternType="solid">
        <fgColor rgb="FFFBDAC8"/>
        <bgColor indexed="64"/>
      </patternFill>
    </fill>
  </fills>
  <borders count="9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medium">
        <color theme="0"/>
      </left>
      <right style="thin">
        <color theme="0"/>
      </right>
      <top style="thin">
        <color theme="0"/>
      </top>
      <bottom style="thin">
        <color theme="0"/>
      </bottom>
      <diagonal/>
    </border>
    <border>
      <left style="medium">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style="thin">
        <color rgb="FFFFFFFF"/>
      </left>
      <right style="medium">
        <color rgb="FFFFFFFF"/>
      </right>
      <top style="thin">
        <color rgb="FFFFFFFF"/>
      </top>
      <bottom style="thin">
        <color rgb="FFFFFFFF"/>
      </bottom>
      <diagonal/>
    </border>
    <border>
      <left/>
      <right style="thin">
        <color rgb="FFFFFFFF"/>
      </right>
      <top style="thin">
        <color rgb="FFFFFFFF"/>
      </top>
      <bottom/>
      <diagonal/>
    </border>
    <border>
      <left style="medium">
        <color rgb="FFFFFFFF"/>
      </left>
      <right/>
      <top style="thin">
        <color rgb="FFFFFFFF"/>
      </top>
      <bottom style="thin">
        <color rgb="FFFFFFFF"/>
      </bottom>
      <diagonal/>
    </border>
    <border>
      <left/>
      <right style="thin">
        <color rgb="FFFFFFFF"/>
      </right>
      <top/>
      <bottom style="thin">
        <color rgb="FFFFFFFF"/>
      </bottom>
      <diagonal/>
    </border>
    <border>
      <left style="medium">
        <color rgb="FFFFFFFF"/>
      </left>
      <right/>
      <top style="thin">
        <color rgb="FFFFFFFF"/>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rgb="FFFFFFFF"/>
      </left>
      <right/>
      <top style="thin">
        <color theme="0"/>
      </top>
      <bottom/>
      <diagonal/>
    </border>
    <border>
      <left style="thin">
        <color rgb="FFFFFFFF"/>
      </left>
      <right style="thin">
        <color rgb="FFFFFFFF"/>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indexed="9"/>
      </right>
      <top style="thin">
        <color theme="0"/>
      </top>
      <bottom/>
      <diagonal/>
    </border>
    <border>
      <left style="thin">
        <color theme="0"/>
      </left>
      <right/>
      <top style="thin">
        <color theme="0"/>
      </top>
      <bottom style="thin">
        <color theme="0"/>
      </bottom>
      <diagonal/>
    </border>
    <border>
      <left style="thin">
        <color theme="0"/>
      </left>
      <right style="medium">
        <color theme="0"/>
      </right>
      <top style="thin">
        <color theme="0"/>
      </top>
      <bottom style="thin">
        <color theme="0"/>
      </bottom>
      <diagonal/>
    </border>
    <border>
      <left/>
      <right/>
      <top style="thin">
        <color theme="0"/>
      </top>
      <bottom style="thin">
        <color theme="0"/>
      </bottom>
      <diagonal/>
    </border>
    <border>
      <left style="medium">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top style="thin">
        <color theme="0"/>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theme="0" tint="-4.9989318521683403E-2"/>
      </left>
      <right style="thin">
        <color theme="0" tint="-4.9989318521683403E-2"/>
      </right>
      <top style="thin">
        <color theme="0" tint="-4.9989318521683403E-2"/>
      </top>
      <bottom/>
      <diagonal/>
    </border>
    <border>
      <left/>
      <right style="thin">
        <color rgb="FFFFFFFF"/>
      </right>
      <top style="thin">
        <color theme="0"/>
      </top>
      <bottom/>
      <diagonal/>
    </border>
    <border>
      <left style="thin">
        <color theme="0"/>
      </left>
      <right style="thin">
        <color theme="0" tint="-4.9989318521683403E-2"/>
      </right>
      <top style="thin">
        <color theme="0"/>
      </top>
      <bottom style="thin">
        <color theme="0"/>
      </bottom>
      <diagonal/>
    </border>
    <border>
      <left style="thin">
        <color theme="0" tint="-4.9989318521683403E-2"/>
      </left>
      <right style="thin">
        <color theme="0" tint="-4.9989318521683403E-2"/>
      </right>
      <top style="thin">
        <color theme="0"/>
      </top>
      <bottom style="thin">
        <color theme="0"/>
      </bottom>
      <diagonal/>
    </border>
    <border>
      <left style="thin">
        <color theme="0" tint="-4.9989318521683403E-2"/>
      </left>
      <right style="thin">
        <color theme="0"/>
      </right>
      <top style="thin">
        <color theme="0"/>
      </top>
      <bottom style="thin">
        <color theme="0" tint="-4.9989318521683403E-2"/>
      </bottom>
      <diagonal/>
    </border>
    <border>
      <left/>
      <right style="thin">
        <color theme="0"/>
      </right>
      <top/>
      <bottom/>
      <diagonal/>
    </border>
    <border>
      <left/>
      <right style="thin">
        <color theme="0" tint="-4.9989318521683403E-2"/>
      </right>
      <top style="thin">
        <color theme="0"/>
      </top>
      <bottom style="thin">
        <color theme="0" tint="-4.9989318521683403E-2"/>
      </bottom>
      <diagonal/>
    </border>
    <border>
      <left style="hair">
        <color theme="0" tint="-4.9989318521683403E-2"/>
      </left>
      <right style="hair">
        <color theme="0" tint="-4.9989318521683403E-2"/>
      </right>
      <top/>
      <bottom/>
      <diagonal/>
    </border>
    <border>
      <left style="thin">
        <color theme="0" tint="-4.9989318521683403E-2"/>
      </left>
      <right style="thin">
        <color theme="0" tint="-4.9989318521683403E-2"/>
      </right>
      <top style="thin">
        <color theme="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left>
      <right style="thin">
        <color theme="0" tint="-4.9989318521683403E-2"/>
      </right>
      <top style="thin">
        <color theme="0"/>
      </top>
      <bottom/>
      <diagonal/>
    </border>
    <border>
      <left/>
      <right style="thin">
        <color theme="0"/>
      </right>
      <top style="thin">
        <color theme="0"/>
      </top>
      <bottom/>
      <diagonal/>
    </border>
    <border>
      <left style="thin">
        <color theme="0"/>
      </left>
      <right style="thin">
        <color theme="0" tint="-4.9989318521683403E-2"/>
      </right>
      <top/>
      <bottom/>
      <diagonal/>
    </border>
    <border>
      <left style="thin">
        <color theme="0" tint="-4.9989318521683403E-2"/>
      </left>
      <right style="thin">
        <color theme="0" tint="-4.9989318521683403E-2"/>
      </right>
      <top/>
      <bottom/>
      <diagonal/>
    </border>
    <border>
      <left/>
      <right style="thin">
        <color theme="0" tint="-4.9989318521683403E-2"/>
      </right>
      <top/>
      <bottom/>
      <diagonal/>
    </border>
    <border>
      <left style="thin">
        <color theme="0" tint="-4.9989318521683403E-2"/>
      </left>
      <right/>
      <top style="thin">
        <color theme="0" tint="-4.9989318521683403E-2"/>
      </top>
      <bottom style="thin">
        <color theme="0" tint="-4.9989318521683403E-2"/>
      </bottom>
      <diagonal/>
    </border>
    <border>
      <left style="medium">
        <color theme="0"/>
      </left>
      <right/>
      <top style="thin">
        <color theme="0"/>
      </top>
      <bottom/>
      <diagonal/>
    </border>
    <border>
      <left style="thin">
        <color theme="0"/>
      </left>
      <right style="thin">
        <color theme="0"/>
      </right>
      <top style="thin">
        <color theme="0"/>
      </top>
      <bottom style="thin">
        <color theme="0" tint="-4.9989318521683403E-2"/>
      </bottom>
      <diagonal/>
    </border>
    <border>
      <left style="thin">
        <color theme="0"/>
      </left>
      <right style="thin">
        <color theme="0"/>
      </right>
      <top/>
      <bottom style="thin">
        <color theme="0" tint="-4.9989318521683403E-2"/>
      </bottom>
      <diagonal/>
    </border>
    <border>
      <left/>
      <right style="thin">
        <color theme="0" tint="-4.9989318521683403E-2"/>
      </right>
      <top style="thin">
        <color theme="0"/>
      </top>
      <bottom style="thin">
        <color theme="0"/>
      </bottom>
      <diagonal/>
    </border>
    <border>
      <left style="thin">
        <color theme="0" tint="-4.9989318521683403E-2"/>
      </left>
      <right style="thin">
        <color theme="0"/>
      </right>
      <top/>
      <bottom style="thin">
        <color theme="0" tint="-4.9989318521683403E-2"/>
      </bottom>
      <diagonal/>
    </border>
    <border>
      <left style="thin">
        <color theme="0"/>
      </left>
      <right style="thin">
        <color theme="0" tint="-4.9989318521683403E-2"/>
      </right>
      <top style="thin">
        <color theme="0"/>
      </top>
      <bottom style="thin">
        <color theme="0" tint="-4.9989318521683403E-2"/>
      </bottom>
      <diagonal/>
    </border>
    <border>
      <left/>
      <right style="thin">
        <color theme="0"/>
      </right>
      <top/>
      <bottom style="thin">
        <color theme="0" tint="-4.9989318521683403E-2"/>
      </bottom>
      <diagonal/>
    </border>
    <border>
      <left style="thin">
        <color theme="0"/>
      </left>
      <right style="thin">
        <color rgb="FFFFFFFF"/>
      </right>
      <top style="thin">
        <color theme="0"/>
      </top>
      <bottom style="thin">
        <color theme="0"/>
      </bottom>
      <diagonal/>
    </border>
    <border>
      <left/>
      <right style="thin">
        <color theme="0" tint="-4.9989318521683403E-2"/>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rgb="FFFFFFFF"/>
      </right>
      <top style="thin">
        <color rgb="FFFFFFFF"/>
      </top>
      <bottom style="thin">
        <color theme="0"/>
      </bottom>
      <diagonal/>
    </border>
    <border>
      <left style="thin">
        <color rgb="FFFFFFFF"/>
      </left>
      <right style="thin">
        <color rgb="FFFFFFFF"/>
      </right>
      <top style="thin">
        <color rgb="FFFFFFFF"/>
      </top>
      <bottom style="thin">
        <color theme="0"/>
      </bottom>
      <diagonal/>
    </border>
    <border>
      <left style="thin">
        <color rgb="FFFFFFFF"/>
      </left>
      <right style="thin">
        <color rgb="FFFFFFFF"/>
      </right>
      <top/>
      <bottom style="thin">
        <color theme="0"/>
      </bottom>
      <diagonal/>
    </border>
    <border>
      <left style="hair">
        <color theme="0" tint="-4.9989318521683403E-2"/>
      </left>
      <right style="hair">
        <color theme="0" tint="-4.9989318521683403E-2"/>
      </right>
      <top style="thin">
        <color theme="0"/>
      </top>
      <bottom/>
      <diagonal/>
    </border>
    <border>
      <left style="thin">
        <color rgb="FFFFFFFF"/>
      </left>
      <right style="thin">
        <color rgb="FFFFFFFF"/>
      </right>
      <top style="thin">
        <color theme="0"/>
      </top>
      <bottom style="thin">
        <color rgb="FFFFFFFF"/>
      </bottom>
      <diagonal/>
    </border>
    <border>
      <left/>
      <right style="thin">
        <color rgb="FFFFFFFF"/>
      </right>
      <top style="thin">
        <color theme="0"/>
      </top>
      <bottom style="thin">
        <color rgb="FFFFFFFF"/>
      </bottom>
      <diagonal/>
    </border>
  </borders>
  <cellStyleXfs count="22">
    <xf numFmtId="0" fontId="0" fillId="0" borderId="0">
      <alignment vertical="center"/>
    </xf>
    <xf numFmtId="185"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450">
    <xf numFmtId="0" fontId="0" fillId="0" borderId="0" xfId="0">
      <alignment vertical="center"/>
    </xf>
    <xf numFmtId="0" fontId="7" fillId="2" borderId="0" xfId="0" applyFont="1" applyFill="1">
      <alignment vertical="center"/>
    </xf>
    <xf numFmtId="0" fontId="7" fillId="2" borderId="3" xfId="21" applyFont="1" applyFill="1" applyBorder="1"/>
    <xf numFmtId="0" fontId="7" fillId="2" borderId="4" xfId="21" applyFont="1" applyFill="1" applyBorder="1"/>
    <xf numFmtId="0" fontId="7" fillId="2" borderId="4" xfId="21" applyFont="1" applyFill="1" applyBorder="1" applyAlignment="1">
      <alignment vertical="top" wrapText="1"/>
    </xf>
    <xf numFmtId="0" fontId="7" fillId="2" borderId="5" xfId="21" applyFont="1" applyFill="1" applyBorder="1"/>
    <xf numFmtId="0" fontId="7" fillId="2" borderId="6" xfId="21" applyFont="1" applyFill="1" applyBorder="1"/>
    <xf numFmtId="0" fontId="8" fillId="2" borderId="0" xfId="21" applyFont="1" applyFill="1"/>
    <xf numFmtId="0" fontId="7" fillId="2" borderId="0" xfId="21" applyFont="1" applyFill="1"/>
    <xf numFmtId="0" fontId="7" fillId="2" borderId="0" xfId="21" applyFont="1" applyFill="1" applyAlignment="1">
      <alignment vertical="top" wrapText="1"/>
    </xf>
    <xf numFmtId="0" fontId="7" fillId="2" borderId="7" xfId="21" applyFont="1" applyFill="1" applyBorder="1"/>
    <xf numFmtId="0" fontId="9" fillId="2" borderId="6" xfId="21" applyFont="1" applyFill="1" applyBorder="1"/>
    <xf numFmtId="0" fontId="9" fillId="2" borderId="0" xfId="21" applyFont="1" applyFill="1"/>
    <xf numFmtId="0" fontId="9" fillId="2" borderId="0" xfId="21" applyFont="1" applyFill="1" applyAlignment="1">
      <alignment vertical="top" wrapText="1"/>
    </xf>
    <xf numFmtId="0" fontId="9" fillId="2" borderId="7" xfId="21" applyFont="1" applyFill="1" applyBorder="1"/>
    <xf numFmtId="0" fontId="9" fillId="2" borderId="0" xfId="21" applyFont="1" applyFill="1" applyAlignment="1">
      <alignment horizontal="left" vertical="top"/>
    </xf>
    <xf numFmtId="0" fontId="9" fillId="2" borderId="0" xfId="0" applyFont="1" applyFill="1">
      <alignment vertical="center"/>
    </xf>
    <xf numFmtId="0" fontId="9" fillId="2" borderId="8" xfId="21" applyFont="1" applyFill="1" applyBorder="1"/>
    <xf numFmtId="0" fontId="9" fillId="2" borderId="9" xfId="21" applyFont="1" applyFill="1" applyBorder="1"/>
    <xf numFmtId="0" fontId="9" fillId="2" borderId="9" xfId="21" applyFont="1" applyFill="1" applyBorder="1" applyAlignment="1">
      <alignment vertical="top" wrapText="1"/>
    </xf>
    <xf numFmtId="0" fontId="9" fillId="2" borderId="10" xfId="21" applyFont="1" applyFill="1" applyBorder="1"/>
    <xf numFmtId="0" fontId="17" fillId="0" borderId="0" xfId="0" applyFont="1" applyAlignment="1">
      <alignment horizontal="center" vertical="center"/>
    </xf>
    <xf numFmtId="0" fontId="18" fillId="0" borderId="0" xfId="0" applyFont="1">
      <alignment vertical="center"/>
    </xf>
    <xf numFmtId="184" fontId="18" fillId="0" borderId="0" xfId="0" applyNumberFormat="1" applyFont="1">
      <alignment vertical="center"/>
    </xf>
    <xf numFmtId="4" fontId="18"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7" fillId="0" borderId="11" xfId="0" applyFont="1" applyBorder="1">
      <alignment vertical="center"/>
    </xf>
    <xf numFmtId="0" fontId="10" fillId="0" borderId="0" xfId="0" applyFont="1">
      <alignment vertical="center"/>
    </xf>
    <xf numFmtId="177" fontId="8" fillId="0" borderId="0" xfId="5" applyNumberFormat="1" applyFont="1" applyFill="1" applyBorder="1" applyAlignment="1">
      <alignment vertical="center" shrinkToFit="1"/>
    </xf>
    <xf numFmtId="3" fontId="7" fillId="0" borderId="0" xfId="0" applyNumberFormat="1" applyFont="1">
      <alignment vertical="center"/>
    </xf>
    <xf numFmtId="3" fontId="7" fillId="0" borderId="0" xfId="0" applyNumberFormat="1" applyFont="1" applyAlignment="1">
      <alignment vertical="center" shrinkToFit="1"/>
    </xf>
    <xf numFmtId="3" fontId="10" fillId="0" borderId="0" xfId="0" applyNumberFormat="1" applyFont="1" applyAlignment="1">
      <alignment vertical="center" shrinkToFit="1"/>
    </xf>
    <xf numFmtId="3" fontId="9" fillId="0" borderId="0" xfId="0" applyNumberFormat="1"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179" fontId="9" fillId="0" borderId="0" xfId="0" applyNumberFormat="1" applyFont="1" applyAlignment="1">
      <alignment horizontal="center" vertical="center"/>
    </xf>
    <xf numFmtId="38" fontId="9" fillId="0" borderId="0" xfId="9" applyFont="1">
      <alignment vertical="center"/>
    </xf>
    <xf numFmtId="176" fontId="9" fillId="0" borderId="0" xfId="5" applyNumberFormat="1" applyFont="1">
      <alignment vertical="center"/>
    </xf>
    <xf numFmtId="180" fontId="9" fillId="0" borderId="0" xfId="9" applyNumberFormat="1" applyFont="1">
      <alignment vertical="center"/>
    </xf>
    <xf numFmtId="181" fontId="9" fillId="0" borderId="0" xfId="5" applyNumberFormat="1" applyFont="1">
      <alignment vertical="center"/>
    </xf>
    <xf numFmtId="0" fontId="9" fillId="0" borderId="0" xfId="0" applyFont="1" applyAlignment="1">
      <alignment horizontal="center" vertical="center" wrapText="1"/>
    </xf>
    <xf numFmtId="38" fontId="9" fillId="0" borderId="0" xfId="9" applyFont="1" applyAlignment="1">
      <alignment horizontal="center" vertical="center"/>
    </xf>
    <xf numFmtId="0" fontId="9" fillId="0" borderId="0" xfId="0" applyFont="1" applyAlignment="1">
      <alignment horizontal="left" vertical="center"/>
    </xf>
    <xf numFmtId="0" fontId="19" fillId="0" borderId="0" xfId="0" applyFont="1">
      <alignment vertical="center"/>
    </xf>
    <xf numFmtId="176" fontId="9" fillId="0" borderId="0" xfId="5" applyNumberFormat="1" applyFont="1" applyFill="1">
      <alignment vertical="center"/>
    </xf>
    <xf numFmtId="186" fontId="20" fillId="0" borderId="0" xfId="0" applyNumberFormat="1" applyFont="1">
      <alignment vertical="center"/>
    </xf>
    <xf numFmtId="178" fontId="9" fillId="0" borderId="0" xfId="9" applyNumberFormat="1" applyFont="1">
      <alignment vertical="center"/>
    </xf>
    <xf numFmtId="38" fontId="9" fillId="0" borderId="0" xfId="9" applyFont="1" applyFill="1" applyAlignment="1">
      <alignment horizontal="center" vertical="center"/>
    </xf>
    <xf numFmtId="38" fontId="9" fillId="0" borderId="0" xfId="9" applyFont="1" applyFill="1">
      <alignment vertical="center"/>
    </xf>
    <xf numFmtId="0" fontId="11" fillId="0" borderId="0" xfId="0" applyFont="1" applyAlignment="1">
      <alignment horizontal="left" vertical="center"/>
    </xf>
    <xf numFmtId="0" fontId="11" fillId="0" borderId="0" xfId="20" applyFont="1" applyAlignment="1">
      <alignment horizontal="left" vertical="center"/>
    </xf>
    <xf numFmtId="0" fontId="9" fillId="0" borderId="0" xfId="9" applyNumberFormat="1" applyFont="1">
      <alignment vertical="center"/>
    </xf>
    <xf numFmtId="0" fontId="9" fillId="0" borderId="0" xfId="9" applyNumberFormat="1" applyFont="1" applyAlignment="1">
      <alignment horizontal="center" vertical="center"/>
    </xf>
    <xf numFmtId="0" fontId="9" fillId="0" borderId="0" xfId="5" applyNumberFormat="1" applyFont="1">
      <alignment vertical="center"/>
    </xf>
    <xf numFmtId="38" fontId="11" fillId="0" borderId="0" xfId="9" applyFont="1">
      <alignment vertical="center"/>
    </xf>
    <xf numFmtId="38" fontId="11" fillId="0" borderId="16" xfId="14" applyFont="1" applyFill="1" applyBorder="1">
      <alignment vertical="center"/>
    </xf>
    <xf numFmtId="38" fontId="11" fillId="0" borderId="16" xfId="14" applyFont="1" applyFill="1" applyBorder="1" applyAlignment="1">
      <alignment horizontal="right" vertical="center"/>
    </xf>
    <xf numFmtId="0" fontId="14" fillId="9" borderId="37" xfId="0" applyFont="1" applyFill="1" applyBorder="1" applyAlignment="1">
      <alignment horizontal="center" vertical="center" wrapText="1"/>
    </xf>
    <xf numFmtId="0" fontId="14" fillId="9" borderId="34" xfId="0" applyFont="1" applyFill="1" applyBorder="1" applyAlignment="1">
      <alignment vertical="center" wrapText="1"/>
    </xf>
    <xf numFmtId="0" fontId="11" fillId="0" borderId="16" xfId="0" applyFont="1" applyBorder="1" applyAlignment="1">
      <alignment vertical="center" wrapText="1"/>
    </xf>
    <xf numFmtId="0" fontId="11" fillId="0" borderId="16" xfId="0" applyFont="1" applyBorder="1" applyAlignment="1">
      <alignment vertical="center" shrinkToFit="1"/>
    </xf>
    <xf numFmtId="3" fontId="11" fillId="0" borderId="16" xfId="0" applyNumberFormat="1" applyFont="1" applyBorder="1" applyAlignment="1">
      <alignment horizontal="right" vertical="center" wrapText="1"/>
    </xf>
    <xf numFmtId="176" fontId="11" fillId="0" borderId="16" xfId="6" applyNumberFormat="1" applyFont="1" applyFill="1" applyBorder="1" applyAlignment="1">
      <alignment horizontal="right" vertical="center" wrapText="1"/>
    </xf>
    <xf numFmtId="4" fontId="11" fillId="0" borderId="16" xfId="0" applyNumberFormat="1" applyFont="1" applyBorder="1" applyAlignment="1">
      <alignment horizontal="right" vertical="center" wrapText="1"/>
    </xf>
    <xf numFmtId="0" fontId="11" fillId="0" borderId="16" xfId="0" applyFont="1" applyBorder="1" applyAlignment="1">
      <alignment horizontal="center" vertical="center" wrapText="1"/>
    </xf>
    <xf numFmtId="183" fontId="11" fillId="0" borderId="16" xfId="0" applyNumberFormat="1" applyFont="1" applyBorder="1" applyAlignment="1">
      <alignment horizontal="center" vertical="center" wrapText="1"/>
    </xf>
    <xf numFmtId="187" fontId="11" fillId="0" borderId="16" xfId="0" applyNumberFormat="1" applyFont="1" applyBorder="1" applyAlignment="1">
      <alignment horizontal="center" vertical="center" wrapText="1"/>
    </xf>
    <xf numFmtId="0" fontId="11" fillId="0" borderId="16" xfId="11" applyNumberFormat="1" applyFont="1" applyFill="1" applyBorder="1" applyAlignment="1">
      <alignment horizontal="center" vertical="center" wrapText="1"/>
    </xf>
    <xf numFmtId="0" fontId="13" fillId="10" borderId="39" xfId="0" applyFont="1" applyFill="1" applyBorder="1" applyAlignment="1">
      <alignment horizontal="center" vertical="center" wrapText="1"/>
    </xf>
    <xf numFmtId="0" fontId="13" fillId="10" borderId="39" xfId="0" applyFont="1" applyFill="1" applyBorder="1" applyAlignment="1">
      <alignment horizontal="center" vertical="center" shrinkToFit="1"/>
    </xf>
    <xf numFmtId="0" fontId="13" fillId="10" borderId="40" xfId="0" applyFont="1" applyFill="1" applyBorder="1" applyAlignment="1">
      <alignment vertical="center" wrapText="1"/>
    </xf>
    <xf numFmtId="3" fontId="11" fillId="11" borderId="30" xfId="0" applyNumberFormat="1" applyFont="1" applyFill="1" applyBorder="1" applyAlignment="1">
      <alignment horizontal="right" vertical="center" wrapText="1"/>
    </xf>
    <xf numFmtId="176" fontId="11" fillId="11" borderId="30" xfId="6" applyNumberFormat="1" applyFont="1" applyFill="1" applyBorder="1" applyAlignment="1">
      <alignment horizontal="right" vertical="center" wrapText="1"/>
    </xf>
    <xf numFmtId="4" fontId="11" fillId="11" borderId="31" xfId="0" applyNumberFormat="1" applyFont="1" applyFill="1" applyBorder="1" applyAlignment="1">
      <alignment horizontal="right" vertical="center" wrapText="1"/>
    </xf>
    <xf numFmtId="0" fontId="11" fillId="11" borderId="31" xfId="0" applyFont="1" applyFill="1" applyBorder="1" applyAlignment="1">
      <alignment horizontal="center" vertical="center" wrapText="1"/>
    </xf>
    <xf numFmtId="0" fontId="11" fillId="10" borderId="39" xfId="0" applyFont="1" applyFill="1" applyBorder="1">
      <alignment vertical="center"/>
    </xf>
    <xf numFmtId="0" fontId="29" fillId="0" borderId="16" xfId="0" applyFont="1" applyBorder="1" applyAlignment="1">
      <alignment horizontal="center" vertical="center" wrapText="1"/>
    </xf>
    <xf numFmtId="0" fontId="29" fillId="13" borderId="16" xfId="0" applyFont="1" applyFill="1" applyBorder="1" applyAlignment="1">
      <alignment horizontal="center" vertical="center" wrapText="1"/>
    </xf>
    <xf numFmtId="0" fontId="11" fillId="13" borderId="16" xfId="0" applyFont="1" applyFill="1" applyBorder="1" applyAlignment="1">
      <alignment vertical="center" wrapText="1"/>
    </xf>
    <xf numFmtId="0" fontId="11" fillId="13" borderId="16" xfId="0" applyFont="1" applyFill="1" applyBorder="1" applyAlignment="1">
      <alignment vertical="center" shrinkToFit="1"/>
    </xf>
    <xf numFmtId="3" fontId="11" fillId="13" borderId="16" xfId="0" applyNumberFormat="1" applyFont="1" applyFill="1" applyBorder="1" applyAlignment="1">
      <alignment horizontal="right" vertical="center" wrapText="1"/>
    </xf>
    <xf numFmtId="176" fontId="11" fillId="13" borderId="16" xfId="6" applyNumberFormat="1" applyFont="1" applyFill="1" applyBorder="1" applyAlignment="1">
      <alignment horizontal="right" vertical="center" wrapText="1"/>
    </xf>
    <xf numFmtId="4" fontId="11" fillId="13" borderId="16" xfId="0" applyNumberFormat="1" applyFont="1" applyFill="1" applyBorder="1" applyAlignment="1">
      <alignment horizontal="right" vertical="center" wrapText="1"/>
    </xf>
    <xf numFmtId="0" fontId="11" fillId="13" borderId="16" xfId="0" applyFont="1" applyFill="1" applyBorder="1" applyAlignment="1">
      <alignment horizontal="center" vertical="center" wrapText="1"/>
    </xf>
    <xf numFmtId="183" fontId="11" fillId="13" borderId="16" xfId="0" applyNumberFormat="1" applyFont="1" applyFill="1" applyBorder="1" applyAlignment="1">
      <alignment horizontal="center" vertical="center" wrapText="1"/>
    </xf>
    <xf numFmtId="187" fontId="11" fillId="13" borderId="16" xfId="0" applyNumberFormat="1" applyFont="1" applyFill="1" applyBorder="1" applyAlignment="1">
      <alignment horizontal="center" vertical="center" wrapText="1"/>
    </xf>
    <xf numFmtId="0" fontId="31" fillId="13" borderId="16" xfId="0" applyFont="1" applyFill="1" applyBorder="1" applyAlignment="1">
      <alignment horizontal="center" vertical="center" wrapText="1"/>
    </xf>
    <xf numFmtId="0" fontId="31" fillId="0" borderId="16" xfId="0" applyFont="1" applyBorder="1" applyAlignment="1">
      <alignment horizontal="center" vertical="center" wrapText="1"/>
    </xf>
    <xf numFmtId="0" fontId="11" fillId="13" borderId="16" xfId="20" applyFont="1" applyFill="1" applyBorder="1" applyAlignment="1">
      <alignment vertical="center" shrinkToFit="1"/>
    </xf>
    <xf numFmtId="0" fontId="11" fillId="13" borderId="16" xfId="11" applyNumberFormat="1" applyFont="1" applyFill="1" applyBorder="1" applyAlignment="1">
      <alignment horizontal="center" vertical="center" wrapText="1"/>
    </xf>
    <xf numFmtId="0" fontId="11" fillId="0" borderId="16" xfId="20" applyFont="1" applyBorder="1" applyAlignment="1">
      <alignment vertical="center" shrinkToFit="1"/>
    </xf>
    <xf numFmtId="0" fontId="32" fillId="13" borderId="16" xfId="0" applyFont="1" applyFill="1" applyBorder="1" applyAlignment="1">
      <alignment horizontal="center" vertical="center" wrapText="1"/>
    </xf>
    <xf numFmtId="0" fontId="32" fillId="0" borderId="16" xfId="0" applyFont="1" applyBorder="1" applyAlignment="1">
      <alignment horizontal="center" vertical="center" wrapText="1"/>
    </xf>
    <xf numFmtId="0" fontId="34" fillId="13" borderId="16" xfId="0" applyFont="1" applyFill="1" applyBorder="1" applyAlignment="1">
      <alignment horizontal="center" vertical="center" wrapText="1"/>
    </xf>
    <xf numFmtId="0" fontId="34" fillId="0" borderId="16" xfId="0" applyFont="1" applyBorder="1" applyAlignment="1">
      <alignment horizontal="center" vertical="center" wrapText="1"/>
    </xf>
    <xf numFmtId="0" fontId="35" fillId="13" borderId="16" xfId="0" applyFont="1" applyFill="1" applyBorder="1" applyAlignment="1">
      <alignment horizontal="center" vertical="center" wrapText="1"/>
    </xf>
    <xf numFmtId="0" fontId="35" fillId="0" borderId="16" xfId="0" applyFont="1" applyBorder="1" applyAlignment="1">
      <alignment horizontal="center" vertical="center" wrapText="1"/>
    </xf>
    <xf numFmtId="0" fontId="14" fillId="9" borderId="12" xfId="20" applyFont="1" applyFill="1" applyBorder="1" applyAlignment="1">
      <alignment horizontal="centerContinuous" vertical="center" wrapText="1"/>
    </xf>
    <xf numFmtId="0" fontId="28" fillId="9" borderId="29" xfId="20" applyFont="1" applyFill="1" applyBorder="1" applyAlignment="1">
      <alignment horizontal="centerContinuous" vertical="center"/>
    </xf>
    <xf numFmtId="176" fontId="28" fillId="9" borderId="29" xfId="8" applyNumberFormat="1" applyFont="1" applyFill="1" applyBorder="1" applyAlignment="1">
      <alignment horizontal="centerContinuous" vertical="center"/>
    </xf>
    <xf numFmtId="180" fontId="28" fillId="9" borderId="42" xfId="14" applyNumberFormat="1" applyFont="1" applyFill="1" applyBorder="1" applyAlignment="1">
      <alignment horizontal="centerContinuous" vertical="center"/>
    </xf>
    <xf numFmtId="180" fontId="28" fillId="9" borderId="12" xfId="14" applyNumberFormat="1" applyFont="1" applyFill="1" applyBorder="1" applyAlignment="1">
      <alignment horizontal="centerContinuous" vertical="center"/>
    </xf>
    <xf numFmtId="181" fontId="28" fillId="9" borderId="29" xfId="8" applyNumberFormat="1" applyFont="1" applyFill="1" applyBorder="1" applyAlignment="1">
      <alignment horizontal="centerContinuous" vertical="center"/>
    </xf>
    <xf numFmtId="181" fontId="14" fillId="9" borderId="37" xfId="14" applyNumberFormat="1" applyFont="1" applyFill="1" applyBorder="1" applyAlignment="1">
      <alignment horizontal="center" vertical="center" wrapText="1"/>
    </xf>
    <xf numFmtId="180" fontId="14" fillId="9" borderId="44" xfId="14" applyNumberFormat="1" applyFont="1" applyFill="1" applyBorder="1" applyAlignment="1">
      <alignment horizontal="center" vertical="center" wrapText="1"/>
    </xf>
    <xf numFmtId="0" fontId="11" fillId="0" borderId="16" xfId="20" applyFont="1" applyBorder="1" applyAlignment="1">
      <alignment horizontal="center" vertical="center"/>
    </xf>
    <xf numFmtId="179" fontId="11" fillId="0" borderId="16" xfId="20" applyNumberFormat="1" applyFont="1" applyBorder="1" applyAlignment="1">
      <alignment horizontal="center" vertical="center"/>
    </xf>
    <xf numFmtId="38" fontId="11" fillId="0" borderId="27" xfId="14" applyFont="1" applyFill="1" applyBorder="1" applyAlignment="1">
      <alignment horizontal="right" vertical="center"/>
    </xf>
    <xf numFmtId="176" fontId="11" fillId="0" borderId="16" xfId="8" applyNumberFormat="1" applyFont="1" applyFill="1" applyBorder="1" applyAlignment="1">
      <alignment horizontal="right" vertical="center"/>
    </xf>
    <xf numFmtId="180" fontId="11" fillId="0" borderId="16" xfId="14" applyNumberFormat="1" applyFont="1" applyFill="1" applyBorder="1" applyAlignment="1">
      <alignment horizontal="right" vertical="center"/>
    </xf>
    <xf numFmtId="180" fontId="11" fillId="0" borderId="27" xfId="14" applyNumberFormat="1" applyFont="1" applyFill="1" applyBorder="1" applyAlignment="1">
      <alignment horizontal="right" vertical="center"/>
    </xf>
    <xf numFmtId="181" fontId="11" fillId="0" borderId="16" xfId="8" applyNumberFormat="1" applyFont="1" applyFill="1" applyBorder="1" applyAlignment="1">
      <alignment horizontal="right" vertical="center"/>
    </xf>
    <xf numFmtId="0" fontId="11" fillId="0" borderId="27" xfId="20" applyFont="1" applyBorder="1" applyAlignment="1">
      <alignment horizontal="center" vertical="center" wrapText="1"/>
    </xf>
    <xf numFmtId="0" fontId="29" fillId="0" borderId="16" xfId="20" applyFont="1" applyBorder="1" applyAlignment="1">
      <alignment horizontal="center" vertical="center"/>
    </xf>
    <xf numFmtId="0" fontId="29" fillId="13" borderId="16" xfId="20" applyFont="1" applyFill="1" applyBorder="1" applyAlignment="1">
      <alignment horizontal="center" vertical="center"/>
    </xf>
    <xf numFmtId="0" fontId="11" fillId="13" borderId="16" xfId="20" applyFont="1" applyFill="1" applyBorder="1" applyAlignment="1">
      <alignment horizontal="center" vertical="center"/>
    </xf>
    <xf numFmtId="179" fontId="11" fillId="13" borderId="16" xfId="20" applyNumberFormat="1" applyFont="1" applyFill="1" applyBorder="1" applyAlignment="1">
      <alignment horizontal="center" vertical="center"/>
    </xf>
    <xf numFmtId="38" fontId="11" fillId="13" borderId="16" xfId="14" applyFont="1" applyFill="1" applyBorder="1">
      <alignment vertical="center"/>
    </xf>
    <xf numFmtId="38" fontId="11" fillId="13" borderId="27" xfId="14" applyFont="1" applyFill="1" applyBorder="1" applyAlignment="1">
      <alignment horizontal="right" vertical="center"/>
    </xf>
    <xf numFmtId="38" fontId="11" fillId="13" borderId="16" xfId="14" applyFont="1" applyFill="1" applyBorder="1" applyAlignment="1">
      <alignment horizontal="right" vertical="center"/>
    </xf>
    <xf numFmtId="176" fontId="11" fillId="13" borderId="16" xfId="8" applyNumberFormat="1" applyFont="1" applyFill="1" applyBorder="1" applyAlignment="1">
      <alignment horizontal="right" vertical="center"/>
    </xf>
    <xf numFmtId="180" fontId="11" fillId="13" borderId="16" xfId="14" applyNumberFormat="1" applyFont="1" applyFill="1" applyBorder="1" applyAlignment="1">
      <alignment horizontal="right" vertical="center"/>
    </xf>
    <xf numFmtId="0" fontId="11" fillId="13" borderId="27" xfId="20" applyFont="1" applyFill="1" applyBorder="1" applyAlignment="1">
      <alignment horizontal="center" vertical="center" wrapText="1"/>
    </xf>
    <xf numFmtId="0" fontId="31" fillId="13" borderId="16" xfId="20" applyFont="1" applyFill="1" applyBorder="1" applyAlignment="1">
      <alignment horizontal="center" vertical="center"/>
    </xf>
    <xf numFmtId="0" fontId="31" fillId="0" borderId="16" xfId="20" applyFont="1" applyBorder="1" applyAlignment="1">
      <alignment horizontal="center" vertical="center"/>
    </xf>
    <xf numFmtId="0" fontId="32" fillId="0" borderId="16" xfId="20" applyFont="1" applyBorder="1" applyAlignment="1">
      <alignment horizontal="center" vertical="center"/>
    </xf>
    <xf numFmtId="0" fontId="32" fillId="13" borderId="16" xfId="20" applyFont="1" applyFill="1" applyBorder="1" applyAlignment="1">
      <alignment horizontal="center" vertical="center"/>
    </xf>
    <xf numFmtId="0" fontId="34" fillId="0" borderId="16" xfId="20" applyFont="1" applyBorder="1" applyAlignment="1">
      <alignment horizontal="center" vertical="center"/>
    </xf>
    <xf numFmtId="0" fontId="34" fillId="13" borderId="16" xfId="20" applyFont="1" applyFill="1" applyBorder="1" applyAlignment="1">
      <alignment horizontal="center" vertical="center"/>
    </xf>
    <xf numFmtId="0" fontId="35" fillId="0" borderId="16" xfId="20" applyFont="1" applyBorder="1" applyAlignment="1">
      <alignment horizontal="center" vertical="center"/>
    </xf>
    <xf numFmtId="0" fontId="35" fillId="13" borderId="16" xfId="20" applyFont="1" applyFill="1" applyBorder="1" applyAlignment="1">
      <alignment horizontal="center" vertical="center"/>
    </xf>
    <xf numFmtId="0" fontId="13" fillId="19" borderId="18" xfId="20" applyFont="1" applyFill="1" applyBorder="1" applyAlignment="1">
      <alignment horizontal="centerContinuous" vertical="center"/>
    </xf>
    <xf numFmtId="0" fontId="23" fillId="19" borderId="18" xfId="20" applyFont="1" applyFill="1" applyBorder="1" applyAlignment="1">
      <alignment horizontal="centerContinuous" vertical="center"/>
    </xf>
    <xf numFmtId="0" fontId="13" fillId="19" borderId="18" xfId="20" applyFont="1" applyFill="1" applyBorder="1" applyAlignment="1">
      <alignment horizontal="center" vertical="center"/>
    </xf>
    <xf numFmtId="0" fontId="13" fillId="19" borderId="17" xfId="20" applyFont="1" applyFill="1" applyBorder="1" applyAlignment="1">
      <alignment horizontal="center" vertical="center"/>
    </xf>
    <xf numFmtId="38" fontId="13" fillId="19" borderId="15" xfId="14" applyFont="1" applyFill="1" applyBorder="1">
      <alignment vertical="center"/>
    </xf>
    <xf numFmtId="38" fontId="13" fillId="19" borderId="13" xfId="14" applyFont="1" applyFill="1" applyBorder="1" applyAlignment="1">
      <alignment horizontal="right" vertical="center"/>
    </xf>
    <xf numFmtId="38" fontId="13" fillId="19" borderId="14" xfId="14" applyFont="1" applyFill="1" applyBorder="1" applyAlignment="1">
      <alignment horizontal="right" vertical="center"/>
    </xf>
    <xf numFmtId="180" fontId="13" fillId="19" borderId="23" xfId="14" applyNumberFormat="1" applyFont="1" applyFill="1" applyBorder="1" applyAlignment="1">
      <alignment horizontal="right" vertical="center"/>
    </xf>
    <xf numFmtId="0" fontId="13" fillId="19" borderId="25" xfId="20" applyFont="1" applyFill="1" applyBorder="1" applyAlignment="1">
      <alignment horizontal="center" vertical="center" wrapText="1"/>
    </xf>
    <xf numFmtId="3" fontId="21" fillId="20" borderId="49" xfId="16" applyNumberFormat="1" applyFont="1" applyFill="1" applyBorder="1">
      <alignment vertical="center"/>
    </xf>
    <xf numFmtId="3" fontId="21" fillId="12" borderId="14" xfId="16" applyNumberFormat="1" applyFont="1" applyFill="1" applyBorder="1" applyAlignment="1">
      <alignment horizontal="center" vertical="center"/>
    </xf>
    <xf numFmtId="3" fontId="21" fillId="20" borderId="20" xfId="16" applyNumberFormat="1" applyFont="1" applyFill="1" applyBorder="1" applyAlignment="1">
      <alignment horizontal="center" vertical="center"/>
    </xf>
    <xf numFmtId="3" fontId="21" fillId="20" borderId="21" xfId="16" applyNumberFormat="1" applyFont="1" applyFill="1" applyBorder="1" applyAlignment="1">
      <alignment horizontal="center" vertical="center"/>
    </xf>
    <xf numFmtId="3" fontId="21" fillId="20" borderId="26" xfId="16" applyNumberFormat="1" applyFont="1" applyFill="1" applyBorder="1" applyAlignment="1">
      <alignment horizontal="center" vertical="center"/>
    </xf>
    <xf numFmtId="3" fontId="11" fillId="12" borderId="49" xfId="16" applyNumberFormat="1" applyFont="1" applyFill="1" applyBorder="1" applyAlignment="1">
      <alignment horizontal="centerContinuous" vertical="center"/>
    </xf>
    <xf numFmtId="3" fontId="11" fillId="21" borderId="14" xfId="16" applyNumberFormat="1" applyFont="1" applyFill="1" applyBorder="1" applyAlignment="1">
      <alignment horizontal="right" vertical="center" shrinkToFit="1"/>
    </xf>
    <xf numFmtId="3" fontId="7" fillId="21" borderId="14" xfId="0" applyNumberFormat="1" applyFont="1" applyFill="1" applyBorder="1" applyAlignment="1">
      <alignment horizontal="right" vertical="center" shrinkToFit="1"/>
    </xf>
    <xf numFmtId="176" fontId="11" fillId="21" borderId="14" xfId="7" applyNumberFormat="1" applyFont="1" applyFill="1" applyBorder="1" applyAlignment="1">
      <alignment horizontal="right" vertical="center"/>
    </xf>
    <xf numFmtId="10" fontId="11" fillId="21" borderId="14" xfId="7" applyNumberFormat="1" applyFont="1" applyFill="1" applyBorder="1" applyAlignment="1">
      <alignment horizontal="right" vertical="center"/>
    </xf>
    <xf numFmtId="3" fontId="21" fillId="14" borderId="14" xfId="17" applyNumberFormat="1" applyFont="1" applyFill="1" applyBorder="1" applyAlignment="1">
      <alignment horizontal="center" vertical="center"/>
    </xf>
    <xf numFmtId="3" fontId="21" fillId="14" borderId="49" xfId="17" applyNumberFormat="1" applyFont="1" applyFill="1" applyBorder="1" applyAlignment="1">
      <alignment horizontal="center" vertical="center"/>
    </xf>
    <xf numFmtId="3" fontId="21" fillId="15" borderId="14" xfId="17" applyNumberFormat="1" applyFont="1" applyFill="1" applyBorder="1" applyAlignment="1">
      <alignment horizontal="center" vertical="center"/>
    </xf>
    <xf numFmtId="3" fontId="11" fillId="3" borderId="14" xfId="17" applyNumberFormat="1" applyFont="1" applyFill="1" applyBorder="1" applyAlignment="1">
      <alignment horizontal="right" vertical="center" shrinkToFit="1"/>
    </xf>
    <xf numFmtId="3" fontId="7" fillId="3" borderId="14" xfId="0" applyNumberFormat="1" applyFont="1" applyFill="1" applyBorder="1" applyAlignment="1">
      <alignment horizontal="right" vertical="center" shrinkToFit="1"/>
    </xf>
    <xf numFmtId="176" fontId="11" fillId="3" borderId="14" xfId="7" applyNumberFormat="1" applyFont="1" applyFill="1" applyBorder="1" applyAlignment="1">
      <alignment horizontal="right" vertical="center"/>
    </xf>
    <xf numFmtId="10" fontId="11" fillId="3" borderId="14" xfId="7" applyNumberFormat="1" applyFont="1" applyFill="1" applyBorder="1" applyAlignment="1">
      <alignment horizontal="right" vertical="center"/>
    </xf>
    <xf numFmtId="3" fontId="21" fillId="15" borderId="14" xfId="16" applyNumberFormat="1" applyFont="1" applyFill="1" applyBorder="1" applyAlignment="1">
      <alignment horizontal="center" vertical="center"/>
    </xf>
    <xf numFmtId="3" fontId="21" fillId="15" borderId="49" xfId="17" applyNumberFormat="1" applyFont="1" applyFill="1" applyBorder="1" applyAlignment="1">
      <alignment horizontal="centerContinuous" vertical="center"/>
    </xf>
    <xf numFmtId="3" fontId="21" fillId="18" borderId="14" xfId="17" applyNumberFormat="1" applyFont="1" applyFill="1" applyBorder="1" applyAlignment="1">
      <alignment horizontal="center" vertical="center"/>
    </xf>
    <xf numFmtId="3" fontId="11" fillId="4" borderId="14" xfId="17" applyNumberFormat="1" applyFont="1" applyFill="1" applyBorder="1" applyAlignment="1">
      <alignment horizontal="right" vertical="center" shrinkToFit="1"/>
    </xf>
    <xf numFmtId="3" fontId="7" fillId="4" borderId="14" xfId="0" applyNumberFormat="1" applyFont="1" applyFill="1" applyBorder="1" applyAlignment="1">
      <alignment horizontal="right" vertical="center" shrinkToFit="1"/>
    </xf>
    <xf numFmtId="176" fontId="11" fillId="4" borderId="14" xfId="7" applyNumberFormat="1" applyFont="1" applyFill="1" applyBorder="1" applyAlignment="1">
      <alignment horizontal="right" vertical="center"/>
    </xf>
    <xf numFmtId="10" fontId="11" fillId="4" borderId="14" xfId="7" applyNumberFormat="1" applyFont="1" applyFill="1" applyBorder="1" applyAlignment="1">
      <alignment horizontal="right" vertical="center"/>
    </xf>
    <xf numFmtId="3" fontId="21" fillId="18" borderId="14" xfId="16" applyNumberFormat="1" applyFont="1" applyFill="1" applyBorder="1" applyAlignment="1">
      <alignment horizontal="center" vertical="center"/>
    </xf>
    <xf numFmtId="3" fontId="21" fillId="18" borderId="49" xfId="17" applyNumberFormat="1" applyFont="1" applyFill="1" applyBorder="1" applyAlignment="1">
      <alignment horizontal="center" vertical="center"/>
    </xf>
    <xf numFmtId="3" fontId="21" fillId="17" borderId="14" xfId="17" applyNumberFormat="1" applyFont="1" applyFill="1" applyBorder="1" applyAlignment="1">
      <alignment horizontal="center" vertical="center"/>
    </xf>
    <xf numFmtId="3" fontId="21" fillId="17" borderId="14" xfId="16" applyNumberFormat="1" applyFont="1" applyFill="1" applyBorder="1" applyAlignment="1">
      <alignment horizontal="center" vertical="center"/>
    </xf>
    <xf numFmtId="3" fontId="11" fillId="5" borderId="17" xfId="9" applyNumberFormat="1" applyFont="1" applyFill="1" applyBorder="1" applyAlignment="1">
      <alignment horizontal="right" vertical="center"/>
    </xf>
    <xf numFmtId="3" fontId="7" fillId="5" borderId="17" xfId="9" applyNumberFormat="1" applyFont="1" applyFill="1" applyBorder="1" applyAlignment="1">
      <alignment horizontal="right" vertical="center" shrinkToFit="1"/>
    </xf>
    <xf numFmtId="0" fontId="7" fillId="5" borderId="17" xfId="0" applyFont="1" applyFill="1" applyBorder="1" applyAlignment="1">
      <alignment horizontal="right" vertical="center"/>
    </xf>
    <xf numFmtId="176" fontId="11" fillId="5" borderId="17" xfId="7" applyNumberFormat="1" applyFont="1" applyFill="1" applyBorder="1" applyAlignment="1">
      <alignment horizontal="right" vertical="center"/>
    </xf>
    <xf numFmtId="10" fontId="11" fillId="5" borderId="17" xfId="7" applyNumberFormat="1" applyFont="1" applyFill="1" applyBorder="1" applyAlignment="1">
      <alignment horizontal="right" vertical="center"/>
    </xf>
    <xf numFmtId="3" fontId="21" fillId="17" borderId="49" xfId="16" applyNumberFormat="1" applyFont="1" applyFill="1" applyBorder="1" applyAlignment="1">
      <alignment horizontal="center" vertical="center"/>
    </xf>
    <xf numFmtId="3" fontId="11" fillId="6" borderId="14" xfId="9" applyNumberFormat="1" applyFont="1" applyFill="1" applyBorder="1" applyAlignment="1">
      <alignment horizontal="right" vertical="center" shrinkToFit="1"/>
    </xf>
    <xf numFmtId="3" fontId="11" fillId="6" borderId="14" xfId="9" applyNumberFormat="1" applyFont="1" applyFill="1" applyBorder="1" applyAlignment="1">
      <alignment horizontal="right" vertical="center"/>
    </xf>
    <xf numFmtId="38" fontId="11" fillId="6" borderId="14" xfId="9" applyFont="1" applyFill="1" applyBorder="1" applyAlignment="1">
      <alignment horizontal="right" vertical="center"/>
    </xf>
    <xf numFmtId="176" fontId="11" fillId="6" borderId="14" xfId="6" applyNumberFormat="1" applyFont="1" applyFill="1" applyBorder="1" applyAlignment="1">
      <alignment horizontal="right" vertical="center"/>
    </xf>
    <xf numFmtId="10" fontId="11" fillId="6" borderId="14" xfId="7" applyNumberFormat="1" applyFont="1" applyFill="1" applyBorder="1" applyAlignment="1">
      <alignment horizontal="right" vertical="center"/>
    </xf>
    <xf numFmtId="3" fontId="21" fillId="23" borderId="49" xfId="16" applyNumberFormat="1" applyFont="1" applyFill="1" applyBorder="1" applyAlignment="1">
      <alignment horizontal="center" vertical="center"/>
    </xf>
    <xf numFmtId="3" fontId="11" fillId="24" borderId="17" xfId="9" applyNumberFormat="1" applyFont="1" applyFill="1" applyBorder="1" applyAlignment="1">
      <alignment horizontal="right" vertical="center" shrinkToFit="1"/>
    </xf>
    <xf numFmtId="3" fontId="11" fillId="24" borderId="14" xfId="9" applyNumberFormat="1" applyFont="1" applyFill="1" applyBorder="1" applyAlignment="1">
      <alignment horizontal="right" vertical="center"/>
    </xf>
    <xf numFmtId="38" fontId="11" fillId="24" borderId="14" xfId="9" applyFont="1" applyFill="1" applyBorder="1" applyAlignment="1">
      <alignment horizontal="right" vertical="center"/>
    </xf>
    <xf numFmtId="176" fontId="11" fillId="24" borderId="14" xfId="6" applyNumberFormat="1" applyFont="1" applyFill="1" applyBorder="1" applyAlignment="1">
      <alignment horizontal="right" vertical="center"/>
    </xf>
    <xf numFmtId="10" fontId="11" fillId="24" borderId="14" xfId="7" applyNumberFormat="1" applyFont="1" applyFill="1" applyBorder="1" applyAlignment="1">
      <alignment horizontal="right" vertical="center"/>
    </xf>
    <xf numFmtId="3" fontId="11" fillId="7" borderId="36" xfId="9" applyNumberFormat="1" applyFont="1" applyFill="1" applyBorder="1" applyAlignment="1">
      <alignment horizontal="right" vertical="center" shrinkToFit="1"/>
    </xf>
    <xf numFmtId="3" fontId="11" fillId="25" borderId="36" xfId="9" applyNumberFormat="1" applyFont="1" applyFill="1" applyBorder="1" applyAlignment="1">
      <alignment horizontal="right" vertical="center" shrinkToFit="1"/>
    </xf>
    <xf numFmtId="0" fontId="7" fillId="25" borderId="36" xfId="0" applyFont="1" applyFill="1" applyBorder="1" applyAlignment="1">
      <alignment horizontal="right" vertical="center"/>
    </xf>
    <xf numFmtId="176" fontId="11" fillId="7" borderId="36" xfId="7" applyNumberFormat="1" applyFont="1" applyFill="1" applyBorder="1" applyAlignment="1">
      <alignment horizontal="right" vertical="center"/>
    </xf>
    <xf numFmtId="10" fontId="11" fillId="7" borderId="36" xfId="7" applyNumberFormat="1" applyFont="1" applyFill="1" applyBorder="1" applyAlignment="1">
      <alignment horizontal="right" vertical="center"/>
    </xf>
    <xf numFmtId="0" fontId="11" fillId="22" borderId="37" xfId="16" applyFont="1" applyFill="1" applyBorder="1">
      <alignment vertical="center"/>
    </xf>
    <xf numFmtId="0" fontId="11" fillId="22" borderId="29" xfId="16" applyFont="1" applyFill="1" applyBorder="1">
      <alignment vertical="center"/>
    </xf>
    <xf numFmtId="0" fontId="11" fillId="22" borderId="34" xfId="16" applyFont="1" applyFill="1" applyBorder="1">
      <alignment vertical="center"/>
    </xf>
    <xf numFmtId="0" fontId="11" fillId="22" borderId="33" xfId="16" applyFont="1" applyFill="1" applyBorder="1">
      <alignment vertical="center"/>
    </xf>
    <xf numFmtId="0" fontId="11" fillId="2" borderId="33" xfId="16" applyFont="1" applyFill="1" applyBorder="1">
      <alignment vertical="center"/>
    </xf>
    <xf numFmtId="0" fontId="11" fillId="22" borderId="11" xfId="16" applyFont="1" applyFill="1" applyBorder="1">
      <alignment vertical="center"/>
    </xf>
    <xf numFmtId="3" fontId="11" fillId="22" borderId="29" xfId="16" applyNumberFormat="1" applyFont="1" applyFill="1" applyBorder="1" applyAlignment="1">
      <alignment horizontal="right" vertical="center"/>
    </xf>
    <xf numFmtId="0" fontId="35" fillId="13" borderId="15" xfId="0" applyFont="1" applyFill="1" applyBorder="1" applyAlignment="1">
      <alignment horizontal="center" vertical="center" wrapText="1"/>
    </xf>
    <xf numFmtId="0" fontId="11" fillId="13" borderId="15" xfId="0" applyFont="1" applyFill="1" applyBorder="1" applyAlignment="1">
      <alignment vertical="center" wrapText="1"/>
    </xf>
    <xf numFmtId="0" fontId="11" fillId="13" borderId="15" xfId="0" applyFont="1" applyFill="1" applyBorder="1" applyAlignment="1">
      <alignment vertical="center" shrinkToFit="1"/>
    </xf>
    <xf numFmtId="3" fontId="11" fillId="13" borderId="15" xfId="0" applyNumberFormat="1" applyFont="1" applyFill="1" applyBorder="1" applyAlignment="1">
      <alignment horizontal="right" vertical="center" wrapText="1"/>
    </xf>
    <xf numFmtId="176" fontId="11" fillId="13" borderId="15" xfId="6" applyNumberFormat="1" applyFont="1" applyFill="1" applyBorder="1" applyAlignment="1">
      <alignment horizontal="right" vertical="center" wrapText="1"/>
    </xf>
    <xf numFmtId="4" fontId="11" fillId="13" borderId="15" xfId="0" applyNumberFormat="1" applyFont="1" applyFill="1" applyBorder="1" applyAlignment="1">
      <alignment horizontal="right" vertical="center" wrapText="1"/>
    </xf>
    <xf numFmtId="0" fontId="11" fillId="13" borderId="15" xfId="0" applyFont="1" applyFill="1" applyBorder="1" applyAlignment="1">
      <alignment horizontal="center" vertical="center" wrapText="1"/>
    </xf>
    <xf numFmtId="183" fontId="11" fillId="13" borderId="15" xfId="0" applyNumberFormat="1" applyFont="1" applyFill="1" applyBorder="1" applyAlignment="1">
      <alignment horizontal="center" vertical="center" wrapText="1"/>
    </xf>
    <xf numFmtId="187" fontId="11" fillId="13" borderId="15" xfId="0" applyNumberFormat="1" applyFont="1" applyFill="1" applyBorder="1" applyAlignment="1">
      <alignment horizontal="center" vertical="center" wrapText="1"/>
    </xf>
    <xf numFmtId="10" fontId="13" fillId="19" borderId="14" xfId="8" applyNumberFormat="1" applyFont="1" applyFill="1" applyBorder="1" applyAlignment="1">
      <alignment horizontal="right" vertical="center"/>
    </xf>
    <xf numFmtId="3" fontId="11" fillId="5" borderId="29" xfId="17" applyNumberFormat="1" applyFont="1" applyFill="1" applyBorder="1" applyAlignment="1">
      <alignment horizontal="center" vertical="center" wrapText="1"/>
    </xf>
    <xf numFmtId="3" fontId="11" fillId="22" borderId="32" xfId="9" applyNumberFormat="1" applyFont="1" applyFill="1" applyBorder="1" applyAlignment="1">
      <alignment horizontal="right" vertical="center" shrinkToFit="1"/>
    </xf>
    <xf numFmtId="3" fontId="11" fillId="22" borderId="33" xfId="9" applyNumberFormat="1" applyFont="1" applyFill="1" applyBorder="1" applyAlignment="1">
      <alignment horizontal="right" vertical="center" shrinkToFit="1"/>
    </xf>
    <xf numFmtId="3" fontId="11" fillId="22" borderId="53" xfId="9" applyNumberFormat="1" applyFont="1" applyFill="1" applyBorder="1" applyAlignment="1">
      <alignment horizontal="right" vertical="center" shrinkToFit="1"/>
    </xf>
    <xf numFmtId="3" fontId="11" fillId="22" borderId="54" xfId="9" applyNumberFormat="1" applyFont="1" applyFill="1" applyBorder="1" applyAlignment="1">
      <alignment horizontal="right" vertical="center" shrinkToFit="1"/>
    </xf>
    <xf numFmtId="3" fontId="11" fillId="22" borderId="55" xfId="9" applyNumberFormat="1" applyFont="1" applyFill="1" applyBorder="1" applyAlignment="1">
      <alignment horizontal="right" vertical="center" shrinkToFit="1"/>
    </xf>
    <xf numFmtId="3" fontId="11" fillId="22" borderId="34" xfId="9" applyNumberFormat="1" applyFont="1" applyFill="1" applyBorder="1" applyAlignment="1">
      <alignment horizontal="right" vertical="center" shrinkToFit="1"/>
    </xf>
    <xf numFmtId="3" fontId="11" fillId="0" borderId="57" xfId="9" applyNumberFormat="1" applyFont="1" applyBorder="1" applyAlignment="1">
      <alignment horizontal="right" vertical="center" shrinkToFit="1"/>
    </xf>
    <xf numFmtId="182" fontId="11" fillId="0" borderId="58" xfId="16" applyNumberFormat="1" applyFont="1" applyBorder="1" applyAlignment="1">
      <alignment horizontal="center" vertical="center" shrinkToFit="1"/>
    </xf>
    <xf numFmtId="3" fontId="11" fillId="0" borderId="59" xfId="9" applyNumberFormat="1" applyFont="1" applyBorder="1" applyAlignment="1">
      <alignment horizontal="right" vertical="center" shrinkToFit="1"/>
    </xf>
    <xf numFmtId="3" fontId="11" fillId="0" borderId="60" xfId="9" applyNumberFormat="1" applyFont="1" applyBorder="1" applyAlignment="1">
      <alignment horizontal="right" vertical="center" shrinkToFit="1"/>
    </xf>
    <xf numFmtId="3" fontId="11" fillId="0" borderId="60" xfId="16" applyNumberFormat="1" applyFont="1" applyBorder="1" applyAlignment="1">
      <alignment horizontal="right" vertical="center" shrinkToFit="1"/>
    </xf>
    <xf numFmtId="3" fontId="11" fillId="0" borderId="61" xfId="9" applyNumberFormat="1" applyFont="1" applyBorder="1" applyAlignment="1">
      <alignment horizontal="right" vertical="center" shrinkToFit="1"/>
    </xf>
    <xf numFmtId="3" fontId="11" fillId="0" borderId="62" xfId="9" applyNumberFormat="1" applyFont="1" applyBorder="1" applyAlignment="1">
      <alignment horizontal="right" vertical="center" shrinkToFit="1"/>
    </xf>
    <xf numFmtId="3" fontId="11" fillId="22" borderId="36" xfId="9" applyNumberFormat="1" applyFont="1" applyFill="1" applyBorder="1" applyAlignment="1">
      <alignment horizontal="right" vertical="center" shrinkToFit="1"/>
    </xf>
    <xf numFmtId="3" fontId="11" fillId="22" borderId="29" xfId="9" applyNumberFormat="1" applyFont="1" applyFill="1" applyBorder="1" applyAlignment="1">
      <alignment horizontal="right" vertical="center" shrinkToFit="1"/>
    </xf>
    <xf numFmtId="3" fontId="11" fillId="22" borderId="63" xfId="9" applyNumberFormat="1" applyFont="1" applyFill="1" applyBorder="1" applyAlignment="1">
      <alignment horizontal="right" vertical="center" shrinkToFit="1"/>
    </xf>
    <xf numFmtId="3" fontId="11" fillId="22" borderId="34" xfId="16" applyNumberFormat="1" applyFont="1" applyFill="1" applyBorder="1" applyAlignment="1">
      <alignment horizontal="right" vertical="center" shrinkToFit="1"/>
    </xf>
    <xf numFmtId="3" fontId="11" fillId="22" borderId="0" xfId="16" applyNumberFormat="1" applyFont="1" applyFill="1" applyAlignment="1">
      <alignment horizontal="right" vertical="center" shrinkToFit="1"/>
    </xf>
    <xf numFmtId="3" fontId="11" fillId="0" borderId="64" xfId="9" applyNumberFormat="1" applyFont="1" applyBorder="1" applyAlignment="1">
      <alignment horizontal="right" vertical="center" shrinkToFit="1"/>
    </xf>
    <xf numFmtId="3" fontId="11" fillId="0" borderId="65" xfId="9" applyNumberFormat="1" applyFont="1" applyBorder="1" applyAlignment="1">
      <alignment horizontal="right" vertical="center" shrinkToFit="1"/>
    </xf>
    <xf numFmtId="3" fontId="11" fillId="0" borderId="66" xfId="9" applyNumberFormat="1" applyFont="1" applyBorder="1" applyAlignment="1">
      <alignment horizontal="right" vertical="center" shrinkToFit="1"/>
    </xf>
    <xf numFmtId="3" fontId="11" fillId="0" borderId="67" xfId="9" applyNumberFormat="1" applyFont="1" applyBorder="1" applyAlignment="1">
      <alignment horizontal="right" vertical="center" shrinkToFit="1"/>
    </xf>
    <xf numFmtId="3" fontId="11" fillId="22" borderId="33" xfId="16" applyNumberFormat="1" applyFont="1" applyFill="1" applyBorder="1" applyAlignment="1">
      <alignment horizontal="right" vertical="center" shrinkToFit="1"/>
    </xf>
    <xf numFmtId="3" fontId="11" fillId="22" borderId="29" xfId="16" applyNumberFormat="1" applyFont="1" applyFill="1" applyBorder="1" applyAlignment="1">
      <alignment horizontal="right" vertical="center" shrinkToFit="1"/>
    </xf>
    <xf numFmtId="3" fontId="7" fillId="22" borderId="36" xfId="9" applyNumberFormat="1" applyFont="1" applyFill="1" applyBorder="1" applyAlignment="1">
      <alignment horizontal="right" vertical="center" shrinkToFit="1"/>
    </xf>
    <xf numFmtId="3" fontId="7" fillId="22" borderId="29" xfId="9" applyNumberFormat="1" applyFont="1" applyFill="1" applyBorder="1" applyAlignment="1">
      <alignment horizontal="right" vertical="center" shrinkToFit="1"/>
    </xf>
    <xf numFmtId="3" fontId="7" fillId="22" borderId="29" xfId="0" applyNumberFormat="1" applyFont="1" applyFill="1" applyBorder="1" applyAlignment="1">
      <alignment horizontal="right" vertical="center" shrinkToFit="1"/>
    </xf>
    <xf numFmtId="0" fontId="7" fillId="22" borderId="36" xfId="0" applyFont="1" applyFill="1" applyBorder="1" applyAlignment="1">
      <alignment horizontal="right" vertical="center"/>
    </xf>
    <xf numFmtId="0" fontId="7" fillId="22" borderId="29" xfId="0" applyFont="1" applyFill="1" applyBorder="1" applyAlignment="1">
      <alignment horizontal="right" vertical="center"/>
    </xf>
    <xf numFmtId="176" fontId="11" fillId="22" borderId="36" xfId="7" applyNumberFormat="1" applyFont="1" applyFill="1" applyBorder="1" applyAlignment="1">
      <alignment horizontal="right" vertical="center"/>
    </xf>
    <xf numFmtId="176" fontId="11" fillId="22" borderId="29" xfId="7" applyNumberFormat="1" applyFont="1" applyFill="1" applyBorder="1" applyAlignment="1">
      <alignment horizontal="right" vertical="center"/>
    </xf>
    <xf numFmtId="3" fontId="11" fillId="22" borderId="68" xfId="16" applyNumberFormat="1" applyFont="1" applyFill="1" applyBorder="1" applyAlignment="1">
      <alignment horizontal="right" vertical="center" shrinkToFit="1"/>
    </xf>
    <xf numFmtId="3" fontId="11" fillId="22" borderId="59" xfId="16" applyNumberFormat="1" applyFont="1" applyFill="1" applyBorder="1" applyAlignment="1">
      <alignment horizontal="right" vertical="center" shrinkToFit="1"/>
    </xf>
    <xf numFmtId="3" fontId="11" fillId="22" borderId="70" xfId="16" applyNumberFormat="1" applyFont="1" applyFill="1" applyBorder="1" applyAlignment="1">
      <alignment horizontal="right" vertical="center" shrinkToFit="1"/>
    </xf>
    <xf numFmtId="3" fontId="11" fillId="22" borderId="71" xfId="16" applyNumberFormat="1" applyFont="1" applyFill="1" applyBorder="1" applyAlignment="1">
      <alignment horizontal="right" vertical="center" shrinkToFit="1"/>
    </xf>
    <xf numFmtId="3" fontId="11" fillId="0" borderId="51" xfId="16" applyNumberFormat="1" applyFont="1" applyBorder="1" applyAlignment="1">
      <alignment horizontal="right" vertical="center" shrinkToFit="1"/>
    </xf>
    <xf numFmtId="3" fontId="11" fillId="22" borderId="37" xfId="17" applyNumberFormat="1" applyFont="1" applyFill="1" applyBorder="1" applyAlignment="1">
      <alignment horizontal="right" vertical="center" shrinkToFit="1"/>
    </xf>
    <xf numFmtId="3" fontId="11" fillId="0" borderId="60" xfId="17" applyNumberFormat="1" applyFont="1" applyBorder="1" applyAlignment="1">
      <alignment horizontal="right" vertical="center" shrinkToFit="1"/>
    </xf>
    <xf numFmtId="3" fontId="11" fillId="22" borderId="34" xfId="17" applyNumberFormat="1" applyFont="1" applyFill="1" applyBorder="1" applyAlignment="1">
      <alignment horizontal="right" vertical="center" shrinkToFit="1"/>
    </xf>
    <xf numFmtId="3" fontId="11" fillId="22" borderId="33" xfId="17" applyNumberFormat="1" applyFont="1" applyFill="1" applyBorder="1" applyAlignment="1">
      <alignment horizontal="right" vertical="center" shrinkToFit="1"/>
    </xf>
    <xf numFmtId="3" fontId="11" fillId="22" borderId="29" xfId="17" applyNumberFormat="1" applyFont="1" applyFill="1" applyBorder="1" applyAlignment="1">
      <alignment horizontal="right" vertical="center" shrinkToFit="1"/>
    </xf>
    <xf numFmtId="3" fontId="11" fillId="22" borderId="38" xfId="17" applyNumberFormat="1" applyFont="1" applyFill="1" applyBorder="1" applyAlignment="1">
      <alignment horizontal="right" vertical="center" shrinkToFit="1"/>
    </xf>
    <xf numFmtId="3" fontId="11" fillId="22" borderId="69" xfId="17" applyNumberFormat="1" applyFont="1" applyFill="1" applyBorder="1" applyAlignment="1">
      <alignment horizontal="right" vertical="center" shrinkToFit="1"/>
    </xf>
    <xf numFmtId="3" fontId="11" fillId="0" borderId="73" xfId="17" applyNumberFormat="1" applyFont="1" applyBorder="1" applyAlignment="1">
      <alignment horizontal="right" vertical="center" shrinkToFit="1"/>
    </xf>
    <xf numFmtId="3" fontId="11" fillId="0" borderId="65" xfId="17" applyNumberFormat="1" applyFont="1" applyBorder="1" applyAlignment="1">
      <alignment horizontal="right" vertical="center" shrinkToFit="1"/>
    </xf>
    <xf numFmtId="3" fontId="11" fillId="22" borderId="11" xfId="17" applyNumberFormat="1" applyFont="1" applyFill="1" applyBorder="1" applyAlignment="1">
      <alignment horizontal="right" vertical="center" shrinkToFit="1"/>
    </xf>
    <xf numFmtId="3" fontId="11" fillId="22" borderId="56" xfId="17" applyNumberFormat="1" applyFont="1" applyFill="1" applyBorder="1" applyAlignment="1">
      <alignment horizontal="right" vertical="center" shrinkToFit="1"/>
    </xf>
    <xf numFmtId="3" fontId="11" fillId="2" borderId="65" xfId="17" applyNumberFormat="1" applyFont="1" applyFill="1" applyBorder="1" applyAlignment="1">
      <alignment horizontal="right" vertical="center" shrinkToFit="1"/>
    </xf>
    <xf numFmtId="3" fontId="11" fillId="2" borderId="60" xfId="17" applyNumberFormat="1" applyFont="1" applyFill="1" applyBorder="1" applyAlignment="1">
      <alignment horizontal="right" vertical="center" shrinkToFit="1"/>
    </xf>
    <xf numFmtId="176" fontId="11" fillId="22" borderId="29" xfId="6" applyNumberFormat="1" applyFont="1" applyFill="1" applyBorder="1" applyAlignment="1">
      <alignment horizontal="right" vertical="center"/>
    </xf>
    <xf numFmtId="38" fontId="11" fillId="0" borderId="74" xfId="14" applyFont="1" applyFill="1" applyBorder="1" applyAlignment="1">
      <alignment horizontal="right" vertical="center"/>
    </xf>
    <xf numFmtId="176" fontId="11" fillId="0" borderId="38" xfId="8" applyNumberFormat="1" applyFont="1" applyFill="1" applyBorder="1" applyAlignment="1">
      <alignment horizontal="right" vertical="center"/>
    </xf>
    <xf numFmtId="180" fontId="11" fillId="0" borderId="38" xfId="14" applyNumberFormat="1" applyFont="1" applyFill="1" applyBorder="1" applyAlignment="1">
      <alignment horizontal="right" vertical="center"/>
    </xf>
    <xf numFmtId="180" fontId="11" fillId="0" borderId="74" xfId="14" applyNumberFormat="1" applyFont="1" applyFill="1" applyBorder="1" applyAlignment="1">
      <alignment horizontal="right" vertical="center"/>
    </xf>
    <xf numFmtId="181" fontId="11" fillId="0" borderId="38" xfId="8" applyNumberFormat="1" applyFont="1" applyFill="1" applyBorder="1" applyAlignment="1">
      <alignment horizontal="right" vertical="center"/>
    </xf>
    <xf numFmtId="38" fontId="11" fillId="22" borderId="74" xfId="14" applyFont="1" applyFill="1" applyBorder="1" applyAlignment="1">
      <alignment horizontal="right" vertical="center"/>
    </xf>
    <xf numFmtId="176" fontId="11" fillId="22" borderId="38" xfId="8" applyNumberFormat="1" applyFont="1" applyFill="1" applyBorder="1" applyAlignment="1">
      <alignment horizontal="right" vertical="center"/>
    </xf>
    <xf numFmtId="180" fontId="11" fillId="22" borderId="38" xfId="14" applyNumberFormat="1" applyFont="1" applyFill="1" applyBorder="1" applyAlignment="1">
      <alignment horizontal="right" vertical="center"/>
    </xf>
    <xf numFmtId="180" fontId="11" fillId="22" borderId="74" xfId="14" applyNumberFormat="1" applyFont="1" applyFill="1" applyBorder="1" applyAlignment="1">
      <alignment horizontal="right" vertical="center"/>
    </xf>
    <xf numFmtId="181" fontId="11" fillId="22" borderId="38" xfId="8" applyNumberFormat="1" applyFont="1" applyFill="1" applyBorder="1" applyAlignment="1">
      <alignment horizontal="right" vertical="center"/>
    </xf>
    <xf numFmtId="38" fontId="11" fillId="22" borderId="27" xfId="14" applyFont="1" applyFill="1" applyBorder="1" applyAlignment="1">
      <alignment horizontal="right" vertical="center"/>
    </xf>
    <xf numFmtId="176" fontId="11" fillId="22" borderId="16" xfId="8" applyNumberFormat="1" applyFont="1" applyFill="1" applyBorder="1" applyAlignment="1">
      <alignment horizontal="right" vertical="center"/>
    </xf>
    <xf numFmtId="180" fontId="11" fillId="22" borderId="16" xfId="14" applyNumberFormat="1" applyFont="1" applyFill="1" applyBorder="1" applyAlignment="1">
      <alignment horizontal="right" vertical="center"/>
    </xf>
    <xf numFmtId="180" fontId="11" fillId="22" borderId="27" xfId="14" applyNumberFormat="1" applyFont="1" applyFill="1" applyBorder="1" applyAlignment="1">
      <alignment horizontal="right" vertical="center"/>
    </xf>
    <xf numFmtId="181" fontId="11" fillId="22" borderId="16" xfId="8" applyNumberFormat="1" applyFont="1" applyFill="1" applyBorder="1" applyAlignment="1">
      <alignment horizontal="right" vertical="center"/>
    </xf>
    <xf numFmtId="38" fontId="11" fillId="22" borderId="16" xfId="14" applyFont="1" applyFill="1" applyBorder="1" applyAlignment="1">
      <alignment horizontal="right" vertical="center"/>
    </xf>
    <xf numFmtId="38" fontId="13" fillId="10" borderId="13" xfId="14" applyFont="1" applyFill="1" applyBorder="1" applyAlignment="1">
      <alignment horizontal="right" vertical="center"/>
    </xf>
    <xf numFmtId="38" fontId="13" fillId="10" borderId="14" xfId="14" applyFont="1" applyFill="1" applyBorder="1" applyAlignment="1">
      <alignment horizontal="right" vertical="center"/>
    </xf>
    <xf numFmtId="10" fontId="13" fillId="10" borderId="14" xfId="8" applyNumberFormat="1" applyFont="1" applyFill="1" applyBorder="1" applyAlignment="1">
      <alignment horizontal="right" vertical="center"/>
    </xf>
    <xf numFmtId="180" fontId="13" fillId="10" borderId="23" xfId="14" applyNumberFormat="1" applyFont="1" applyFill="1" applyBorder="1" applyAlignment="1">
      <alignment horizontal="right" vertical="center"/>
    </xf>
    <xf numFmtId="180" fontId="13" fillId="10" borderId="13" xfId="14" applyNumberFormat="1" applyFont="1" applyFill="1" applyBorder="1" applyAlignment="1">
      <alignment horizontal="right" vertical="center"/>
    </xf>
    <xf numFmtId="181" fontId="13" fillId="10" borderId="14" xfId="8" applyNumberFormat="1" applyFont="1" applyFill="1" applyBorder="1" applyAlignment="1">
      <alignment horizontal="right" vertical="center"/>
    </xf>
    <xf numFmtId="0" fontId="11" fillId="2" borderId="75" xfId="16" applyFont="1" applyFill="1" applyBorder="1">
      <alignment vertical="center"/>
    </xf>
    <xf numFmtId="0" fontId="11" fillId="2" borderId="60" xfId="16" applyFont="1" applyFill="1" applyBorder="1">
      <alignment vertical="center"/>
    </xf>
    <xf numFmtId="0" fontId="11" fillId="2" borderId="63" xfId="16" applyFont="1" applyFill="1" applyBorder="1">
      <alignment vertical="center"/>
    </xf>
    <xf numFmtId="0" fontId="11" fillId="2" borderId="76" xfId="16" applyFont="1" applyFill="1" applyBorder="1">
      <alignment vertical="center"/>
    </xf>
    <xf numFmtId="0" fontId="11" fillId="2" borderId="77" xfId="16" applyFont="1" applyFill="1" applyBorder="1">
      <alignment vertical="center"/>
    </xf>
    <xf numFmtId="0" fontId="11" fillId="2" borderId="78" xfId="16" applyFont="1" applyFill="1" applyBorder="1">
      <alignment vertical="center"/>
    </xf>
    <xf numFmtId="0" fontId="11" fillId="2" borderId="53" xfId="16" applyFont="1" applyFill="1" applyBorder="1">
      <alignment vertical="center"/>
    </xf>
    <xf numFmtId="0" fontId="11" fillId="2" borderId="79" xfId="16" applyFont="1" applyFill="1" applyBorder="1">
      <alignment vertical="center"/>
    </xf>
    <xf numFmtId="0" fontId="11" fillId="2" borderId="80" xfId="16" applyFont="1" applyFill="1" applyBorder="1">
      <alignment vertical="center"/>
    </xf>
    <xf numFmtId="3" fontId="11" fillId="22" borderId="37" xfId="16" applyNumberFormat="1" applyFont="1" applyFill="1" applyBorder="1" applyAlignment="1">
      <alignment horizontal="right" vertical="center" shrinkToFit="1"/>
    </xf>
    <xf numFmtId="3" fontId="11" fillId="22" borderId="68" xfId="17" applyNumberFormat="1" applyFont="1" applyFill="1" applyBorder="1" applyAlignment="1">
      <alignment horizontal="right" vertical="center" shrinkToFit="1"/>
    </xf>
    <xf numFmtId="3" fontId="11" fillId="22" borderId="70" xfId="17" applyNumberFormat="1" applyFont="1" applyFill="1" applyBorder="1" applyAlignment="1">
      <alignment horizontal="right" vertical="center" shrinkToFit="1"/>
    </xf>
    <xf numFmtId="3" fontId="11" fillId="0" borderId="63" xfId="17" applyNumberFormat="1" applyFont="1" applyBorder="1" applyAlignment="1">
      <alignment horizontal="right" vertical="center" shrinkToFit="1"/>
    </xf>
    <xf numFmtId="3" fontId="11" fillId="22" borderId="0" xfId="17" applyNumberFormat="1" applyFont="1" applyFill="1" applyAlignment="1">
      <alignment horizontal="right" vertical="center" shrinkToFit="1"/>
    </xf>
    <xf numFmtId="3" fontId="11" fillId="22" borderId="59" xfId="17" applyNumberFormat="1" applyFont="1" applyFill="1" applyBorder="1" applyAlignment="1">
      <alignment horizontal="right" vertical="center" shrinkToFit="1"/>
    </xf>
    <xf numFmtId="3" fontId="11" fillId="22" borderId="71" xfId="17" applyNumberFormat="1" applyFont="1" applyFill="1" applyBorder="1" applyAlignment="1">
      <alignment horizontal="right" vertical="center" shrinkToFit="1"/>
    </xf>
    <xf numFmtId="10" fontId="11" fillId="22" borderId="36" xfId="7" applyNumberFormat="1" applyFont="1" applyFill="1" applyBorder="1" applyAlignment="1">
      <alignment horizontal="right" vertical="center"/>
    </xf>
    <xf numFmtId="10" fontId="11" fillId="22" borderId="29" xfId="7" applyNumberFormat="1" applyFont="1" applyFill="1" applyBorder="1" applyAlignment="1">
      <alignment horizontal="right" vertical="center"/>
    </xf>
    <xf numFmtId="3" fontId="7" fillId="22" borderId="29" xfId="0" applyNumberFormat="1" applyFont="1" applyFill="1" applyBorder="1" applyAlignment="1">
      <alignment horizontal="right" vertical="center"/>
    </xf>
    <xf numFmtId="182" fontId="11" fillId="0" borderId="36" xfId="16" applyNumberFormat="1" applyFont="1" applyBorder="1" applyAlignment="1">
      <alignment horizontal="center" vertical="center" shrinkToFit="1"/>
    </xf>
    <xf numFmtId="182" fontId="11" fillId="0" borderId="75" xfId="16" applyNumberFormat="1" applyFont="1" applyBorder="1" applyAlignment="1">
      <alignment horizontal="center" vertical="center" shrinkToFit="1"/>
    </xf>
    <xf numFmtId="3" fontId="11" fillId="22" borderId="29" xfId="9" applyNumberFormat="1" applyFont="1" applyFill="1" applyBorder="1" applyAlignment="1">
      <alignment horizontal="right" vertical="center"/>
    </xf>
    <xf numFmtId="38" fontId="11" fillId="22" borderId="29" xfId="9" applyFont="1" applyFill="1" applyBorder="1" applyAlignment="1">
      <alignment horizontal="right" vertical="center"/>
    </xf>
    <xf numFmtId="3" fontId="11" fillId="0" borderId="72" xfId="9" applyNumberFormat="1" applyFont="1" applyBorder="1" applyAlignment="1">
      <alignment horizontal="right" vertical="center" shrinkToFit="1"/>
    </xf>
    <xf numFmtId="3" fontId="11" fillId="0" borderId="71" xfId="9" applyNumberFormat="1" applyFont="1" applyBorder="1" applyAlignment="1">
      <alignment horizontal="right" vertical="center" shrinkToFit="1"/>
    </xf>
    <xf numFmtId="3" fontId="11" fillId="0" borderId="51" xfId="9" applyNumberFormat="1" applyFont="1" applyBorder="1" applyAlignment="1">
      <alignment horizontal="right" vertical="center" shrinkToFit="1"/>
    </xf>
    <xf numFmtId="3" fontId="11" fillId="0" borderId="51" xfId="17" applyNumberFormat="1" applyFont="1" applyBorder="1" applyAlignment="1">
      <alignment horizontal="right" vertical="center" shrinkToFit="1"/>
    </xf>
    <xf numFmtId="3" fontId="11" fillId="21" borderId="49" xfId="16" applyNumberFormat="1" applyFont="1" applyFill="1" applyBorder="1" applyAlignment="1">
      <alignment horizontal="right" vertical="center" shrinkToFit="1"/>
    </xf>
    <xf numFmtId="3" fontId="11" fillId="2" borderId="82" xfId="17" applyNumberFormat="1" applyFont="1" applyFill="1" applyBorder="1" applyAlignment="1">
      <alignment horizontal="right" vertical="center" shrinkToFit="1"/>
    </xf>
    <xf numFmtId="3" fontId="11" fillId="2" borderId="51" xfId="17" applyNumberFormat="1" applyFont="1" applyFill="1" applyBorder="1" applyAlignment="1">
      <alignment horizontal="right" vertical="center" shrinkToFit="1"/>
    </xf>
    <xf numFmtId="3" fontId="11" fillId="3" borderId="49" xfId="17" applyNumberFormat="1" applyFont="1" applyFill="1" applyBorder="1" applyAlignment="1">
      <alignment horizontal="right" vertical="center" shrinkToFit="1"/>
    </xf>
    <xf numFmtId="3" fontId="11" fillId="4" borderId="49" xfId="17" applyNumberFormat="1" applyFont="1" applyFill="1" applyBorder="1" applyAlignment="1">
      <alignment horizontal="right" vertical="center" shrinkToFit="1"/>
    </xf>
    <xf numFmtId="3" fontId="11" fillId="0" borderId="83" xfId="17" applyNumberFormat="1" applyFont="1" applyBorder="1" applyAlignment="1">
      <alignment horizontal="right" vertical="center" shrinkToFit="1"/>
    </xf>
    <xf numFmtId="3" fontId="11" fillId="5" borderId="24" xfId="9" applyNumberFormat="1" applyFont="1" applyFill="1" applyBorder="1" applyAlignment="1">
      <alignment horizontal="right" vertical="center"/>
    </xf>
    <xf numFmtId="3" fontId="11" fillId="6" borderId="49" xfId="9" applyNumberFormat="1" applyFont="1" applyFill="1" applyBorder="1" applyAlignment="1">
      <alignment horizontal="right" vertical="center" shrinkToFit="1"/>
    </xf>
    <xf numFmtId="3" fontId="11" fillId="24" borderId="24" xfId="9" applyNumberFormat="1" applyFont="1" applyFill="1" applyBorder="1" applyAlignment="1">
      <alignment horizontal="right" vertical="center" shrinkToFit="1"/>
    </xf>
    <xf numFmtId="3" fontId="11" fillId="21" borderId="50" xfId="16" applyNumberFormat="1" applyFont="1" applyFill="1" applyBorder="1" applyAlignment="1">
      <alignment horizontal="right" vertical="center" shrinkToFit="1"/>
    </xf>
    <xf numFmtId="3" fontId="11" fillId="3" borderId="50" xfId="17" applyNumberFormat="1" applyFont="1" applyFill="1" applyBorder="1" applyAlignment="1">
      <alignment horizontal="right" vertical="center" shrinkToFit="1"/>
    </xf>
    <xf numFmtId="182" fontId="11" fillId="0" borderId="32" xfId="16" applyNumberFormat="1" applyFont="1" applyBorder="1" applyAlignment="1">
      <alignment horizontal="center" vertical="center" shrinkToFit="1"/>
    </xf>
    <xf numFmtId="3" fontId="11" fillId="4" borderId="50" xfId="17" applyNumberFormat="1" applyFont="1" applyFill="1" applyBorder="1" applyAlignment="1">
      <alignment horizontal="right" vertical="center" shrinkToFit="1"/>
    </xf>
    <xf numFmtId="3" fontId="11" fillId="5" borderId="26" xfId="9" applyNumberFormat="1" applyFont="1" applyFill="1" applyBorder="1" applyAlignment="1">
      <alignment horizontal="right" vertical="center"/>
    </xf>
    <xf numFmtId="3" fontId="11" fillId="22" borderId="33" xfId="9" applyNumberFormat="1" applyFont="1" applyFill="1" applyBorder="1" applyAlignment="1">
      <alignment horizontal="right" vertical="center"/>
    </xf>
    <xf numFmtId="3" fontId="11" fillId="6" borderId="50" xfId="9" applyNumberFormat="1" applyFont="1" applyFill="1" applyBorder="1" applyAlignment="1">
      <alignment horizontal="right" vertical="center"/>
    </xf>
    <xf numFmtId="3" fontId="11" fillId="24" borderId="50" xfId="9" applyNumberFormat="1" applyFont="1" applyFill="1" applyBorder="1" applyAlignment="1">
      <alignment horizontal="right" vertical="center"/>
    </xf>
    <xf numFmtId="3" fontId="11" fillId="21" borderId="29" xfId="16" applyNumberFormat="1" applyFont="1" applyFill="1" applyBorder="1" applyAlignment="1">
      <alignment horizontal="right" vertical="center" shrinkToFit="1"/>
    </xf>
    <xf numFmtId="3" fontId="11" fillId="3" borderId="29" xfId="17" applyNumberFormat="1" applyFont="1" applyFill="1" applyBorder="1" applyAlignment="1">
      <alignment horizontal="right" vertical="center" shrinkToFit="1"/>
    </xf>
    <xf numFmtId="182" fontId="11" fillId="0" borderId="29" xfId="16" applyNumberFormat="1" applyFont="1" applyBorder="1" applyAlignment="1">
      <alignment horizontal="center" vertical="center" shrinkToFit="1"/>
    </xf>
    <xf numFmtId="3" fontId="11" fillId="4" borderId="29" xfId="17" applyNumberFormat="1" applyFont="1" applyFill="1" applyBorder="1" applyAlignment="1">
      <alignment horizontal="right" vertical="center" shrinkToFit="1"/>
    </xf>
    <xf numFmtId="3" fontId="11" fillId="5" borderId="29" xfId="9" applyNumberFormat="1" applyFont="1" applyFill="1" applyBorder="1" applyAlignment="1">
      <alignment horizontal="right" vertical="center"/>
    </xf>
    <xf numFmtId="3" fontId="11" fillId="6" borderId="29" xfId="9" applyNumberFormat="1" applyFont="1" applyFill="1" applyBorder="1" applyAlignment="1">
      <alignment horizontal="right" vertical="center"/>
    </xf>
    <xf numFmtId="3" fontId="11" fillId="24" borderId="81" xfId="9" applyNumberFormat="1" applyFont="1" applyFill="1" applyBorder="1" applyAlignment="1">
      <alignment horizontal="right" vertical="center"/>
    </xf>
    <xf numFmtId="3" fontId="11" fillId="21" borderId="84" xfId="16" applyNumberFormat="1" applyFont="1" applyFill="1" applyBorder="1" applyAlignment="1">
      <alignment horizontal="center" vertical="center" wrapText="1"/>
    </xf>
    <xf numFmtId="3" fontId="11" fillId="21" borderId="85" xfId="16" applyNumberFormat="1" applyFont="1" applyFill="1" applyBorder="1" applyAlignment="1">
      <alignment horizontal="center" vertical="center" wrapText="1"/>
    </xf>
    <xf numFmtId="3" fontId="11" fillId="21" borderId="85" xfId="16" applyNumberFormat="1" applyFont="1" applyFill="1" applyBorder="1" applyAlignment="1">
      <alignment horizontal="center" vertical="center"/>
    </xf>
    <xf numFmtId="3" fontId="15" fillId="21" borderId="85" xfId="16" applyNumberFormat="1" applyFont="1" applyFill="1" applyBorder="1" applyAlignment="1">
      <alignment horizontal="center" vertical="center" wrapText="1"/>
    </xf>
    <xf numFmtId="3" fontId="37" fillId="21" borderId="85" xfId="16" applyNumberFormat="1" applyFont="1" applyFill="1" applyBorder="1" applyAlignment="1">
      <alignment horizontal="center" vertical="center" wrapText="1"/>
    </xf>
    <xf numFmtId="3" fontId="21" fillId="12" borderId="86" xfId="16" applyNumberFormat="1" applyFont="1" applyFill="1" applyBorder="1" applyAlignment="1">
      <alignment horizontal="center" vertical="top" wrapText="1"/>
    </xf>
    <xf numFmtId="3" fontId="11" fillId="3" borderId="85" xfId="17" applyNumberFormat="1" applyFont="1" applyFill="1" applyBorder="1" applyAlignment="1">
      <alignment horizontal="center" vertical="center" wrapText="1"/>
    </xf>
    <xf numFmtId="3" fontId="21" fillId="14" borderId="86" xfId="17" applyNumberFormat="1" applyFont="1" applyFill="1" applyBorder="1" applyAlignment="1">
      <alignment horizontal="center" vertical="top" wrapText="1"/>
    </xf>
    <xf numFmtId="3" fontId="11" fillId="4" borderId="85" xfId="17" applyNumberFormat="1" applyFont="1" applyFill="1" applyBorder="1" applyAlignment="1">
      <alignment horizontal="center" vertical="center" wrapText="1"/>
    </xf>
    <xf numFmtId="3" fontId="11" fillId="4" borderId="85" xfId="17" applyNumberFormat="1" applyFont="1" applyFill="1" applyBorder="1" applyAlignment="1">
      <alignment horizontal="center" vertical="center"/>
    </xf>
    <xf numFmtId="3" fontId="21" fillId="15" borderId="86" xfId="17" applyNumberFormat="1" applyFont="1" applyFill="1" applyBorder="1" applyAlignment="1">
      <alignment horizontal="center" vertical="top" wrapText="1"/>
    </xf>
    <xf numFmtId="3" fontId="11" fillId="5" borderId="85" xfId="17" applyNumberFormat="1" applyFont="1" applyFill="1" applyBorder="1" applyAlignment="1">
      <alignment horizontal="center" vertical="center" wrapText="1"/>
    </xf>
    <xf numFmtId="3" fontId="11" fillId="5" borderId="85" xfId="17" applyNumberFormat="1" applyFont="1" applyFill="1" applyBorder="1" applyAlignment="1">
      <alignment horizontal="center" vertical="center"/>
    </xf>
    <xf numFmtId="3" fontId="22" fillId="5" borderId="85" xfId="17" applyNumberFormat="1" applyFont="1" applyFill="1" applyBorder="1" applyAlignment="1">
      <alignment horizontal="center" vertical="center" wrapText="1"/>
    </xf>
    <xf numFmtId="3" fontId="21" fillId="18" borderId="86" xfId="17" applyNumberFormat="1" applyFont="1" applyFill="1" applyBorder="1" applyAlignment="1">
      <alignment horizontal="center" vertical="top" wrapText="1"/>
    </xf>
    <xf numFmtId="3" fontId="11" fillId="6" borderId="85" xfId="17" applyNumberFormat="1" applyFont="1" applyFill="1" applyBorder="1" applyAlignment="1">
      <alignment horizontal="center" vertical="center" wrapText="1"/>
    </xf>
    <xf numFmtId="3" fontId="11" fillId="6" borderId="85" xfId="16" applyNumberFormat="1" applyFont="1" applyFill="1" applyBorder="1" applyAlignment="1">
      <alignment horizontal="center" vertical="center" wrapText="1"/>
    </xf>
    <xf numFmtId="3" fontId="21" fillId="17" borderId="86" xfId="16" applyNumberFormat="1" applyFont="1" applyFill="1" applyBorder="1" applyAlignment="1">
      <alignment horizontal="center" vertical="top" wrapText="1"/>
    </xf>
    <xf numFmtId="3" fontId="21" fillId="23" borderId="86" xfId="16" applyNumberFormat="1" applyFont="1" applyFill="1" applyBorder="1" applyAlignment="1">
      <alignment horizontal="center" vertical="top" wrapText="1"/>
    </xf>
    <xf numFmtId="182" fontId="11" fillId="0" borderId="87" xfId="16" applyNumberFormat="1" applyFont="1" applyBorder="1" applyAlignment="1">
      <alignment horizontal="center" vertical="center" shrinkToFit="1"/>
    </xf>
    <xf numFmtId="3" fontId="11" fillId="22" borderId="37" xfId="9" applyNumberFormat="1" applyFont="1" applyFill="1" applyBorder="1" applyAlignment="1">
      <alignment horizontal="right" vertical="center" shrinkToFit="1"/>
    </xf>
    <xf numFmtId="3" fontId="11" fillId="22" borderId="38" xfId="16" applyNumberFormat="1" applyFont="1" applyFill="1" applyBorder="1" applyAlignment="1">
      <alignment horizontal="right" vertical="center" shrinkToFit="1"/>
    </xf>
    <xf numFmtId="3" fontId="11" fillId="21" borderId="88" xfId="16" applyNumberFormat="1" applyFont="1" applyFill="1" applyBorder="1" applyAlignment="1">
      <alignment horizontal="right" vertical="center" shrinkToFit="1"/>
    </xf>
    <xf numFmtId="3" fontId="11" fillId="3" borderId="88" xfId="17" applyNumberFormat="1" applyFont="1" applyFill="1" applyBorder="1" applyAlignment="1">
      <alignment horizontal="right" vertical="center" shrinkToFit="1"/>
    </xf>
    <xf numFmtId="3" fontId="11" fillId="4" borderId="88" xfId="17" applyNumberFormat="1" applyFont="1" applyFill="1" applyBorder="1" applyAlignment="1">
      <alignment horizontal="right" vertical="center" shrinkToFit="1"/>
    </xf>
    <xf numFmtId="3" fontId="11" fillId="5" borderId="89" xfId="9" applyNumberFormat="1" applyFont="1" applyFill="1" applyBorder="1" applyAlignment="1">
      <alignment horizontal="right" vertical="center"/>
    </xf>
    <xf numFmtId="3" fontId="11" fillId="6" borderId="88" xfId="9" applyNumberFormat="1" applyFont="1" applyFill="1" applyBorder="1" applyAlignment="1">
      <alignment horizontal="right" vertical="center" shrinkToFit="1"/>
    </xf>
    <xf numFmtId="3" fontId="11" fillId="24" borderId="89" xfId="9" applyNumberFormat="1" applyFont="1" applyFill="1" applyBorder="1" applyAlignment="1">
      <alignment horizontal="right" vertical="center" shrinkToFit="1"/>
    </xf>
    <xf numFmtId="40" fontId="11" fillId="0" borderId="16" xfId="9" applyNumberFormat="1" applyFont="1" applyBorder="1" applyAlignment="1">
      <alignment horizontal="right" vertical="center" wrapText="1"/>
    </xf>
    <xf numFmtId="40" fontId="11" fillId="13" borderId="16" xfId="9" applyNumberFormat="1" applyFont="1" applyFill="1" applyBorder="1" applyAlignment="1">
      <alignment horizontal="right" vertical="center" wrapText="1"/>
    </xf>
    <xf numFmtId="40" fontId="11" fillId="0" borderId="16" xfId="9" applyNumberFormat="1" applyFont="1" applyFill="1" applyBorder="1" applyAlignment="1">
      <alignment horizontal="right" vertical="center" wrapText="1"/>
    </xf>
    <xf numFmtId="40" fontId="11" fillId="13" borderId="15" xfId="9" applyNumberFormat="1" applyFont="1" applyFill="1" applyBorder="1" applyAlignment="1">
      <alignment horizontal="right" vertical="center" wrapText="1"/>
    </xf>
    <xf numFmtId="40" fontId="11" fillId="11" borderId="31" xfId="9" applyNumberFormat="1" applyFont="1" applyFill="1" applyBorder="1" applyAlignment="1">
      <alignment horizontal="right" vertical="center" wrapText="1"/>
    </xf>
    <xf numFmtId="40" fontId="18" fillId="0" borderId="0" xfId="9" applyNumberFormat="1" applyFont="1">
      <alignment vertical="center"/>
    </xf>
    <xf numFmtId="188" fontId="38" fillId="10" borderId="14" xfId="8" applyNumberFormat="1" applyFont="1" applyFill="1" applyBorder="1" applyAlignment="1">
      <alignment horizontal="right" vertical="center"/>
    </xf>
    <xf numFmtId="0" fontId="9" fillId="2" borderId="0" xfId="21" applyFont="1" applyFill="1" applyAlignment="1">
      <alignment wrapText="1"/>
    </xf>
    <xf numFmtId="0" fontId="9" fillId="2" borderId="0" xfId="0" applyFont="1" applyFill="1" applyAlignment="1">
      <alignment vertical="center" wrapText="1"/>
    </xf>
    <xf numFmtId="0" fontId="9" fillId="2" borderId="0" xfId="21" applyFont="1" applyFill="1" applyAlignment="1">
      <alignment vertical="top" wrapText="1"/>
    </xf>
    <xf numFmtId="0" fontId="9" fillId="2" borderId="0" xfId="0" applyFont="1" applyFill="1">
      <alignment vertical="center"/>
    </xf>
    <xf numFmtId="0" fontId="21" fillId="12" borderId="52" xfId="0" applyFont="1" applyFill="1" applyBorder="1" applyAlignment="1">
      <alignment horizontal="center" vertical="center" textRotation="255" wrapText="1"/>
    </xf>
    <xf numFmtId="0" fontId="21" fillId="12" borderId="19" xfId="0" applyFont="1" applyFill="1" applyBorder="1" applyAlignment="1">
      <alignment horizontal="center" vertical="center" textRotation="255" wrapText="1"/>
    </xf>
    <xf numFmtId="0" fontId="21" fillId="12" borderId="26" xfId="0" applyFont="1" applyFill="1" applyBorder="1" applyAlignment="1">
      <alignment horizontal="center" vertical="center" textRotation="255" wrapText="1"/>
    </xf>
    <xf numFmtId="0" fontId="21" fillId="14" borderId="24" xfId="0" applyFont="1" applyFill="1" applyBorder="1" applyAlignment="1">
      <alignment horizontal="center" vertical="center" textRotation="255" wrapText="1"/>
    </xf>
    <xf numFmtId="0" fontId="21" fillId="14" borderId="19" xfId="0" applyFont="1" applyFill="1" applyBorder="1" applyAlignment="1">
      <alignment horizontal="center" vertical="center" textRotation="255" wrapText="1"/>
    </xf>
    <xf numFmtId="0" fontId="21" fillId="14" borderId="26" xfId="0" applyFont="1" applyFill="1" applyBorder="1" applyAlignment="1">
      <alignment horizontal="center" vertical="center" textRotation="255" wrapText="1"/>
    </xf>
    <xf numFmtId="0" fontId="21" fillId="17" borderId="22" xfId="0" applyFont="1" applyFill="1" applyBorder="1" applyAlignment="1">
      <alignment horizontal="center" vertical="center" textRotation="255" shrinkToFit="1"/>
    </xf>
    <xf numFmtId="0" fontId="21" fillId="17" borderId="0" xfId="0" applyFont="1" applyFill="1" applyAlignment="1">
      <alignment horizontal="center" vertical="center" textRotation="255" shrinkToFit="1"/>
    </xf>
    <xf numFmtId="0" fontId="21" fillId="17" borderId="21" xfId="0" applyFont="1" applyFill="1" applyBorder="1" applyAlignment="1">
      <alignment horizontal="center" vertical="center" textRotation="255" shrinkToFit="1"/>
    </xf>
    <xf numFmtId="0" fontId="21" fillId="16" borderId="24" xfId="0" applyFont="1" applyFill="1" applyBorder="1" applyAlignment="1">
      <alignment horizontal="center" vertical="center" textRotation="255" wrapText="1"/>
    </xf>
    <xf numFmtId="0" fontId="21" fillId="16" borderId="19" xfId="0" applyFont="1" applyFill="1" applyBorder="1" applyAlignment="1">
      <alignment horizontal="center" vertical="center" textRotation="255" wrapText="1"/>
    </xf>
    <xf numFmtId="0" fontId="21" fillId="16" borderId="26" xfId="0" applyFont="1" applyFill="1" applyBorder="1" applyAlignment="1">
      <alignment horizontal="center" vertical="center" textRotation="255" wrapText="1"/>
    </xf>
    <xf numFmtId="0" fontId="13" fillId="10" borderId="39" xfId="0" applyFont="1" applyFill="1" applyBorder="1" applyAlignment="1">
      <alignment horizontal="center" vertical="center" wrapText="1"/>
    </xf>
    <xf numFmtId="0" fontId="21" fillId="15" borderId="24" xfId="0" applyFont="1" applyFill="1" applyBorder="1" applyAlignment="1">
      <alignment horizontal="center" vertical="center" textRotation="255" shrinkToFit="1"/>
    </xf>
    <xf numFmtId="0" fontId="21" fillId="15" borderId="19" xfId="0" applyFont="1" applyFill="1" applyBorder="1" applyAlignment="1">
      <alignment horizontal="center" vertical="center" textRotation="255" shrinkToFit="1"/>
    </xf>
    <xf numFmtId="0" fontId="21" fillId="15" borderId="26" xfId="0" applyFont="1" applyFill="1" applyBorder="1" applyAlignment="1">
      <alignment horizontal="center" vertical="center" textRotation="255" shrinkToFit="1"/>
    </xf>
    <xf numFmtId="0" fontId="14" fillId="9" borderId="33" xfId="0" applyFont="1" applyFill="1" applyBorder="1" applyAlignment="1">
      <alignment horizontal="center" vertical="center" wrapText="1"/>
    </xf>
    <xf numFmtId="0" fontId="14" fillId="9" borderId="37" xfId="0" applyFont="1" applyFill="1" applyBorder="1" applyAlignment="1">
      <alignment horizontal="center" vertical="center" wrapText="1"/>
    </xf>
    <xf numFmtId="0" fontId="14" fillId="9" borderId="32" xfId="0" applyFont="1" applyFill="1" applyBorder="1" applyAlignment="1">
      <alignment horizontal="center" vertical="center" wrapText="1"/>
    </xf>
    <xf numFmtId="0" fontId="14" fillId="9" borderId="36" xfId="0" applyFont="1" applyFill="1" applyBorder="1" applyAlignment="1">
      <alignment horizontal="center" vertical="center" wrapText="1"/>
    </xf>
    <xf numFmtId="0" fontId="14" fillId="9" borderId="35"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37" xfId="0" applyFont="1" applyFill="1" applyBorder="1" applyAlignment="1">
      <alignment horizontal="center" vertical="center" wrapText="1"/>
    </xf>
    <xf numFmtId="3" fontId="11" fillId="0" borderId="0" xfId="0" applyNumberFormat="1" applyFont="1" applyAlignment="1">
      <alignment horizontal="left" vertical="center" wrapText="1"/>
    </xf>
    <xf numFmtId="3" fontId="21" fillId="8" borderId="33" xfId="17" applyNumberFormat="1" applyFont="1" applyFill="1" applyBorder="1" applyAlignment="1">
      <alignment horizontal="center" vertical="center" wrapText="1"/>
    </xf>
    <xf numFmtId="3" fontId="21" fillId="8" borderId="29" xfId="17" applyNumberFormat="1" applyFont="1" applyFill="1" applyBorder="1" applyAlignment="1">
      <alignment horizontal="center" vertical="center" wrapText="1"/>
    </xf>
    <xf numFmtId="0" fontId="24" fillId="14" borderId="24" xfId="20" applyFont="1" applyFill="1" applyBorder="1" applyAlignment="1">
      <alignment horizontal="center" vertical="center" textRotation="255" wrapText="1"/>
    </xf>
    <xf numFmtId="0" fontId="24" fillId="14" borderId="19" xfId="20" applyFont="1" applyFill="1" applyBorder="1" applyAlignment="1">
      <alignment horizontal="center" vertical="center" textRotation="255" wrapText="1"/>
    </xf>
    <xf numFmtId="0" fontId="24" fillId="14" borderId="26" xfId="20" applyFont="1" applyFill="1" applyBorder="1" applyAlignment="1">
      <alignment horizontal="center" vertical="center" textRotation="255" wrapText="1"/>
    </xf>
    <xf numFmtId="0" fontId="24" fillId="17" borderId="22" xfId="20" applyFont="1" applyFill="1" applyBorder="1" applyAlignment="1">
      <alignment horizontal="center" vertical="center" textRotation="255" shrinkToFit="1"/>
    </xf>
    <xf numFmtId="0" fontId="24" fillId="17" borderId="0" xfId="20" applyFont="1" applyFill="1" applyAlignment="1">
      <alignment horizontal="center" vertical="center" textRotation="255" shrinkToFit="1"/>
    </xf>
    <xf numFmtId="0" fontId="24" fillId="17" borderId="21" xfId="20" applyFont="1" applyFill="1" applyBorder="1" applyAlignment="1">
      <alignment horizontal="center" vertical="center" textRotation="255" shrinkToFit="1"/>
    </xf>
    <xf numFmtId="0" fontId="24" fillId="18" borderId="24" xfId="20" applyFont="1" applyFill="1" applyBorder="1" applyAlignment="1">
      <alignment horizontal="center" vertical="center" textRotation="255"/>
    </xf>
    <xf numFmtId="0" fontId="24" fillId="18" borderId="19" xfId="20" applyFont="1" applyFill="1" applyBorder="1" applyAlignment="1">
      <alignment horizontal="center" vertical="center" textRotation="255"/>
    </xf>
    <xf numFmtId="0" fontId="24" fillId="18" borderId="26" xfId="20" applyFont="1" applyFill="1" applyBorder="1" applyAlignment="1">
      <alignment horizontal="center" vertical="center" textRotation="255"/>
    </xf>
    <xf numFmtId="181" fontId="14" fillId="9" borderId="37" xfId="14" applyNumberFormat="1" applyFont="1" applyFill="1" applyBorder="1" applyAlignment="1">
      <alignment horizontal="center" vertical="center" wrapText="1"/>
    </xf>
    <xf numFmtId="181" fontId="14" fillId="9" borderId="34" xfId="14" applyNumberFormat="1" applyFont="1" applyFill="1" applyBorder="1" applyAlignment="1">
      <alignment horizontal="center" vertical="center" wrapText="1"/>
    </xf>
    <xf numFmtId="0" fontId="14" fillId="9" borderId="29" xfId="20" applyFont="1" applyFill="1" applyBorder="1" applyAlignment="1">
      <alignment horizontal="center" vertical="center"/>
    </xf>
    <xf numFmtId="0" fontId="28" fillId="9" borderId="33" xfId="20" applyFont="1" applyFill="1" applyBorder="1" applyAlignment="1">
      <alignment horizontal="center" vertical="center"/>
    </xf>
    <xf numFmtId="0" fontId="28" fillId="9" borderId="37" xfId="20" applyFont="1" applyFill="1" applyBorder="1" applyAlignment="1">
      <alignment horizontal="center" vertical="center"/>
    </xf>
    <xf numFmtId="179" fontId="28" fillId="9" borderId="29" xfId="20" applyNumberFormat="1" applyFont="1" applyFill="1" applyBorder="1" applyAlignment="1">
      <alignment horizontal="center" vertical="center"/>
    </xf>
    <xf numFmtId="179" fontId="28" fillId="9" borderId="33" xfId="20" applyNumberFormat="1" applyFont="1" applyFill="1" applyBorder="1" applyAlignment="1">
      <alignment horizontal="center" vertical="center"/>
    </xf>
    <xf numFmtId="179" fontId="28" fillId="9" borderId="37" xfId="20" applyNumberFormat="1" applyFont="1" applyFill="1" applyBorder="1" applyAlignment="1">
      <alignment horizontal="center" vertical="center"/>
    </xf>
    <xf numFmtId="0" fontId="28" fillId="9" borderId="29" xfId="20" applyFont="1" applyFill="1" applyBorder="1" applyAlignment="1">
      <alignment horizontal="center" vertical="center" wrapText="1"/>
    </xf>
    <xf numFmtId="0" fontId="28" fillId="9" borderId="33" xfId="20" applyFont="1" applyFill="1" applyBorder="1" applyAlignment="1">
      <alignment horizontal="center" vertical="center" wrapText="1"/>
    </xf>
    <xf numFmtId="38" fontId="28" fillId="9" borderId="37" xfId="14" applyFont="1" applyFill="1" applyBorder="1" applyAlignment="1">
      <alignment horizontal="center" vertical="center" wrapText="1"/>
    </xf>
    <xf numFmtId="38" fontId="28" fillId="9" borderId="34" xfId="14" applyFont="1" applyFill="1" applyBorder="1" applyAlignment="1">
      <alignment horizontal="center" vertical="center" wrapText="1"/>
    </xf>
    <xf numFmtId="180" fontId="28" fillId="9" borderId="45" xfId="14" applyNumberFormat="1" applyFont="1" applyFill="1" applyBorder="1" applyAlignment="1">
      <alignment horizontal="center" vertical="center" wrapText="1"/>
    </xf>
    <xf numFmtId="180" fontId="28" fillId="9" borderId="48" xfId="14" applyNumberFormat="1" applyFont="1" applyFill="1" applyBorder="1" applyAlignment="1">
      <alignment horizontal="center" vertical="center" wrapText="1"/>
    </xf>
    <xf numFmtId="179" fontId="28" fillId="9" borderId="29" xfId="20" applyNumberFormat="1" applyFont="1" applyFill="1" applyBorder="1" applyAlignment="1">
      <alignment horizontal="center" vertical="center" wrapText="1"/>
    </xf>
    <xf numFmtId="179" fontId="28" fillId="9" borderId="33" xfId="20" applyNumberFormat="1" applyFont="1" applyFill="1" applyBorder="1" applyAlignment="1">
      <alignment horizontal="center" vertical="center" wrapText="1"/>
    </xf>
    <xf numFmtId="0" fontId="28" fillId="9" borderId="36" xfId="20" applyFont="1" applyFill="1" applyBorder="1" applyAlignment="1">
      <alignment horizontal="center" vertical="center"/>
    </xf>
    <xf numFmtId="0" fontId="28" fillId="9" borderId="32" xfId="20" applyFont="1" applyFill="1" applyBorder="1" applyAlignment="1">
      <alignment horizontal="center" vertical="center"/>
    </xf>
    <xf numFmtId="38" fontId="28" fillId="9" borderId="41" xfId="14" applyFont="1" applyFill="1" applyBorder="1" applyAlignment="1">
      <alignment horizontal="center" vertical="center" wrapText="1"/>
    </xf>
    <xf numFmtId="38" fontId="28" fillId="9" borderId="35" xfId="14" applyFont="1" applyFill="1" applyBorder="1" applyAlignment="1">
      <alignment horizontal="center" vertical="center" wrapText="1"/>
    </xf>
    <xf numFmtId="38" fontId="28" fillId="9" borderId="38" xfId="14" applyFont="1" applyFill="1" applyBorder="1" applyAlignment="1">
      <alignment horizontal="center" vertical="center"/>
    </xf>
    <xf numFmtId="0" fontId="21" fillId="12" borderId="52" xfId="20" applyFont="1" applyFill="1" applyBorder="1" applyAlignment="1">
      <alignment horizontal="center" vertical="center" textRotation="255"/>
    </xf>
    <xf numFmtId="0" fontId="21" fillId="12" borderId="19" xfId="20" applyFont="1" applyFill="1" applyBorder="1" applyAlignment="1">
      <alignment horizontal="center" vertical="center" textRotation="255"/>
    </xf>
    <xf numFmtId="0" fontId="21" fillId="12" borderId="26" xfId="20" applyFont="1" applyFill="1" applyBorder="1" applyAlignment="1">
      <alignment horizontal="center" vertical="center" textRotation="255"/>
    </xf>
    <xf numFmtId="0" fontId="24" fillId="15" borderId="24" xfId="20" applyFont="1" applyFill="1" applyBorder="1" applyAlignment="1">
      <alignment horizontal="center" vertical="center" textRotation="255"/>
    </xf>
    <xf numFmtId="0" fontId="24" fillId="15" borderId="19" xfId="20" applyFont="1" applyFill="1" applyBorder="1" applyAlignment="1">
      <alignment horizontal="center" vertical="center" textRotation="255"/>
    </xf>
    <xf numFmtId="0" fontId="24" fillId="15" borderId="26" xfId="20" applyFont="1" applyFill="1" applyBorder="1" applyAlignment="1">
      <alignment horizontal="center" vertical="center" textRotation="255"/>
    </xf>
    <xf numFmtId="0" fontId="14" fillId="9" borderId="43" xfId="20" applyFont="1" applyFill="1" applyBorder="1" applyAlignment="1">
      <alignment horizontal="center" vertical="center" wrapText="1"/>
    </xf>
    <xf numFmtId="0" fontId="28" fillId="9" borderId="28" xfId="20" applyFont="1" applyFill="1" applyBorder="1" applyAlignment="1">
      <alignment horizontal="center" vertical="center" wrapText="1"/>
    </xf>
    <xf numFmtId="0" fontId="28" fillId="9" borderId="39" xfId="20" applyFont="1" applyFill="1" applyBorder="1" applyAlignment="1">
      <alignment horizontal="center" vertical="center" wrapText="1"/>
    </xf>
    <xf numFmtId="0" fontId="14" fillId="9" borderId="44" xfId="20" applyFont="1" applyFill="1" applyBorder="1" applyAlignment="1">
      <alignment horizontal="center" vertical="center" wrapText="1"/>
    </xf>
    <xf numFmtId="0" fontId="28" fillId="9" borderId="47" xfId="20" applyFont="1" applyFill="1" applyBorder="1" applyAlignment="1">
      <alignment horizontal="center" vertical="center" wrapText="1"/>
    </xf>
    <xf numFmtId="0" fontId="14" fillId="9" borderId="37" xfId="20" applyFont="1" applyFill="1" applyBorder="1" applyAlignment="1">
      <alignment horizontal="center" vertical="center" wrapText="1"/>
    </xf>
    <xf numFmtId="0" fontId="28" fillId="9" borderId="34" xfId="20" applyFont="1" applyFill="1" applyBorder="1" applyAlignment="1">
      <alignment horizontal="center" vertical="center" wrapText="1"/>
    </xf>
    <xf numFmtId="180" fontId="14" fillId="9" borderId="45" xfId="14" applyNumberFormat="1" applyFont="1" applyFill="1" applyBorder="1" applyAlignment="1">
      <alignment horizontal="center" vertical="center" wrapText="1"/>
    </xf>
    <xf numFmtId="0" fontId="28" fillId="9" borderId="44" xfId="20" applyFont="1" applyFill="1" applyBorder="1" applyAlignment="1">
      <alignment horizontal="center" vertical="center" wrapText="1"/>
    </xf>
    <xf numFmtId="0" fontId="28" fillId="9" borderId="37" xfId="20" applyFont="1" applyFill="1" applyBorder="1" applyAlignment="1">
      <alignment horizontal="center" vertical="center" wrapText="1"/>
    </xf>
    <xf numFmtId="180" fontId="28" fillId="9" borderId="46" xfId="14" applyNumberFormat="1" applyFont="1" applyFill="1" applyBorder="1" applyAlignment="1">
      <alignment horizontal="center" vertical="center"/>
    </xf>
    <xf numFmtId="180" fontId="28" fillId="9" borderId="36" xfId="14" applyNumberFormat="1" applyFont="1" applyFill="1" applyBorder="1" applyAlignment="1">
      <alignment horizontal="center" vertical="center"/>
    </xf>
    <xf numFmtId="180" fontId="14" fillId="9" borderId="48" xfId="14" applyNumberFormat="1" applyFont="1" applyFill="1" applyBorder="1" applyAlignment="1">
      <alignment horizontal="center" vertical="center" wrapText="1"/>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Normal="100" workbookViewId="0"/>
  </sheetViews>
  <sheetFormatPr defaultColWidth="9" defaultRowHeight="15" x14ac:dyDescent="0.2"/>
  <cols>
    <col min="1" max="4" width="2.77734375" style="1" customWidth="1"/>
    <col min="5" max="5" width="93.77734375" style="1" customWidth="1"/>
    <col min="6" max="6" width="3.21875" style="1" customWidth="1"/>
    <col min="7" max="16384" width="9" style="1"/>
  </cols>
  <sheetData>
    <row r="1" spans="2:6" ht="15.6" thickBot="1" x14ac:dyDescent="0.25"/>
    <row r="2" spans="2:6" ht="15.6" thickTop="1" x14ac:dyDescent="0.3">
      <c r="B2" s="2"/>
      <c r="C2" s="3"/>
      <c r="D2" s="3"/>
      <c r="E2" s="4"/>
      <c r="F2" s="5"/>
    </row>
    <row r="3" spans="2:6" ht="18.600000000000001" x14ac:dyDescent="0.35">
      <c r="B3" s="6"/>
      <c r="C3" s="7" t="s">
        <v>63</v>
      </c>
      <c r="D3" s="8"/>
      <c r="E3" s="9"/>
      <c r="F3" s="10"/>
    </row>
    <row r="4" spans="2:6" x14ac:dyDescent="0.3">
      <c r="B4" s="6"/>
      <c r="C4" s="8"/>
      <c r="D4" s="8"/>
      <c r="E4" s="9"/>
      <c r="F4" s="10"/>
    </row>
    <row r="5" spans="2:6" x14ac:dyDescent="0.3">
      <c r="B5" s="11"/>
      <c r="C5" s="12" t="s">
        <v>111</v>
      </c>
      <c r="D5" s="12"/>
      <c r="E5" s="13"/>
      <c r="F5" s="14"/>
    </row>
    <row r="6" spans="2:6" x14ac:dyDescent="0.3">
      <c r="B6" s="11"/>
      <c r="C6" s="12"/>
      <c r="D6" s="12" t="s">
        <v>66</v>
      </c>
      <c r="E6" s="13"/>
      <c r="F6" s="14"/>
    </row>
    <row r="7" spans="2:6" ht="13.5" customHeight="1" x14ac:dyDescent="0.3">
      <c r="B7" s="11"/>
      <c r="C7" s="12"/>
      <c r="D7" s="369" t="s">
        <v>72</v>
      </c>
      <c r="E7" s="370"/>
      <c r="F7" s="14"/>
    </row>
    <row r="8" spans="2:6" x14ac:dyDescent="0.3">
      <c r="B8" s="11"/>
      <c r="C8" s="12"/>
      <c r="D8" s="12"/>
      <c r="E8" s="13"/>
      <c r="F8" s="14"/>
    </row>
    <row r="9" spans="2:6" x14ac:dyDescent="0.3">
      <c r="B9" s="11"/>
      <c r="C9" s="12" t="s">
        <v>64</v>
      </c>
      <c r="D9" s="12"/>
      <c r="E9" s="13"/>
      <c r="F9" s="14"/>
    </row>
    <row r="10" spans="2:6" x14ac:dyDescent="0.3">
      <c r="B10" s="11"/>
      <c r="C10" s="12"/>
      <c r="D10" s="371"/>
      <c r="E10" s="372"/>
      <c r="F10" s="14"/>
    </row>
    <row r="11" spans="2:6" ht="27.6" customHeight="1" x14ac:dyDescent="0.3">
      <c r="B11" s="11"/>
      <c r="C11" s="12"/>
      <c r="D11" s="371" t="s">
        <v>112</v>
      </c>
      <c r="E11" s="372" t="s">
        <v>65</v>
      </c>
      <c r="F11" s="14"/>
    </row>
    <row r="12" spans="2:6" x14ac:dyDescent="0.3">
      <c r="B12" s="11"/>
      <c r="C12" s="12"/>
      <c r="D12" s="12" t="s">
        <v>67</v>
      </c>
      <c r="E12" s="13"/>
      <c r="F12" s="14"/>
    </row>
    <row r="13" spans="2:6" x14ac:dyDescent="0.3">
      <c r="B13" s="11"/>
      <c r="C13" s="12"/>
      <c r="D13" s="12"/>
      <c r="E13" s="13" t="s">
        <v>770</v>
      </c>
      <c r="F13" s="14"/>
    </row>
    <row r="14" spans="2:6" x14ac:dyDescent="0.3">
      <c r="B14" s="11"/>
      <c r="C14" s="12"/>
      <c r="D14" s="12"/>
      <c r="E14" s="13" t="s">
        <v>113</v>
      </c>
      <c r="F14" s="14"/>
    </row>
    <row r="15" spans="2:6" x14ac:dyDescent="0.3">
      <c r="B15" s="11"/>
      <c r="C15" s="12"/>
      <c r="D15" s="12"/>
      <c r="E15" s="13" t="s">
        <v>70</v>
      </c>
      <c r="F15" s="14"/>
    </row>
    <row r="16" spans="2:6" x14ac:dyDescent="0.3">
      <c r="B16" s="11"/>
      <c r="C16" s="12"/>
      <c r="D16" s="12"/>
      <c r="E16" s="13"/>
      <c r="F16" s="14"/>
    </row>
    <row r="17" spans="2:6" x14ac:dyDescent="0.3">
      <c r="B17" s="11"/>
      <c r="C17" s="12"/>
      <c r="D17" s="15" t="s">
        <v>69</v>
      </c>
      <c r="E17" s="13"/>
      <c r="F17" s="14"/>
    </row>
    <row r="18" spans="2:6" x14ac:dyDescent="0.3">
      <c r="B18" s="11"/>
      <c r="C18" s="12"/>
      <c r="D18" s="15"/>
      <c r="E18" s="13" t="s">
        <v>771</v>
      </c>
      <c r="F18" s="14"/>
    </row>
    <row r="19" spans="2:6" x14ac:dyDescent="0.3">
      <c r="B19" s="11"/>
      <c r="C19" s="12"/>
      <c r="D19" s="12"/>
      <c r="E19" s="13"/>
      <c r="F19" s="14"/>
    </row>
    <row r="20" spans="2:6" x14ac:dyDescent="0.3">
      <c r="B20" s="11"/>
      <c r="C20" s="12"/>
      <c r="D20" s="12" t="s">
        <v>68</v>
      </c>
      <c r="E20" s="13"/>
      <c r="F20" s="14"/>
    </row>
    <row r="21" spans="2:6" ht="30" customHeight="1" x14ac:dyDescent="0.3">
      <c r="B21" s="11"/>
      <c r="C21" s="12"/>
      <c r="D21" s="12"/>
      <c r="E21" s="13" t="s">
        <v>123</v>
      </c>
      <c r="F21" s="14"/>
    </row>
    <row r="22" spans="2:6" x14ac:dyDescent="0.3">
      <c r="B22" s="11"/>
      <c r="C22" s="12"/>
      <c r="D22" s="12"/>
      <c r="E22" s="13"/>
      <c r="F22" s="14"/>
    </row>
    <row r="23" spans="2:6" x14ac:dyDescent="0.3">
      <c r="B23" s="11"/>
      <c r="C23" s="12"/>
      <c r="D23" s="12"/>
      <c r="E23" s="13"/>
      <c r="F23" s="14"/>
    </row>
    <row r="24" spans="2:6" x14ac:dyDescent="0.3">
      <c r="B24" s="11"/>
      <c r="C24" s="16" t="s">
        <v>71</v>
      </c>
      <c r="D24" s="16"/>
      <c r="E24" s="16"/>
      <c r="F24" s="14"/>
    </row>
    <row r="25" spans="2:6" x14ac:dyDescent="0.3">
      <c r="B25" s="11"/>
      <c r="C25" s="12"/>
      <c r="D25" s="27" t="s">
        <v>772</v>
      </c>
      <c r="E25" s="16"/>
      <c r="F25" s="14"/>
    </row>
    <row r="26" spans="2:6" x14ac:dyDescent="0.3">
      <c r="B26" s="11"/>
      <c r="C26" s="12"/>
      <c r="D26" s="16"/>
      <c r="E26" s="16"/>
      <c r="F26" s="14"/>
    </row>
    <row r="27" spans="2:6" ht="15.6" thickBot="1" x14ac:dyDescent="0.35">
      <c r="B27" s="17"/>
      <c r="C27" s="18"/>
      <c r="D27" s="18"/>
      <c r="E27" s="19"/>
      <c r="F27" s="20"/>
    </row>
    <row r="28" spans="2:6" ht="15.6" thickTop="1" x14ac:dyDescent="0.2"/>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78"/>
  <sheetViews>
    <sheetView showGridLines="0" zoomScaleNormal="100" zoomScaleSheetLayoutView="85" workbookViewId="0">
      <pane ySplit="3" topLeftCell="A4" activePane="bottomLeft" state="frozen"/>
      <selection pane="bottomLeft"/>
    </sheetView>
  </sheetViews>
  <sheetFormatPr defaultColWidth="9" defaultRowHeight="15" x14ac:dyDescent="0.2"/>
  <cols>
    <col min="1" max="1" width="1" style="22" customWidth="1"/>
    <col min="2" max="2" width="4.88671875" style="21" customWidth="1"/>
    <col min="3" max="3" width="5" style="22" customWidth="1"/>
    <col min="4" max="4" width="39.6640625" style="22" bestFit="1" customWidth="1"/>
    <col min="5" max="5" width="10.44140625" style="22" customWidth="1"/>
    <col min="6" max="6" width="11.21875" style="22" customWidth="1"/>
    <col min="7" max="7" width="8.33203125" style="22" bestFit="1" customWidth="1"/>
    <col min="8" max="8" width="9.33203125" style="22" bestFit="1" customWidth="1"/>
    <col min="9" max="10" width="11.33203125" style="22" bestFit="1" customWidth="1"/>
    <col min="11" max="11" width="10.21875" style="22" bestFit="1" customWidth="1"/>
    <col min="12" max="12" width="5.332031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ht="7.5" customHeight="1" x14ac:dyDescent="0.2"/>
    <row r="2" spans="2:17" ht="11.25" customHeight="1" x14ac:dyDescent="0.2">
      <c r="B2" s="391" t="s">
        <v>124</v>
      </c>
      <c r="C2" s="389" t="s">
        <v>125</v>
      </c>
      <c r="D2" s="389" t="s">
        <v>457</v>
      </c>
      <c r="E2" s="389" t="s">
        <v>458</v>
      </c>
      <c r="F2" s="389" t="s">
        <v>126</v>
      </c>
      <c r="G2" s="395" t="s">
        <v>459</v>
      </c>
      <c r="H2" s="389"/>
      <c r="I2" s="396" t="s">
        <v>367</v>
      </c>
      <c r="J2" s="396" t="s">
        <v>368</v>
      </c>
      <c r="K2" s="396" t="s">
        <v>369</v>
      </c>
      <c r="L2" s="396" t="s">
        <v>460</v>
      </c>
      <c r="M2" s="389" t="s">
        <v>127</v>
      </c>
      <c r="N2" s="393" t="s">
        <v>128</v>
      </c>
    </row>
    <row r="3" spans="2:17" ht="11.25" customHeight="1" x14ac:dyDescent="0.2">
      <c r="B3" s="392"/>
      <c r="C3" s="390"/>
      <c r="D3" s="390"/>
      <c r="E3" s="390"/>
      <c r="F3" s="390"/>
      <c r="G3" s="61"/>
      <c r="H3" s="60" t="s">
        <v>461</v>
      </c>
      <c r="I3" s="397"/>
      <c r="J3" s="397"/>
      <c r="K3" s="397"/>
      <c r="L3" s="397"/>
      <c r="M3" s="390"/>
      <c r="N3" s="394"/>
    </row>
    <row r="4" spans="2:17" ht="11.25" customHeight="1" x14ac:dyDescent="0.2">
      <c r="B4" s="373" t="s">
        <v>522</v>
      </c>
      <c r="C4" s="79" t="s">
        <v>7</v>
      </c>
      <c r="D4" s="62" t="s">
        <v>129</v>
      </c>
      <c r="E4" s="63" t="s">
        <v>237</v>
      </c>
      <c r="F4" s="62" t="s">
        <v>238</v>
      </c>
      <c r="G4" s="64">
        <v>6770</v>
      </c>
      <c r="H4" s="65">
        <v>0.01</v>
      </c>
      <c r="I4" s="362">
        <v>10368.450000000001</v>
      </c>
      <c r="J4" s="66">
        <v>29250.71</v>
      </c>
      <c r="K4" s="66">
        <v>12977.8</v>
      </c>
      <c r="L4" s="67">
        <v>10</v>
      </c>
      <c r="M4" s="68">
        <v>1</v>
      </c>
      <c r="N4" s="69">
        <v>37977</v>
      </c>
      <c r="Q4" s="23"/>
    </row>
    <row r="5" spans="2:17" ht="11.25" customHeight="1" x14ac:dyDescent="0.2">
      <c r="B5" s="374"/>
      <c r="C5" s="80" t="s">
        <v>8</v>
      </c>
      <c r="D5" s="81" t="s">
        <v>363</v>
      </c>
      <c r="E5" s="82" t="s">
        <v>462</v>
      </c>
      <c r="F5" s="81" t="s">
        <v>130</v>
      </c>
      <c r="G5" s="83">
        <v>5200</v>
      </c>
      <c r="H5" s="84">
        <v>8.0000000000000002E-3</v>
      </c>
      <c r="I5" s="363">
        <v>5198.2</v>
      </c>
      <c r="J5" s="85">
        <v>12944.65</v>
      </c>
      <c r="K5" s="85">
        <v>12955.48</v>
      </c>
      <c r="L5" s="86">
        <v>13</v>
      </c>
      <c r="M5" s="87">
        <v>2</v>
      </c>
      <c r="N5" s="88">
        <v>38247</v>
      </c>
      <c r="Q5" s="23"/>
    </row>
    <row r="6" spans="2:17" ht="11.25" customHeight="1" x14ac:dyDescent="0.2">
      <c r="B6" s="374"/>
      <c r="C6" s="79" t="s">
        <v>9</v>
      </c>
      <c r="D6" s="62" t="s">
        <v>523</v>
      </c>
      <c r="E6" s="63" t="s">
        <v>239</v>
      </c>
      <c r="F6" s="62" t="s">
        <v>240</v>
      </c>
      <c r="G6" s="64">
        <v>6500</v>
      </c>
      <c r="H6" s="65">
        <v>8.9999999999999993E-3</v>
      </c>
      <c r="I6" s="362">
        <v>1138.6600000000001</v>
      </c>
      <c r="J6" s="66">
        <v>5458.81</v>
      </c>
      <c r="K6" s="66">
        <v>4256.57</v>
      </c>
      <c r="L6" s="67">
        <v>2</v>
      </c>
      <c r="M6" s="68">
        <v>5</v>
      </c>
      <c r="N6" s="69">
        <v>38821</v>
      </c>
      <c r="Q6" s="23"/>
    </row>
    <row r="7" spans="2:17" ht="11.25" customHeight="1" x14ac:dyDescent="0.2">
      <c r="B7" s="374"/>
      <c r="C7" s="80" t="s">
        <v>5</v>
      </c>
      <c r="D7" s="81" t="s">
        <v>524</v>
      </c>
      <c r="E7" s="82" t="s">
        <v>463</v>
      </c>
      <c r="F7" s="81" t="s">
        <v>238</v>
      </c>
      <c r="G7" s="83">
        <v>3210</v>
      </c>
      <c r="H7" s="84">
        <v>5.0000000000000001E-3</v>
      </c>
      <c r="I7" s="363">
        <v>10702.86</v>
      </c>
      <c r="J7" s="85">
        <v>8637.6299999999992</v>
      </c>
      <c r="K7" s="85">
        <v>8637.6299999999992</v>
      </c>
      <c r="L7" s="86">
        <v>8</v>
      </c>
      <c r="M7" s="87">
        <v>5</v>
      </c>
      <c r="N7" s="88">
        <v>38835</v>
      </c>
      <c r="Q7" s="23"/>
    </row>
    <row r="8" spans="2:17" ht="11.25" customHeight="1" x14ac:dyDescent="0.2">
      <c r="B8" s="374"/>
      <c r="C8" s="79" t="s">
        <v>6</v>
      </c>
      <c r="D8" s="62" t="s">
        <v>132</v>
      </c>
      <c r="E8" s="63" t="s">
        <v>462</v>
      </c>
      <c r="F8" s="62" t="s">
        <v>241</v>
      </c>
      <c r="G8" s="64">
        <v>5312</v>
      </c>
      <c r="H8" s="65">
        <v>8.0000000000000002E-3</v>
      </c>
      <c r="I8" s="362">
        <v>6937.54</v>
      </c>
      <c r="J8" s="66">
        <v>17338.54</v>
      </c>
      <c r="K8" s="66">
        <v>10487.92</v>
      </c>
      <c r="L8" s="67">
        <v>17</v>
      </c>
      <c r="M8" s="68">
        <v>7</v>
      </c>
      <c r="N8" s="69">
        <v>39132</v>
      </c>
      <c r="P8" s="24"/>
      <c r="Q8" s="23"/>
    </row>
    <row r="9" spans="2:17" ht="11.25" customHeight="1" x14ac:dyDescent="0.2">
      <c r="B9" s="374"/>
      <c r="C9" s="80" t="s">
        <v>10</v>
      </c>
      <c r="D9" s="81" t="s">
        <v>133</v>
      </c>
      <c r="E9" s="82" t="s">
        <v>463</v>
      </c>
      <c r="F9" s="81" t="s">
        <v>134</v>
      </c>
      <c r="G9" s="83">
        <v>2040</v>
      </c>
      <c r="H9" s="84">
        <v>3.0000000000000001E-3</v>
      </c>
      <c r="I9" s="363">
        <v>4120</v>
      </c>
      <c r="J9" s="85">
        <v>6381.4</v>
      </c>
      <c r="K9" s="85">
        <v>8627.58</v>
      </c>
      <c r="L9" s="86">
        <v>11</v>
      </c>
      <c r="M9" s="87">
        <v>8</v>
      </c>
      <c r="N9" s="88">
        <v>39262</v>
      </c>
      <c r="Q9" s="23"/>
    </row>
    <row r="10" spans="2:17" ht="11.25" customHeight="1" x14ac:dyDescent="0.2">
      <c r="B10" s="374"/>
      <c r="C10" s="79" t="s">
        <v>11</v>
      </c>
      <c r="D10" s="62" t="s">
        <v>525</v>
      </c>
      <c r="E10" s="63" t="s">
        <v>464</v>
      </c>
      <c r="F10" s="62" t="s">
        <v>136</v>
      </c>
      <c r="G10" s="64">
        <v>3760</v>
      </c>
      <c r="H10" s="65">
        <v>5.0000000000000001E-3</v>
      </c>
      <c r="I10" s="362">
        <v>320.39</v>
      </c>
      <c r="J10" s="66">
        <v>2265.15</v>
      </c>
      <c r="K10" s="66">
        <v>2081.5</v>
      </c>
      <c r="L10" s="67">
        <v>14.000000000000002</v>
      </c>
      <c r="M10" s="68">
        <v>8</v>
      </c>
      <c r="N10" s="69">
        <v>39352</v>
      </c>
      <c r="Q10" s="23"/>
    </row>
    <row r="11" spans="2:17" ht="11.25" customHeight="1" x14ac:dyDescent="0.2">
      <c r="B11" s="374"/>
      <c r="C11" s="80" t="s">
        <v>12</v>
      </c>
      <c r="D11" s="81" t="s">
        <v>526</v>
      </c>
      <c r="E11" s="82" t="s">
        <v>462</v>
      </c>
      <c r="F11" s="81" t="s">
        <v>527</v>
      </c>
      <c r="G11" s="83">
        <v>4100</v>
      </c>
      <c r="H11" s="84">
        <v>6.0000000000000001E-3</v>
      </c>
      <c r="I11" s="363">
        <v>1596.82</v>
      </c>
      <c r="J11" s="85">
        <v>8075.04</v>
      </c>
      <c r="K11" s="85">
        <v>6616.32</v>
      </c>
      <c r="L11" s="86">
        <v>18</v>
      </c>
      <c r="M11" s="87">
        <v>9</v>
      </c>
      <c r="N11" s="88">
        <v>39443</v>
      </c>
      <c r="Q11" s="23"/>
    </row>
    <row r="12" spans="2:17" ht="11.25" customHeight="1" x14ac:dyDescent="0.2">
      <c r="B12" s="374"/>
      <c r="C12" s="79" t="s">
        <v>13</v>
      </c>
      <c r="D12" s="62" t="s">
        <v>137</v>
      </c>
      <c r="E12" s="63" t="s">
        <v>237</v>
      </c>
      <c r="F12" s="62" t="s">
        <v>138</v>
      </c>
      <c r="G12" s="64">
        <v>4284</v>
      </c>
      <c r="H12" s="65">
        <v>6.0000000000000001E-3</v>
      </c>
      <c r="I12" s="362">
        <v>16330.14</v>
      </c>
      <c r="J12" s="66">
        <v>16729.599999999999</v>
      </c>
      <c r="K12" s="66">
        <v>16729.599999999999</v>
      </c>
      <c r="L12" s="67">
        <v>9</v>
      </c>
      <c r="M12" s="68">
        <v>9</v>
      </c>
      <c r="N12" s="69">
        <v>39477</v>
      </c>
      <c r="Q12" s="23"/>
    </row>
    <row r="13" spans="2:17" ht="11.25" customHeight="1" x14ac:dyDescent="0.2">
      <c r="B13" s="374"/>
      <c r="C13" s="80" t="s">
        <v>14</v>
      </c>
      <c r="D13" s="81" t="s">
        <v>465</v>
      </c>
      <c r="E13" s="82" t="s">
        <v>466</v>
      </c>
      <c r="F13" s="81" t="s">
        <v>528</v>
      </c>
      <c r="G13" s="83">
        <v>6883</v>
      </c>
      <c r="H13" s="84">
        <v>0.01</v>
      </c>
      <c r="I13" s="363">
        <v>53363.57</v>
      </c>
      <c r="J13" s="85" t="s">
        <v>785</v>
      </c>
      <c r="K13" s="85">
        <v>30453.73</v>
      </c>
      <c r="L13" s="86" t="s">
        <v>785</v>
      </c>
      <c r="M13" s="87">
        <v>9</v>
      </c>
      <c r="N13" s="88">
        <v>39496</v>
      </c>
      <c r="Q13" s="23"/>
    </row>
    <row r="14" spans="2:17" ht="11.25" customHeight="1" x14ac:dyDescent="0.2">
      <c r="B14" s="374"/>
      <c r="C14" s="79" t="s">
        <v>15</v>
      </c>
      <c r="D14" s="62" t="s">
        <v>467</v>
      </c>
      <c r="E14" s="63" t="s">
        <v>118</v>
      </c>
      <c r="F14" s="62" t="s">
        <v>528</v>
      </c>
      <c r="G14" s="64">
        <v>2410</v>
      </c>
      <c r="H14" s="65">
        <v>3.0000000000000001E-3</v>
      </c>
      <c r="I14" s="362">
        <v>375.17</v>
      </c>
      <c r="J14" s="66">
        <v>2238.8200000000002</v>
      </c>
      <c r="K14" s="66">
        <v>1938.56</v>
      </c>
      <c r="L14" s="67">
        <v>16</v>
      </c>
      <c r="M14" s="68">
        <v>10</v>
      </c>
      <c r="N14" s="69">
        <v>39629</v>
      </c>
      <c r="Q14" s="23"/>
    </row>
    <row r="15" spans="2:17" ht="11.25" customHeight="1" x14ac:dyDescent="0.2">
      <c r="B15" s="374"/>
      <c r="C15" s="80" t="s">
        <v>31</v>
      </c>
      <c r="D15" s="81" t="s">
        <v>529</v>
      </c>
      <c r="E15" s="82" t="s">
        <v>463</v>
      </c>
      <c r="F15" s="81" t="s">
        <v>119</v>
      </c>
      <c r="G15" s="83">
        <v>22800</v>
      </c>
      <c r="H15" s="84">
        <v>3.3000000000000002E-2</v>
      </c>
      <c r="I15" s="363">
        <v>2430.23</v>
      </c>
      <c r="J15" s="85">
        <v>25895.78</v>
      </c>
      <c r="K15" s="85">
        <v>27025.42</v>
      </c>
      <c r="L15" s="86">
        <v>12</v>
      </c>
      <c r="M15" s="87">
        <v>15</v>
      </c>
      <c r="N15" s="88">
        <v>40513</v>
      </c>
      <c r="Q15" s="23"/>
    </row>
    <row r="16" spans="2:17" ht="11.25" customHeight="1" x14ac:dyDescent="0.2">
      <c r="B16" s="374"/>
      <c r="C16" s="79" t="s">
        <v>32</v>
      </c>
      <c r="D16" s="62" t="s">
        <v>468</v>
      </c>
      <c r="E16" s="63" t="s">
        <v>469</v>
      </c>
      <c r="F16" s="62" t="s">
        <v>470</v>
      </c>
      <c r="G16" s="64">
        <v>1580</v>
      </c>
      <c r="H16" s="65">
        <v>2E-3</v>
      </c>
      <c r="I16" s="362">
        <v>308.02</v>
      </c>
      <c r="J16" s="66">
        <v>816.6</v>
      </c>
      <c r="K16" s="66">
        <v>776.91</v>
      </c>
      <c r="L16" s="67">
        <v>14.6</v>
      </c>
      <c r="M16" s="68">
        <v>15</v>
      </c>
      <c r="N16" s="69">
        <v>40513</v>
      </c>
      <c r="Q16" s="23"/>
    </row>
    <row r="17" spans="2:17" ht="11.25" customHeight="1" x14ac:dyDescent="0.2">
      <c r="B17" s="374"/>
      <c r="C17" s="80" t="s">
        <v>33</v>
      </c>
      <c r="D17" s="81" t="s">
        <v>471</v>
      </c>
      <c r="E17" s="82" t="s">
        <v>472</v>
      </c>
      <c r="F17" s="81" t="s">
        <v>473</v>
      </c>
      <c r="G17" s="83">
        <v>2590</v>
      </c>
      <c r="H17" s="84">
        <v>4.0000000000000001E-3</v>
      </c>
      <c r="I17" s="363">
        <v>736.01</v>
      </c>
      <c r="J17" s="85">
        <v>4082.94</v>
      </c>
      <c r="K17" s="85">
        <v>3182.13</v>
      </c>
      <c r="L17" s="86">
        <v>8</v>
      </c>
      <c r="M17" s="87">
        <v>15</v>
      </c>
      <c r="N17" s="88">
        <v>40513</v>
      </c>
      <c r="Q17" s="23"/>
    </row>
    <row r="18" spans="2:17" ht="11.25" customHeight="1" x14ac:dyDescent="0.2">
      <c r="B18" s="374"/>
      <c r="C18" s="79" t="s">
        <v>34</v>
      </c>
      <c r="D18" s="62" t="s">
        <v>139</v>
      </c>
      <c r="E18" s="63" t="s">
        <v>118</v>
      </c>
      <c r="F18" s="62" t="s">
        <v>474</v>
      </c>
      <c r="G18" s="64">
        <v>7040</v>
      </c>
      <c r="H18" s="65">
        <v>0.01</v>
      </c>
      <c r="I18" s="362">
        <v>63755.15</v>
      </c>
      <c r="J18" s="66">
        <v>54689.279999999999</v>
      </c>
      <c r="K18" s="66">
        <v>41749.24</v>
      </c>
      <c r="L18" s="67">
        <v>9</v>
      </c>
      <c r="M18" s="68">
        <v>15</v>
      </c>
      <c r="N18" s="69">
        <v>40513</v>
      </c>
      <c r="Q18" s="23"/>
    </row>
    <row r="19" spans="2:17" ht="11.25" customHeight="1" x14ac:dyDescent="0.2">
      <c r="B19" s="374"/>
      <c r="C19" s="80" t="s">
        <v>35</v>
      </c>
      <c r="D19" s="81" t="s">
        <v>530</v>
      </c>
      <c r="E19" s="82" t="s">
        <v>475</v>
      </c>
      <c r="F19" s="81" t="s">
        <v>476</v>
      </c>
      <c r="G19" s="83">
        <v>4840</v>
      </c>
      <c r="H19" s="84">
        <v>7.0000000000000001E-3</v>
      </c>
      <c r="I19" s="363">
        <v>34612.39</v>
      </c>
      <c r="J19" s="85">
        <v>56371.77</v>
      </c>
      <c r="K19" s="85">
        <v>54606.34</v>
      </c>
      <c r="L19" s="86">
        <v>11</v>
      </c>
      <c r="M19" s="87">
        <v>15</v>
      </c>
      <c r="N19" s="88">
        <v>40513</v>
      </c>
      <c r="Q19" s="23"/>
    </row>
    <row r="20" spans="2:17" ht="11.25" customHeight="1" x14ac:dyDescent="0.2">
      <c r="B20" s="374"/>
      <c r="C20" s="79" t="s">
        <v>60</v>
      </c>
      <c r="D20" s="62" t="s">
        <v>477</v>
      </c>
      <c r="E20" s="63" t="s">
        <v>118</v>
      </c>
      <c r="F20" s="62" t="s">
        <v>478</v>
      </c>
      <c r="G20" s="64">
        <v>2500</v>
      </c>
      <c r="H20" s="65">
        <v>4.0000000000000001E-3</v>
      </c>
      <c r="I20" s="362">
        <v>7093.66</v>
      </c>
      <c r="J20" s="66">
        <v>10628.44</v>
      </c>
      <c r="K20" s="66">
        <v>11345.09</v>
      </c>
      <c r="L20" s="67">
        <v>12</v>
      </c>
      <c r="M20" s="68">
        <v>15</v>
      </c>
      <c r="N20" s="69">
        <v>40513</v>
      </c>
      <c r="Q20" s="23"/>
    </row>
    <row r="21" spans="2:17" ht="11.25" customHeight="1" x14ac:dyDescent="0.2">
      <c r="B21" s="374"/>
      <c r="C21" s="80" t="s">
        <v>54</v>
      </c>
      <c r="D21" s="81" t="s">
        <v>531</v>
      </c>
      <c r="E21" s="82" t="s">
        <v>464</v>
      </c>
      <c r="F21" s="81" t="s">
        <v>532</v>
      </c>
      <c r="G21" s="83">
        <v>5090</v>
      </c>
      <c r="H21" s="84">
        <v>7.0000000000000001E-3</v>
      </c>
      <c r="I21" s="363">
        <v>828.7</v>
      </c>
      <c r="J21" s="85">
        <v>2771.59</v>
      </c>
      <c r="K21" s="85">
        <v>2283.4699999999998</v>
      </c>
      <c r="L21" s="86">
        <v>12</v>
      </c>
      <c r="M21" s="87">
        <v>16</v>
      </c>
      <c r="N21" s="88">
        <v>40709</v>
      </c>
      <c r="Q21" s="23"/>
    </row>
    <row r="22" spans="2:17" ht="11.25" customHeight="1" x14ac:dyDescent="0.2">
      <c r="B22" s="374"/>
      <c r="C22" s="79" t="s">
        <v>55</v>
      </c>
      <c r="D22" s="62" t="s">
        <v>533</v>
      </c>
      <c r="E22" s="63" t="s">
        <v>462</v>
      </c>
      <c r="F22" s="62" t="s">
        <v>534</v>
      </c>
      <c r="G22" s="64">
        <v>3350</v>
      </c>
      <c r="H22" s="65">
        <v>5.0000000000000001E-3</v>
      </c>
      <c r="I22" s="362">
        <v>749.42</v>
      </c>
      <c r="J22" s="66">
        <v>4452.3900000000003</v>
      </c>
      <c r="K22" s="66">
        <v>3931.56</v>
      </c>
      <c r="L22" s="67">
        <v>10</v>
      </c>
      <c r="M22" s="68">
        <v>16</v>
      </c>
      <c r="N22" s="69">
        <v>40709</v>
      </c>
      <c r="Q22" s="23"/>
    </row>
    <row r="23" spans="2:17" ht="11.25" customHeight="1" x14ac:dyDescent="0.2">
      <c r="B23" s="374"/>
      <c r="C23" s="80" t="s">
        <v>56</v>
      </c>
      <c r="D23" s="81" t="s">
        <v>535</v>
      </c>
      <c r="E23" s="82" t="s">
        <v>462</v>
      </c>
      <c r="F23" s="81" t="s">
        <v>536</v>
      </c>
      <c r="G23" s="83">
        <v>2600</v>
      </c>
      <c r="H23" s="84">
        <v>4.0000000000000001E-3</v>
      </c>
      <c r="I23" s="363">
        <v>9193</v>
      </c>
      <c r="J23" s="85" t="s">
        <v>785</v>
      </c>
      <c r="K23" s="85">
        <v>9193</v>
      </c>
      <c r="L23" s="86" t="s">
        <v>785</v>
      </c>
      <c r="M23" s="87">
        <v>16</v>
      </c>
      <c r="N23" s="88">
        <v>40847</v>
      </c>
      <c r="Q23" s="23"/>
    </row>
    <row r="24" spans="2:17" ht="11.25" customHeight="1" x14ac:dyDescent="0.2">
      <c r="B24" s="374"/>
      <c r="C24" s="79" t="s">
        <v>87</v>
      </c>
      <c r="D24" s="62" t="s">
        <v>537</v>
      </c>
      <c r="E24" s="63" t="s">
        <v>462</v>
      </c>
      <c r="F24" s="62" t="s">
        <v>536</v>
      </c>
      <c r="G24" s="64">
        <v>2150</v>
      </c>
      <c r="H24" s="65">
        <v>3.0000000000000001E-3</v>
      </c>
      <c r="I24" s="362">
        <v>7594</v>
      </c>
      <c r="J24" s="66" t="s">
        <v>785</v>
      </c>
      <c r="K24" s="66">
        <v>7650.63</v>
      </c>
      <c r="L24" s="67" t="s">
        <v>785</v>
      </c>
      <c r="M24" s="68">
        <v>17</v>
      </c>
      <c r="N24" s="69">
        <v>41047</v>
      </c>
      <c r="Q24" s="23"/>
    </row>
    <row r="25" spans="2:17" ht="11.25" customHeight="1" x14ac:dyDescent="0.2">
      <c r="B25" s="374"/>
      <c r="C25" s="80" t="s">
        <v>75</v>
      </c>
      <c r="D25" s="81" t="s">
        <v>789</v>
      </c>
      <c r="E25" s="82" t="s">
        <v>462</v>
      </c>
      <c r="F25" s="81" t="s">
        <v>538</v>
      </c>
      <c r="G25" s="83">
        <v>28000</v>
      </c>
      <c r="H25" s="84">
        <v>0.04</v>
      </c>
      <c r="I25" s="363">
        <v>3582.39</v>
      </c>
      <c r="J25" s="85">
        <v>37932.949999999997</v>
      </c>
      <c r="K25" s="85">
        <v>37932.949999999997</v>
      </c>
      <c r="L25" s="86">
        <v>14.000000000000002</v>
      </c>
      <c r="M25" s="87">
        <v>19</v>
      </c>
      <c r="N25" s="88">
        <v>41351</v>
      </c>
      <c r="Q25" s="23"/>
    </row>
    <row r="26" spans="2:17" ht="11.25" customHeight="1" x14ac:dyDescent="0.2">
      <c r="B26" s="374"/>
      <c r="C26" s="79" t="s">
        <v>76</v>
      </c>
      <c r="D26" s="62" t="s">
        <v>479</v>
      </c>
      <c r="E26" s="63" t="s">
        <v>462</v>
      </c>
      <c r="F26" s="62" t="s">
        <v>242</v>
      </c>
      <c r="G26" s="64">
        <v>5150</v>
      </c>
      <c r="H26" s="65">
        <v>7.0000000000000001E-3</v>
      </c>
      <c r="I26" s="362">
        <v>7311.98</v>
      </c>
      <c r="J26" s="66">
        <v>17461.22</v>
      </c>
      <c r="K26" s="66">
        <v>17561.23</v>
      </c>
      <c r="L26" s="67">
        <v>11</v>
      </c>
      <c r="M26" s="68">
        <v>19</v>
      </c>
      <c r="N26" s="69">
        <v>41351</v>
      </c>
      <c r="Q26" s="23"/>
    </row>
    <row r="27" spans="2:17" ht="11.25" customHeight="1" x14ac:dyDescent="0.2">
      <c r="B27" s="374"/>
      <c r="C27" s="80" t="s">
        <v>88</v>
      </c>
      <c r="D27" s="81" t="s">
        <v>539</v>
      </c>
      <c r="E27" s="82" t="s">
        <v>472</v>
      </c>
      <c r="F27" s="81" t="s">
        <v>540</v>
      </c>
      <c r="G27" s="83">
        <v>4350</v>
      </c>
      <c r="H27" s="84">
        <v>6.0000000000000001E-3</v>
      </c>
      <c r="I27" s="363">
        <v>1947.8</v>
      </c>
      <c r="J27" s="85">
        <v>10594.19</v>
      </c>
      <c r="K27" s="85">
        <v>7973.34</v>
      </c>
      <c r="L27" s="86">
        <v>1</v>
      </c>
      <c r="M27" s="87">
        <v>20</v>
      </c>
      <c r="N27" s="88">
        <v>41607</v>
      </c>
      <c r="Q27" s="23"/>
    </row>
    <row r="28" spans="2:17" ht="11.25" customHeight="1" x14ac:dyDescent="0.2">
      <c r="B28" s="374"/>
      <c r="C28" s="79" t="s">
        <v>81</v>
      </c>
      <c r="D28" s="62" t="s">
        <v>184</v>
      </c>
      <c r="E28" s="63" t="s">
        <v>243</v>
      </c>
      <c r="F28" s="62" t="s">
        <v>244</v>
      </c>
      <c r="G28" s="64">
        <v>6460</v>
      </c>
      <c r="H28" s="65">
        <v>8.9999999999999993E-3</v>
      </c>
      <c r="I28" s="362">
        <v>60747.02</v>
      </c>
      <c r="J28" s="66" t="s">
        <v>785</v>
      </c>
      <c r="K28" s="66">
        <v>60419.26</v>
      </c>
      <c r="L28" s="67" t="s">
        <v>785</v>
      </c>
      <c r="M28" s="68">
        <v>21</v>
      </c>
      <c r="N28" s="69">
        <v>41737</v>
      </c>
      <c r="Q28" s="23"/>
    </row>
    <row r="29" spans="2:17" ht="11.25" customHeight="1" x14ac:dyDescent="0.2">
      <c r="B29" s="374"/>
      <c r="C29" s="80" t="s">
        <v>92</v>
      </c>
      <c r="D29" s="81" t="s">
        <v>185</v>
      </c>
      <c r="E29" s="82" t="s">
        <v>466</v>
      </c>
      <c r="F29" s="81" t="s">
        <v>245</v>
      </c>
      <c r="G29" s="83">
        <v>1800</v>
      </c>
      <c r="H29" s="84">
        <v>3.0000000000000001E-3</v>
      </c>
      <c r="I29" s="363">
        <v>2450.62</v>
      </c>
      <c r="J29" s="85">
        <v>3471.69</v>
      </c>
      <c r="K29" s="85">
        <v>2885.94</v>
      </c>
      <c r="L29" s="86">
        <v>14.000000000000002</v>
      </c>
      <c r="M29" s="87">
        <v>22</v>
      </c>
      <c r="N29" s="88">
        <v>41880</v>
      </c>
      <c r="Q29" s="23"/>
    </row>
    <row r="30" spans="2:17" ht="11.25" customHeight="1" x14ac:dyDescent="0.2">
      <c r="B30" s="374"/>
      <c r="C30" s="79" t="s">
        <v>93</v>
      </c>
      <c r="D30" s="62" t="s">
        <v>186</v>
      </c>
      <c r="E30" s="63" t="s">
        <v>237</v>
      </c>
      <c r="F30" s="62" t="s">
        <v>119</v>
      </c>
      <c r="G30" s="64">
        <v>1760</v>
      </c>
      <c r="H30" s="65">
        <v>3.0000000000000001E-3</v>
      </c>
      <c r="I30" s="362">
        <v>3252.76</v>
      </c>
      <c r="J30" s="66" t="s">
        <v>785</v>
      </c>
      <c r="K30" s="66">
        <v>3252.76</v>
      </c>
      <c r="L30" s="67" t="s">
        <v>785</v>
      </c>
      <c r="M30" s="68">
        <v>23</v>
      </c>
      <c r="N30" s="69">
        <v>42065</v>
      </c>
      <c r="Q30" s="23"/>
    </row>
    <row r="31" spans="2:17" ht="11.25" customHeight="1" x14ac:dyDescent="0.2">
      <c r="B31" s="374"/>
      <c r="C31" s="80" t="s">
        <v>94</v>
      </c>
      <c r="D31" s="81" t="s">
        <v>541</v>
      </c>
      <c r="E31" s="82" t="s">
        <v>463</v>
      </c>
      <c r="F31" s="81" t="s">
        <v>119</v>
      </c>
      <c r="G31" s="83">
        <v>1880</v>
      </c>
      <c r="H31" s="84">
        <v>3.0000000000000001E-3</v>
      </c>
      <c r="I31" s="363">
        <v>2391.44</v>
      </c>
      <c r="J31" s="85" t="s">
        <v>785</v>
      </c>
      <c r="K31" s="85">
        <v>2391.44</v>
      </c>
      <c r="L31" s="86" t="s">
        <v>785</v>
      </c>
      <c r="M31" s="87">
        <v>23</v>
      </c>
      <c r="N31" s="88">
        <v>42065</v>
      </c>
      <c r="Q31" s="23"/>
    </row>
    <row r="32" spans="2:17" ht="11.25" customHeight="1" x14ac:dyDescent="0.2">
      <c r="B32" s="374"/>
      <c r="C32" s="79" t="s">
        <v>107</v>
      </c>
      <c r="D32" s="62" t="s">
        <v>542</v>
      </c>
      <c r="E32" s="63" t="s">
        <v>469</v>
      </c>
      <c r="F32" s="62" t="s">
        <v>480</v>
      </c>
      <c r="G32" s="64">
        <v>2621</v>
      </c>
      <c r="H32" s="65">
        <v>4.0000000000000001E-3</v>
      </c>
      <c r="I32" s="362">
        <v>231</v>
      </c>
      <c r="J32" s="66">
        <v>1646.5</v>
      </c>
      <c r="K32" s="66">
        <v>1352.35</v>
      </c>
      <c r="L32" s="67">
        <v>10</v>
      </c>
      <c r="M32" s="68">
        <v>24</v>
      </c>
      <c r="N32" s="69">
        <v>42185</v>
      </c>
      <c r="Q32" s="23"/>
    </row>
    <row r="33" spans="2:17" ht="11.25" customHeight="1" x14ac:dyDescent="0.2">
      <c r="B33" s="374"/>
      <c r="C33" s="80" t="s">
        <v>108</v>
      </c>
      <c r="D33" s="81" t="s">
        <v>188</v>
      </c>
      <c r="E33" s="82" t="s">
        <v>481</v>
      </c>
      <c r="F33" s="81" t="s">
        <v>240</v>
      </c>
      <c r="G33" s="83">
        <v>5500</v>
      </c>
      <c r="H33" s="84">
        <v>8.0000000000000002E-3</v>
      </c>
      <c r="I33" s="363">
        <v>466.76</v>
      </c>
      <c r="J33" s="85">
        <v>1506.45</v>
      </c>
      <c r="K33" s="85">
        <v>1053.0999999999999</v>
      </c>
      <c r="L33" s="86">
        <v>2</v>
      </c>
      <c r="M33" s="87">
        <v>24</v>
      </c>
      <c r="N33" s="88">
        <v>42200</v>
      </c>
      <c r="Q33" s="23"/>
    </row>
    <row r="34" spans="2:17" ht="11.25" customHeight="1" x14ac:dyDescent="0.2">
      <c r="B34" s="374"/>
      <c r="C34" s="79" t="s">
        <v>109</v>
      </c>
      <c r="D34" s="62" t="s">
        <v>543</v>
      </c>
      <c r="E34" s="63" t="s">
        <v>462</v>
      </c>
      <c r="F34" s="62" t="s">
        <v>245</v>
      </c>
      <c r="G34" s="64">
        <v>3938</v>
      </c>
      <c r="H34" s="65">
        <v>6.0000000000000001E-3</v>
      </c>
      <c r="I34" s="362">
        <v>3658.25</v>
      </c>
      <c r="J34" s="66">
        <v>17889.43</v>
      </c>
      <c r="K34" s="66">
        <v>10373.709999999999</v>
      </c>
      <c r="L34" s="67">
        <v>14.000000000000002</v>
      </c>
      <c r="M34" s="68">
        <v>24</v>
      </c>
      <c r="N34" s="69">
        <v>42277</v>
      </c>
      <c r="Q34" s="23"/>
    </row>
    <row r="35" spans="2:17" ht="11.25" customHeight="1" x14ac:dyDescent="0.2">
      <c r="B35" s="374"/>
      <c r="C35" s="80" t="s">
        <v>246</v>
      </c>
      <c r="D35" s="81" t="s">
        <v>544</v>
      </c>
      <c r="E35" s="82" t="s">
        <v>482</v>
      </c>
      <c r="F35" s="81" t="s">
        <v>545</v>
      </c>
      <c r="G35" s="83">
        <v>3000</v>
      </c>
      <c r="H35" s="84">
        <v>4.0000000000000001E-3</v>
      </c>
      <c r="I35" s="363">
        <v>159.59</v>
      </c>
      <c r="J35" s="85">
        <v>1234.99</v>
      </c>
      <c r="K35" s="85">
        <v>1163.44</v>
      </c>
      <c r="L35" s="86">
        <v>12</v>
      </c>
      <c r="M35" s="87">
        <v>25</v>
      </c>
      <c r="N35" s="88">
        <v>42342</v>
      </c>
      <c r="Q35" s="23"/>
    </row>
    <row r="36" spans="2:17" ht="11.25" customHeight="1" x14ac:dyDescent="0.2">
      <c r="B36" s="374"/>
      <c r="C36" s="79" t="s">
        <v>121</v>
      </c>
      <c r="D36" s="62" t="s">
        <v>247</v>
      </c>
      <c r="E36" s="63" t="s">
        <v>118</v>
      </c>
      <c r="F36" s="62" t="s">
        <v>546</v>
      </c>
      <c r="G36" s="64">
        <v>9285</v>
      </c>
      <c r="H36" s="65">
        <v>1.2999999999999999E-2</v>
      </c>
      <c r="I36" s="362">
        <v>7266.41</v>
      </c>
      <c r="J36" s="66">
        <v>59361.08</v>
      </c>
      <c r="K36" s="66">
        <v>12810.05</v>
      </c>
      <c r="L36" s="67">
        <v>7.0000000000000009</v>
      </c>
      <c r="M36" s="68">
        <v>26</v>
      </c>
      <c r="N36" s="69">
        <v>42614</v>
      </c>
      <c r="Q36" s="23"/>
    </row>
    <row r="37" spans="2:17" ht="11.25" customHeight="1" x14ac:dyDescent="0.2">
      <c r="B37" s="374"/>
      <c r="C37" s="80" t="s">
        <v>231</v>
      </c>
      <c r="D37" s="81" t="s">
        <v>547</v>
      </c>
      <c r="E37" s="82" t="s">
        <v>475</v>
      </c>
      <c r="F37" s="81" t="s">
        <v>483</v>
      </c>
      <c r="G37" s="83">
        <v>1750</v>
      </c>
      <c r="H37" s="84">
        <v>3.0000000000000001E-3</v>
      </c>
      <c r="I37" s="363">
        <v>7461.97</v>
      </c>
      <c r="J37" s="85">
        <v>4733.74</v>
      </c>
      <c r="K37" s="85">
        <v>4733.74</v>
      </c>
      <c r="L37" s="86">
        <v>8</v>
      </c>
      <c r="M37" s="87">
        <v>27</v>
      </c>
      <c r="N37" s="88">
        <v>42705</v>
      </c>
      <c r="Q37" s="23"/>
    </row>
    <row r="38" spans="2:17" ht="11.25" customHeight="1" x14ac:dyDescent="0.2">
      <c r="B38" s="374"/>
      <c r="C38" s="79" t="s">
        <v>353</v>
      </c>
      <c r="D38" s="62" t="s">
        <v>354</v>
      </c>
      <c r="E38" s="63" t="s">
        <v>118</v>
      </c>
      <c r="F38" s="62" t="s">
        <v>241</v>
      </c>
      <c r="G38" s="64">
        <v>12151</v>
      </c>
      <c r="H38" s="65">
        <v>1.7999999999999999E-2</v>
      </c>
      <c r="I38" s="362">
        <v>6104.63</v>
      </c>
      <c r="J38" s="66">
        <v>12223.72</v>
      </c>
      <c r="K38" s="66">
        <v>8272.58</v>
      </c>
      <c r="L38" s="67">
        <v>11</v>
      </c>
      <c r="M38" s="68">
        <v>31</v>
      </c>
      <c r="N38" s="69">
        <v>43462</v>
      </c>
      <c r="Q38" s="23"/>
    </row>
    <row r="39" spans="2:17" ht="11.25" customHeight="1" x14ac:dyDescent="0.2">
      <c r="B39" s="374"/>
      <c r="C39" s="80" t="s">
        <v>548</v>
      </c>
      <c r="D39" s="81" t="s">
        <v>549</v>
      </c>
      <c r="E39" s="82" t="s">
        <v>466</v>
      </c>
      <c r="F39" s="81" t="s">
        <v>550</v>
      </c>
      <c r="G39" s="83">
        <v>3800</v>
      </c>
      <c r="H39" s="84">
        <v>5.0000000000000001E-3</v>
      </c>
      <c r="I39" s="363">
        <v>12432.58</v>
      </c>
      <c r="J39" s="85">
        <v>5793.15</v>
      </c>
      <c r="K39" s="85">
        <v>5984.28</v>
      </c>
      <c r="L39" s="86">
        <v>9</v>
      </c>
      <c r="M39" s="87">
        <v>36</v>
      </c>
      <c r="N39" s="88">
        <v>44377</v>
      </c>
    </row>
    <row r="40" spans="2:17" ht="11.25" customHeight="1" x14ac:dyDescent="0.2">
      <c r="B40" s="374"/>
      <c r="C40" s="79" t="s">
        <v>411</v>
      </c>
      <c r="D40" s="62" t="s">
        <v>551</v>
      </c>
      <c r="E40" s="63" t="s">
        <v>118</v>
      </c>
      <c r="F40" s="62" t="s">
        <v>552</v>
      </c>
      <c r="G40" s="64">
        <v>1500</v>
      </c>
      <c r="H40" s="65">
        <v>2E-3</v>
      </c>
      <c r="I40" s="362">
        <v>8278.27</v>
      </c>
      <c r="J40" s="66">
        <v>231.1</v>
      </c>
      <c r="K40" s="66">
        <v>8278.27</v>
      </c>
      <c r="L40" s="67">
        <v>12</v>
      </c>
      <c r="M40" s="68">
        <v>38</v>
      </c>
      <c r="N40" s="69">
        <v>44742</v>
      </c>
    </row>
    <row r="41" spans="2:17" ht="11.25" customHeight="1" x14ac:dyDescent="0.2">
      <c r="B41" s="375"/>
      <c r="C41" s="80" t="s">
        <v>677</v>
      </c>
      <c r="D41" s="81" t="s">
        <v>678</v>
      </c>
      <c r="E41" s="82" t="s">
        <v>118</v>
      </c>
      <c r="F41" s="81" t="s">
        <v>679</v>
      </c>
      <c r="G41" s="83">
        <v>2200</v>
      </c>
      <c r="H41" s="84">
        <v>3.0000000000000001E-3</v>
      </c>
      <c r="I41" s="363">
        <v>11000.08</v>
      </c>
      <c r="J41" s="85">
        <v>33985.120000000003</v>
      </c>
      <c r="K41" s="85">
        <v>4320.3599999999997</v>
      </c>
      <c r="L41" s="86">
        <v>8</v>
      </c>
      <c r="M41" s="87">
        <v>40</v>
      </c>
      <c r="N41" s="88">
        <v>45078</v>
      </c>
    </row>
    <row r="42" spans="2:17" ht="11.25" customHeight="1" x14ac:dyDescent="0.2">
      <c r="B42" s="376" t="s">
        <v>553</v>
      </c>
      <c r="C42" s="90" t="s">
        <v>16</v>
      </c>
      <c r="D42" s="62" t="s">
        <v>248</v>
      </c>
      <c r="E42" s="63" t="s">
        <v>469</v>
      </c>
      <c r="F42" s="62" t="s">
        <v>140</v>
      </c>
      <c r="G42" s="64">
        <v>2257</v>
      </c>
      <c r="H42" s="65">
        <v>3.0000000000000001E-3</v>
      </c>
      <c r="I42" s="362">
        <v>453.81</v>
      </c>
      <c r="J42" s="66">
        <v>3296.58</v>
      </c>
      <c r="K42" s="66">
        <v>2261.9699999999998</v>
      </c>
      <c r="L42" s="67">
        <v>12</v>
      </c>
      <c r="M42" s="68">
        <v>1</v>
      </c>
      <c r="N42" s="69">
        <v>37981</v>
      </c>
      <c r="Q42" s="23"/>
    </row>
    <row r="43" spans="2:17" ht="11.25" customHeight="1" x14ac:dyDescent="0.2">
      <c r="B43" s="377"/>
      <c r="C43" s="89" t="s">
        <v>17</v>
      </c>
      <c r="D43" s="81" t="s">
        <v>141</v>
      </c>
      <c r="E43" s="82" t="s">
        <v>239</v>
      </c>
      <c r="F43" s="81" t="s">
        <v>240</v>
      </c>
      <c r="G43" s="83">
        <v>2080</v>
      </c>
      <c r="H43" s="84">
        <v>3.0000000000000001E-3</v>
      </c>
      <c r="I43" s="363">
        <v>1358.91</v>
      </c>
      <c r="J43" s="85">
        <v>6079.35</v>
      </c>
      <c r="K43" s="85">
        <v>4934.3999999999996</v>
      </c>
      <c r="L43" s="86">
        <v>1</v>
      </c>
      <c r="M43" s="87">
        <v>1</v>
      </c>
      <c r="N43" s="88">
        <v>37981</v>
      </c>
      <c r="Q43" s="23"/>
    </row>
    <row r="44" spans="2:17" ht="11.25" customHeight="1" x14ac:dyDescent="0.2">
      <c r="B44" s="377"/>
      <c r="C44" s="90" t="s">
        <v>18</v>
      </c>
      <c r="D44" s="62" t="s">
        <v>554</v>
      </c>
      <c r="E44" s="63" t="s">
        <v>469</v>
      </c>
      <c r="F44" s="62" t="s">
        <v>142</v>
      </c>
      <c r="G44" s="64">
        <v>2350</v>
      </c>
      <c r="H44" s="65">
        <v>3.0000000000000001E-3</v>
      </c>
      <c r="I44" s="362">
        <v>703.24</v>
      </c>
      <c r="J44" s="66">
        <v>5218.55</v>
      </c>
      <c r="K44" s="66">
        <v>2578.09</v>
      </c>
      <c r="L44" s="67">
        <v>11</v>
      </c>
      <c r="M44" s="68">
        <v>1</v>
      </c>
      <c r="N44" s="69">
        <v>38075</v>
      </c>
      <c r="Q44" s="23"/>
    </row>
    <row r="45" spans="2:17" ht="11.25" customHeight="1" x14ac:dyDescent="0.2">
      <c r="B45" s="377"/>
      <c r="C45" s="89" t="s">
        <v>19</v>
      </c>
      <c r="D45" s="81" t="s">
        <v>143</v>
      </c>
      <c r="E45" s="82" t="s">
        <v>237</v>
      </c>
      <c r="F45" s="81" t="s">
        <v>119</v>
      </c>
      <c r="G45" s="83">
        <v>14279</v>
      </c>
      <c r="H45" s="84">
        <v>2.1000000000000001E-2</v>
      </c>
      <c r="I45" s="363">
        <v>7265.79</v>
      </c>
      <c r="J45" s="85">
        <v>58882.64</v>
      </c>
      <c r="K45" s="85">
        <v>27003.759999999998</v>
      </c>
      <c r="L45" s="86">
        <v>7.0000000000000009</v>
      </c>
      <c r="M45" s="87">
        <v>3</v>
      </c>
      <c r="N45" s="88">
        <v>38323</v>
      </c>
      <c r="Q45" s="23"/>
    </row>
    <row r="46" spans="2:17" ht="11.25" customHeight="1" x14ac:dyDescent="0.2">
      <c r="B46" s="377"/>
      <c r="C46" s="90" t="s">
        <v>20</v>
      </c>
      <c r="D46" s="62" t="s">
        <v>144</v>
      </c>
      <c r="E46" s="63" t="s">
        <v>466</v>
      </c>
      <c r="F46" s="62" t="s">
        <v>241</v>
      </c>
      <c r="G46" s="64">
        <v>19200</v>
      </c>
      <c r="H46" s="65">
        <v>2.8000000000000001E-2</v>
      </c>
      <c r="I46" s="362">
        <v>8615.2000000000007</v>
      </c>
      <c r="J46" s="66">
        <v>51254.06</v>
      </c>
      <c r="K46" s="66">
        <v>36142.300000000003</v>
      </c>
      <c r="L46" s="67">
        <v>7.0000000000000009</v>
      </c>
      <c r="M46" s="68">
        <v>3</v>
      </c>
      <c r="N46" s="69">
        <v>38341</v>
      </c>
      <c r="Q46" s="23"/>
    </row>
    <row r="47" spans="2:17" ht="11.25" customHeight="1" x14ac:dyDescent="0.2">
      <c r="B47" s="377"/>
      <c r="C47" s="89" t="s">
        <v>249</v>
      </c>
      <c r="D47" s="81" t="s">
        <v>555</v>
      </c>
      <c r="E47" s="82" t="s">
        <v>118</v>
      </c>
      <c r="F47" s="81" t="s">
        <v>528</v>
      </c>
      <c r="G47" s="83">
        <v>5021</v>
      </c>
      <c r="H47" s="84">
        <v>7.0000000000000001E-3</v>
      </c>
      <c r="I47" s="363" t="s">
        <v>785</v>
      </c>
      <c r="J47" s="85" t="s">
        <v>785</v>
      </c>
      <c r="K47" s="85">
        <v>22214.65</v>
      </c>
      <c r="L47" s="86" t="s">
        <v>785</v>
      </c>
      <c r="M47" s="87">
        <v>9</v>
      </c>
      <c r="N47" s="88">
        <v>39496</v>
      </c>
      <c r="Q47" s="23"/>
    </row>
    <row r="48" spans="2:17" ht="11.25" customHeight="1" x14ac:dyDescent="0.2">
      <c r="B48" s="377"/>
      <c r="C48" s="90" t="s">
        <v>21</v>
      </c>
      <c r="D48" s="62" t="s">
        <v>556</v>
      </c>
      <c r="E48" s="63" t="s">
        <v>464</v>
      </c>
      <c r="F48" s="62" t="s">
        <v>557</v>
      </c>
      <c r="G48" s="64">
        <v>8500</v>
      </c>
      <c r="H48" s="65">
        <v>1.2E-2</v>
      </c>
      <c r="I48" s="362">
        <v>3262.5</v>
      </c>
      <c r="J48" s="66">
        <v>10768.11</v>
      </c>
      <c r="K48" s="66">
        <v>7571.2</v>
      </c>
      <c r="L48" s="67">
        <v>13</v>
      </c>
      <c r="M48" s="68">
        <v>10</v>
      </c>
      <c r="N48" s="69">
        <v>39629</v>
      </c>
      <c r="Q48" s="23"/>
    </row>
    <row r="49" spans="2:17" ht="11.25" customHeight="1" x14ac:dyDescent="0.2">
      <c r="B49" s="377"/>
      <c r="C49" s="89" t="s">
        <v>52</v>
      </c>
      <c r="D49" s="81" t="s">
        <v>145</v>
      </c>
      <c r="E49" s="82" t="s">
        <v>469</v>
      </c>
      <c r="F49" s="81" t="s">
        <v>558</v>
      </c>
      <c r="G49" s="83">
        <v>4200</v>
      </c>
      <c r="H49" s="84">
        <v>6.0000000000000001E-3</v>
      </c>
      <c r="I49" s="363">
        <v>690.93</v>
      </c>
      <c r="J49" s="85">
        <v>6318.81</v>
      </c>
      <c r="K49" s="85">
        <v>5000.54</v>
      </c>
      <c r="L49" s="86">
        <v>11</v>
      </c>
      <c r="M49" s="87">
        <v>13</v>
      </c>
      <c r="N49" s="88">
        <v>40172</v>
      </c>
      <c r="Q49" s="23"/>
    </row>
    <row r="50" spans="2:17" ht="11.25" customHeight="1" x14ac:dyDescent="0.2">
      <c r="B50" s="377"/>
      <c r="C50" s="90" t="s">
        <v>36</v>
      </c>
      <c r="D50" s="62" t="s">
        <v>484</v>
      </c>
      <c r="E50" s="63" t="s">
        <v>469</v>
      </c>
      <c r="F50" s="62" t="s">
        <v>146</v>
      </c>
      <c r="G50" s="64">
        <v>12100</v>
      </c>
      <c r="H50" s="65">
        <v>1.7000000000000001E-2</v>
      </c>
      <c r="I50" s="362">
        <v>3201.8</v>
      </c>
      <c r="J50" s="66">
        <v>19802.22</v>
      </c>
      <c r="K50" s="66">
        <v>10947.34</v>
      </c>
      <c r="L50" s="67">
        <v>14.799999999999999</v>
      </c>
      <c r="M50" s="68">
        <v>15</v>
      </c>
      <c r="N50" s="69">
        <v>40513</v>
      </c>
      <c r="Q50" s="23"/>
    </row>
    <row r="51" spans="2:17" ht="11.25" customHeight="1" x14ac:dyDescent="0.2">
      <c r="B51" s="377"/>
      <c r="C51" s="89" t="s">
        <v>37</v>
      </c>
      <c r="D51" s="81" t="s">
        <v>194</v>
      </c>
      <c r="E51" s="82" t="s">
        <v>469</v>
      </c>
      <c r="F51" s="81" t="s">
        <v>480</v>
      </c>
      <c r="G51" s="83">
        <v>6080</v>
      </c>
      <c r="H51" s="84">
        <v>8.9999999999999993E-3</v>
      </c>
      <c r="I51" s="363">
        <v>3302.07</v>
      </c>
      <c r="J51" s="85">
        <v>14507.92</v>
      </c>
      <c r="K51" s="85">
        <v>9335.19</v>
      </c>
      <c r="L51" s="86">
        <v>14.000000000000002</v>
      </c>
      <c r="M51" s="87">
        <v>15</v>
      </c>
      <c r="N51" s="88">
        <v>40513</v>
      </c>
      <c r="Q51" s="23"/>
    </row>
    <row r="52" spans="2:17" ht="11.25" customHeight="1" x14ac:dyDescent="0.2">
      <c r="B52" s="377"/>
      <c r="C52" s="90" t="s">
        <v>38</v>
      </c>
      <c r="D52" s="62" t="s">
        <v>485</v>
      </c>
      <c r="E52" s="63" t="s">
        <v>466</v>
      </c>
      <c r="F52" s="62" t="s">
        <v>486</v>
      </c>
      <c r="G52" s="64">
        <v>7050</v>
      </c>
      <c r="H52" s="65">
        <v>0.01</v>
      </c>
      <c r="I52" s="362">
        <v>2525.41</v>
      </c>
      <c r="J52" s="66">
        <v>15387.49</v>
      </c>
      <c r="K52" s="66">
        <v>11197.57</v>
      </c>
      <c r="L52" s="67">
        <v>15</v>
      </c>
      <c r="M52" s="68">
        <v>15</v>
      </c>
      <c r="N52" s="69">
        <v>40513</v>
      </c>
      <c r="Q52" s="23"/>
    </row>
    <row r="53" spans="2:17" ht="11.25" customHeight="1" x14ac:dyDescent="0.2">
      <c r="B53" s="377"/>
      <c r="C53" s="89" t="s">
        <v>39</v>
      </c>
      <c r="D53" s="81" t="s">
        <v>487</v>
      </c>
      <c r="E53" s="82" t="s">
        <v>469</v>
      </c>
      <c r="F53" s="81" t="s">
        <v>140</v>
      </c>
      <c r="G53" s="83">
        <v>3290</v>
      </c>
      <c r="H53" s="84">
        <v>5.0000000000000001E-3</v>
      </c>
      <c r="I53" s="363">
        <v>1328.93</v>
      </c>
      <c r="J53" s="85">
        <v>4795.0600000000004</v>
      </c>
      <c r="K53" s="85">
        <v>3438.2</v>
      </c>
      <c r="L53" s="86">
        <v>14.000000000000002</v>
      </c>
      <c r="M53" s="87">
        <v>15</v>
      </c>
      <c r="N53" s="88">
        <v>40513</v>
      </c>
      <c r="Q53" s="23"/>
    </row>
    <row r="54" spans="2:17" ht="11.25" customHeight="1" x14ac:dyDescent="0.2">
      <c r="B54" s="377"/>
      <c r="C54" s="90" t="s">
        <v>40</v>
      </c>
      <c r="D54" s="62" t="s">
        <v>488</v>
      </c>
      <c r="E54" s="63" t="s">
        <v>469</v>
      </c>
      <c r="F54" s="62" t="s">
        <v>489</v>
      </c>
      <c r="G54" s="64">
        <v>2570</v>
      </c>
      <c r="H54" s="65">
        <v>4.0000000000000001E-3</v>
      </c>
      <c r="I54" s="362">
        <v>428.62</v>
      </c>
      <c r="J54" s="66">
        <v>1972.43</v>
      </c>
      <c r="K54" s="66">
        <v>1972.43</v>
      </c>
      <c r="L54" s="67">
        <v>12</v>
      </c>
      <c r="M54" s="68">
        <v>15</v>
      </c>
      <c r="N54" s="69">
        <v>40513</v>
      </c>
      <c r="Q54" s="23"/>
    </row>
    <row r="55" spans="2:17" ht="11.25" customHeight="1" x14ac:dyDescent="0.2">
      <c r="B55" s="377"/>
      <c r="C55" s="89" t="s">
        <v>41</v>
      </c>
      <c r="D55" s="81" t="s">
        <v>490</v>
      </c>
      <c r="E55" s="82" t="s">
        <v>469</v>
      </c>
      <c r="F55" s="81" t="s">
        <v>491</v>
      </c>
      <c r="G55" s="83">
        <v>2210</v>
      </c>
      <c r="H55" s="84">
        <v>3.0000000000000001E-3</v>
      </c>
      <c r="I55" s="363">
        <v>390.86</v>
      </c>
      <c r="J55" s="85">
        <v>1895.87</v>
      </c>
      <c r="K55" s="85">
        <v>1675.13</v>
      </c>
      <c r="L55" s="86">
        <v>13</v>
      </c>
      <c r="M55" s="87">
        <v>15</v>
      </c>
      <c r="N55" s="88">
        <v>40513</v>
      </c>
      <c r="Q55" s="23"/>
    </row>
    <row r="56" spans="2:17" ht="11.25" customHeight="1" x14ac:dyDescent="0.2">
      <c r="B56" s="377"/>
      <c r="C56" s="90" t="s">
        <v>42</v>
      </c>
      <c r="D56" s="62" t="s">
        <v>559</v>
      </c>
      <c r="E56" s="63" t="s">
        <v>466</v>
      </c>
      <c r="F56" s="62" t="s">
        <v>486</v>
      </c>
      <c r="G56" s="64">
        <v>1710</v>
      </c>
      <c r="H56" s="65">
        <v>2E-3</v>
      </c>
      <c r="I56" s="362">
        <v>475</v>
      </c>
      <c r="J56" s="66">
        <v>4141.8900000000003</v>
      </c>
      <c r="K56" s="66">
        <v>3031.76</v>
      </c>
      <c r="L56" s="67">
        <v>16</v>
      </c>
      <c r="M56" s="68">
        <v>15</v>
      </c>
      <c r="N56" s="69">
        <v>40513</v>
      </c>
      <c r="Q56" s="23"/>
    </row>
    <row r="57" spans="2:17" ht="11.25" customHeight="1" x14ac:dyDescent="0.2">
      <c r="B57" s="377"/>
      <c r="C57" s="89" t="s">
        <v>43</v>
      </c>
      <c r="D57" s="81" t="s">
        <v>492</v>
      </c>
      <c r="E57" s="82" t="s">
        <v>118</v>
      </c>
      <c r="F57" s="81" t="s">
        <v>493</v>
      </c>
      <c r="G57" s="83">
        <v>9890</v>
      </c>
      <c r="H57" s="84">
        <v>1.4E-2</v>
      </c>
      <c r="I57" s="363">
        <v>1183.52</v>
      </c>
      <c r="J57" s="85">
        <v>10694.91</v>
      </c>
      <c r="K57" s="85">
        <v>7395.48</v>
      </c>
      <c r="L57" s="86">
        <v>17</v>
      </c>
      <c r="M57" s="87">
        <v>15</v>
      </c>
      <c r="N57" s="88">
        <v>40513</v>
      </c>
      <c r="Q57" s="23"/>
    </row>
    <row r="58" spans="2:17" ht="11.25" customHeight="1" x14ac:dyDescent="0.2">
      <c r="B58" s="377"/>
      <c r="C58" s="90" t="s">
        <v>44</v>
      </c>
      <c r="D58" s="62" t="s">
        <v>494</v>
      </c>
      <c r="E58" s="63" t="s">
        <v>469</v>
      </c>
      <c r="F58" s="62" t="s">
        <v>495</v>
      </c>
      <c r="G58" s="64">
        <v>6840</v>
      </c>
      <c r="H58" s="65">
        <v>0.01</v>
      </c>
      <c r="I58" s="362">
        <v>1401.61</v>
      </c>
      <c r="J58" s="66">
        <v>8331.9</v>
      </c>
      <c r="K58" s="66">
        <v>6149.77</v>
      </c>
      <c r="L58" s="67">
        <v>14.000000000000002</v>
      </c>
      <c r="M58" s="68">
        <v>15</v>
      </c>
      <c r="N58" s="69">
        <v>40513</v>
      </c>
      <c r="Q58" s="23"/>
    </row>
    <row r="59" spans="2:17" ht="11.25" customHeight="1" x14ac:dyDescent="0.2">
      <c r="B59" s="377"/>
      <c r="C59" s="89" t="s">
        <v>45</v>
      </c>
      <c r="D59" s="81" t="s">
        <v>560</v>
      </c>
      <c r="E59" s="82" t="s">
        <v>469</v>
      </c>
      <c r="F59" s="81" t="s">
        <v>561</v>
      </c>
      <c r="G59" s="83">
        <v>2750</v>
      </c>
      <c r="H59" s="84">
        <v>4.0000000000000001E-3</v>
      </c>
      <c r="I59" s="363">
        <v>1474.05</v>
      </c>
      <c r="J59" s="85">
        <v>6598.52</v>
      </c>
      <c r="K59" s="85">
        <v>4255.0200000000004</v>
      </c>
      <c r="L59" s="86">
        <v>12</v>
      </c>
      <c r="M59" s="87">
        <v>15</v>
      </c>
      <c r="N59" s="88">
        <v>40513</v>
      </c>
      <c r="Q59" s="23"/>
    </row>
    <row r="60" spans="2:17" ht="11.25" customHeight="1" x14ac:dyDescent="0.2">
      <c r="B60" s="377"/>
      <c r="C60" s="90" t="s">
        <v>46</v>
      </c>
      <c r="D60" s="62" t="s">
        <v>562</v>
      </c>
      <c r="E60" s="63" t="s">
        <v>464</v>
      </c>
      <c r="F60" s="62" t="s">
        <v>563</v>
      </c>
      <c r="G60" s="64">
        <v>1160</v>
      </c>
      <c r="H60" s="65">
        <v>2E-3</v>
      </c>
      <c r="I60" s="362">
        <v>455.94</v>
      </c>
      <c r="J60" s="66">
        <v>2317.67</v>
      </c>
      <c r="K60" s="66">
        <v>1774.56</v>
      </c>
      <c r="L60" s="67">
        <v>13</v>
      </c>
      <c r="M60" s="68">
        <v>15</v>
      </c>
      <c r="N60" s="69">
        <v>40513</v>
      </c>
      <c r="Q60" s="23"/>
    </row>
    <row r="61" spans="2:17" ht="11.25" customHeight="1" x14ac:dyDescent="0.2">
      <c r="B61" s="377"/>
      <c r="C61" s="89" t="s">
        <v>47</v>
      </c>
      <c r="D61" s="81" t="s">
        <v>496</v>
      </c>
      <c r="E61" s="82" t="s">
        <v>469</v>
      </c>
      <c r="F61" s="81" t="s">
        <v>564</v>
      </c>
      <c r="G61" s="83">
        <v>2460</v>
      </c>
      <c r="H61" s="84">
        <v>4.0000000000000001E-3</v>
      </c>
      <c r="I61" s="363">
        <v>257.87</v>
      </c>
      <c r="J61" s="85">
        <v>2038.7</v>
      </c>
      <c r="K61" s="85">
        <v>1727.48</v>
      </c>
      <c r="L61" s="86">
        <v>12</v>
      </c>
      <c r="M61" s="87">
        <v>15</v>
      </c>
      <c r="N61" s="88">
        <v>40513</v>
      </c>
      <c r="Q61" s="23"/>
    </row>
    <row r="62" spans="2:17" ht="11.25" customHeight="1" x14ac:dyDescent="0.2">
      <c r="B62" s="377"/>
      <c r="C62" s="90" t="s">
        <v>48</v>
      </c>
      <c r="D62" s="62" t="s">
        <v>497</v>
      </c>
      <c r="E62" s="63" t="s">
        <v>463</v>
      </c>
      <c r="F62" s="62" t="s">
        <v>119</v>
      </c>
      <c r="G62" s="64">
        <v>6860</v>
      </c>
      <c r="H62" s="65">
        <v>0.01</v>
      </c>
      <c r="I62" s="362">
        <v>2053.3000000000002</v>
      </c>
      <c r="J62" s="66">
        <v>16142.54</v>
      </c>
      <c r="K62" s="66">
        <v>10990.99</v>
      </c>
      <c r="L62" s="67">
        <v>10</v>
      </c>
      <c r="M62" s="68">
        <v>15</v>
      </c>
      <c r="N62" s="69">
        <v>40513</v>
      </c>
      <c r="Q62" s="23"/>
    </row>
    <row r="63" spans="2:17" ht="11.25" customHeight="1" x14ac:dyDescent="0.2">
      <c r="B63" s="377"/>
      <c r="C63" s="89" t="s">
        <v>49</v>
      </c>
      <c r="D63" s="81" t="s">
        <v>147</v>
      </c>
      <c r="E63" s="82" t="s">
        <v>463</v>
      </c>
      <c r="F63" s="81" t="s">
        <v>498</v>
      </c>
      <c r="G63" s="83">
        <v>4570</v>
      </c>
      <c r="H63" s="84">
        <v>7.0000000000000001E-3</v>
      </c>
      <c r="I63" s="363">
        <v>1284.23</v>
      </c>
      <c r="J63" s="85">
        <v>9596.6200000000008</v>
      </c>
      <c r="K63" s="85">
        <v>7622.04</v>
      </c>
      <c r="L63" s="86">
        <v>12</v>
      </c>
      <c r="M63" s="87">
        <v>15</v>
      </c>
      <c r="N63" s="88">
        <v>40513</v>
      </c>
      <c r="Q63" s="23"/>
    </row>
    <row r="64" spans="2:17" ht="11.25" customHeight="1" x14ac:dyDescent="0.2">
      <c r="B64" s="377"/>
      <c r="C64" s="90" t="s">
        <v>50</v>
      </c>
      <c r="D64" s="62" t="s">
        <v>499</v>
      </c>
      <c r="E64" s="63" t="s">
        <v>472</v>
      </c>
      <c r="F64" s="62" t="s">
        <v>500</v>
      </c>
      <c r="G64" s="64">
        <v>1790</v>
      </c>
      <c r="H64" s="65">
        <v>3.0000000000000001E-3</v>
      </c>
      <c r="I64" s="362">
        <v>987.04</v>
      </c>
      <c r="J64" s="66">
        <v>6048.97</v>
      </c>
      <c r="K64" s="66">
        <v>4671.41</v>
      </c>
      <c r="L64" s="67">
        <v>1</v>
      </c>
      <c r="M64" s="68">
        <v>15</v>
      </c>
      <c r="N64" s="69">
        <v>40513</v>
      </c>
      <c r="Q64" s="23"/>
    </row>
    <row r="65" spans="2:17" ht="11.25" customHeight="1" x14ac:dyDescent="0.2">
      <c r="B65" s="377"/>
      <c r="C65" s="89" t="s">
        <v>565</v>
      </c>
      <c r="D65" s="81" t="s">
        <v>501</v>
      </c>
      <c r="E65" s="82" t="s">
        <v>472</v>
      </c>
      <c r="F65" s="81" t="s">
        <v>500</v>
      </c>
      <c r="G65" s="83">
        <v>987</v>
      </c>
      <c r="H65" s="84">
        <v>1E-3</v>
      </c>
      <c r="I65" s="363">
        <v>1940.15</v>
      </c>
      <c r="J65" s="85">
        <v>3725.13</v>
      </c>
      <c r="K65" s="85">
        <v>2797.23</v>
      </c>
      <c r="L65" s="86">
        <v>2</v>
      </c>
      <c r="M65" s="87">
        <v>15</v>
      </c>
      <c r="N65" s="88">
        <v>40513</v>
      </c>
      <c r="Q65" s="23"/>
    </row>
    <row r="66" spans="2:17" ht="11.25" customHeight="1" x14ac:dyDescent="0.2">
      <c r="B66" s="377"/>
      <c r="C66" s="90" t="s">
        <v>57</v>
      </c>
      <c r="D66" s="62" t="s">
        <v>502</v>
      </c>
      <c r="E66" s="63" t="s">
        <v>466</v>
      </c>
      <c r="F66" s="62" t="s">
        <v>478</v>
      </c>
      <c r="G66" s="64">
        <v>9500</v>
      </c>
      <c r="H66" s="65">
        <v>1.4E-2</v>
      </c>
      <c r="I66" s="362">
        <v>2733</v>
      </c>
      <c r="J66" s="66">
        <v>24412.67</v>
      </c>
      <c r="K66" s="66">
        <v>17967.46</v>
      </c>
      <c r="L66" s="67">
        <v>10</v>
      </c>
      <c r="M66" s="68">
        <v>16</v>
      </c>
      <c r="N66" s="69">
        <v>40710</v>
      </c>
      <c r="Q66" s="23"/>
    </row>
    <row r="67" spans="2:17" ht="11.25" customHeight="1" x14ac:dyDescent="0.2">
      <c r="B67" s="377"/>
      <c r="C67" s="89" t="s">
        <v>73</v>
      </c>
      <c r="D67" s="81" t="s">
        <v>503</v>
      </c>
      <c r="E67" s="82" t="s">
        <v>464</v>
      </c>
      <c r="F67" s="81" t="s">
        <v>504</v>
      </c>
      <c r="G67" s="83">
        <v>2100</v>
      </c>
      <c r="H67" s="84">
        <v>3.0000000000000001E-3</v>
      </c>
      <c r="I67" s="363">
        <v>1120.8499999999999</v>
      </c>
      <c r="J67" s="85">
        <v>6165.88</v>
      </c>
      <c r="K67" s="85">
        <v>4554.2299999999996</v>
      </c>
      <c r="L67" s="86">
        <v>13</v>
      </c>
      <c r="M67" s="87">
        <v>18</v>
      </c>
      <c r="N67" s="88">
        <v>41150</v>
      </c>
      <c r="Q67" s="23"/>
    </row>
    <row r="68" spans="2:17" ht="11.25" customHeight="1" x14ac:dyDescent="0.2">
      <c r="B68" s="377"/>
      <c r="C68" s="90" t="s">
        <v>89</v>
      </c>
      <c r="D68" s="62" t="s">
        <v>566</v>
      </c>
      <c r="E68" s="63" t="s">
        <v>469</v>
      </c>
      <c r="F68" s="62" t="s">
        <v>505</v>
      </c>
      <c r="G68" s="64">
        <v>2300</v>
      </c>
      <c r="H68" s="65">
        <v>3.0000000000000001E-3</v>
      </c>
      <c r="I68" s="362">
        <v>488.93</v>
      </c>
      <c r="J68" s="66">
        <v>3227.62</v>
      </c>
      <c r="K68" s="66">
        <v>2234.21</v>
      </c>
      <c r="L68" s="67">
        <v>16</v>
      </c>
      <c r="M68" s="68">
        <v>18</v>
      </c>
      <c r="N68" s="69">
        <v>41235</v>
      </c>
      <c r="Q68" s="23"/>
    </row>
    <row r="69" spans="2:17" ht="11.25" customHeight="1" x14ac:dyDescent="0.2">
      <c r="B69" s="377"/>
      <c r="C69" s="89" t="s">
        <v>82</v>
      </c>
      <c r="D69" s="81" t="s">
        <v>506</v>
      </c>
      <c r="E69" s="82" t="s">
        <v>243</v>
      </c>
      <c r="F69" s="81" t="s">
        <v>507</v>
      </c>
      <c r="G69" s="83">
        <v>1480</v>
      </c>
      <c r="H69" s="84">
        <v>2E-3</v>
      </c>
      <c r="I69" s="363">
        <v>1294.8800000000001</v>
      </c>
      <c r="J69" s="85">
        <v>5333.51</v>
      </c>
      <c r="K69" s="85">
        <v>4578.93</v>
      </c>
      <c r="L69" s="86">
        <v>10</v>
      </c>
      <c r="M69" s="87">
        <v>21</v>
      </c>
      <c r="N69" s="88">
        <v>41698</v>
      </c>
      <c r="Q69" s="23"/>
    </row>
    <row r="70" spans="2:17" ht="11.25" customHeight="1" x14ac:dyDescent="0.2">
      <c r="B70" s="377"/>
      <c r="C70" s="90" t="s">
        <v>83</v>
      </c>
      <c r="D70" s="62" t="s">
        <v>508</v>
      </c>
      <c r="E70" s="63" t="s">
        <v>509</v>
      </c>
      <c r="F70" s="62" t="s">
        <v>507</v>
      </c>
      <c r="G70" s="64">
        <v>1220</v>
      </c>
      <c r="H70" s="65">
        <v>2E-3</v>
      </c>
      <c r="I70" s="362">
        <v>1012.06</v>
      </c>
      <c r="J70" s="66">
        <v>5017.3</v>
      </c>
      <c r="K70" s="66">
        <v>4003.05</v>
      </c>
      <c r="L70" s="67">
        <v>10</v>
      </c>
      <c r="M70" s="68">
        <v>21</v>
      </c>
      <c r="N70" s="69">
        <v>41698</v>
      </c>
      <c r="Q70" s="23"/>
    </row>
    <row r="71" spans="2:17" ht="11.25" customHeight="1" x14ac:dyDescent="0.2">
      <c r="B71" s="377"/>
      <c r="C71" s="89" t="s">
        <v>84</v>
      </c>
      <c r="D71" s="81" t="s">
        <v>567</v>
      </c>
      <c r="E71" s="82" t="s">
        <v>510</v>
      </c>
      <c r="F71" s="81" t="s">
        <v>568</v>
      </c>
      <c r="G71" s="83">
        <v>2100</v>
      </c>
      <c r="H71" s="84">
        <v>3.0000000000000001E-3</v>
      </c>
      <c r="I71" s="363">
        <v>727.86</v>
      </c>
      <c r="J71" s="85">
        <v>3781.22</v>
      </c>
      <c r="K71" s="85">
        <v>2831.93</v>
      </c>
      <c r="L71" s="86">
        <v>13</v>
      </c>
      <c r="M71" s="87">
        <v>21</v>
      </c>
      <c r="N71" s="88">
        <v>41726</v>
      </c>
      <c r="Q71" s="23"/>
    </row>
    <row r="72" spans="2:17" ht="11.25" customHeight="1" x14ac:dyDescent="0.2">
      <c r="B72" s="377"/>
      <c r="C72" s="90" t="s">
        <v>85</v>
      </c>
      <c r="D72" s="62" t="s">
        <v>569</v>
      </c>
      <c r="E72" s="63" t="s">
        <v>511</v>
      </c>
      <c r="F72" s="62" t="s">
        <v>570</v>
      </c>
      <c r="G72" s="64">
        <v>3600</v>
      </c>
      <c r="H72" s="65">
        <v>5.0000000000000001E-3</v>
      </c>
      <c r="I72" s="362">
        <v>2146.31</v>
      </c>
      <c r="J72" s="66">
        <v>10396.94</v>
      </c>
      <c r="K72" s="66">
        <v>8235.8700000000008</v>
      </c>
      <c r="L72" s="67">
        <v>8</v>
      </c>
      <c r="M72" s="68">
        <v>22</v>
      </c>
      <c r="N72" s="69">
        <v>41803</v>
      </c>
      <c r="Q72" s="23"/>
    </row>
    <row r="73" spans="2:17" ht="11.25" customHeight="1" x14ac:dyDescent="0.2">
      <c r="B73" s="377"/>
      <c r="C73" s="89" t="s">
        <v>227</v>
      </c>
      <c r="D73" s="81" t="s">
        <v>512</v>
      </c>
      <c r="E73" s="82" t="s">
        <v>511</v>
      </c>
      <c r="F73" s="81" t="s">
        <v>570</v>
      </c>
      <c r="G73" s="83">
        <v>11521</v>
      </c>
      <c r="H73" s="84">
        <v>1.7000000000000001E-2</v>
      </c>
      <c r="I73" s="363">
        <v>15542.84</v>
      </c>
      <c r="J73" s="85">
        <v>110955.68</v>
      </c>
      <c r="K73" s="85">
        <v>44204.72</v>
      </c>
      <c r="L73" s="86">
        <v>2</v>
      </c>
      <c r="M73" s="87">
        <v>27</v>
      </c>
      <c r="N73" s="88">
        <v>42824</v>
      </c>
      <c r="Q73" s="23"/>
    </row>
    <row r="74" spans="2:17" ht="11.25" customHeight="1" x14ac:dyDescent="0.2">
      <c r="B74" s="377"/>
      <c r="C74" s="90" t="s">
        <v>228</v>
      </c>
      <c r="D74" s="62" t="s">
        <v>513</v>
      </c>
      <c r="E74" s="63" t="s">
        <v>469</v>
      </c>
      <c r="F74" s="62" t="s">
        <v>495</v>
      </c>
      <c r="G74" s="64">
        <v>11200</v>
      </c>
      <c r="H74" s="65">
        <v>1.6E-2</v>
      </c>
      <c r="I74" s="362">
        <v>5491.44</v>
      </c>
      <c r="J74" s="66">
        <v>31583.38</v>
      </c>
      <c r="K74" s="66">
        <v>21589.27</v>
      </c>
      <c r="L74" s="67">
        <v>7.0000000000000009</v>
      </c>
      <c r="M74" s="68">
        <v>27</v>
      </c>
      <c r="N74" s="69">
        <v>42851</v>
      </c>
      <c r="Q74" s="23"/>
    </row>
    <row r="75" spans="2:17" ht="11.25" customHeight="1" x14ac:dyDescent="0.2">
      <c r="B75" s="377"/>
      <c r="C75" s="89" t="s">
        <v>426</v>
      </c>
      <c r="D75" s="81" t="s">
        <v>571</v>
      </c>
      <c r="E75" s="82" t="s">
        <v>469</v>
      </c>
      <c r="F75" s="81" t="s">
        <v>514</v>
      </c>
      <c r="G75" s="83">
        <v>10000</v>
      </c>
      <c r="H75" s="84">
        <v>1.4E-2</v>
      </c>
      <c r="I75" s="363">
        <v>17068.95</v>
      </c>
      <c r="J75" s="85">
        <v>241581.95</v>
      </c>
      <c r="K75" s="85">
        <v>3273.51</v>
      </c>
      <c r="L75" s="86">
        <v>1</v>
      </c>
      <c r="M75" s="87">
        <v>35</v>
      </c>
      <c r="N75" s="88">
        <v>44166</v>
      </c>
      <c r="Q75" s="23"/>
    </row>
    <row r="76" spans="2:17" ht="11.25" customHeight="1" x14ac:dyDescent="0.2">
      <c r="B76" s="377"/>
      <c r="C76" s="90" t="s">
        <v>427</v>
      </c>
      <c r="D76" s="62" t="s">
        <v>515</v>
      </c>
      <c r="E76" s="63" t="s">
        <v>469</v>
      </c>
      <c r="F76" s="62" t="s">
        <v>514</v>
      </c>
      <c r="G76" s="64">
        <v>3435</v>
      </c>
      <c r="H76" s="65">
        <v>5.0000000000000001E-3</v>
      </c>
      <c r="I76" s="362">
        <v>1071.6500000000001</v>
      </c>
      <c r="J76" s="66">
        <v>4829.1499999999996</v>
      </c>
      <c r="K76" s="66">
        <v>3603.09</v>
      </c>
      <c r="L76" s="67">
        <v>10</v>
      </c>
      <c r="M76" s="68">
        <v>35</v>
      </c>
      <c r="N76" s="69">
        <v>44166</v>
      </c>
      <c r="Q76" s="23"/>
    </row>
    <row r="77" spans="2:17" ht="11.25" customHeight="1" x14ac:dyDescent="0.2">
      <c r="B77" s="377"/>
      <c r="C77" s="89" t="s">
        <v>397</v>
      </c>
      <c r="D77" s="81" t="s">
        <v>516</v>
      </c>
      <c r="E77" s="82" t="s">
        <v>469</v>
      </c>
      <c r="F77" s="81" t="s">
        <v>517</v>
      </c>
      <c r="G77" s="83">
        <v>7280</v>
      </c>
      <c r="H77" s="84">
        <v>1.0999999999999999E-2</v>
      </c>
      <c r="I77" s="363">
        <v>608.84</v>
      </c>
      <c r="J77" s="85">
        <v>4707.4399999999996</v>
      </c>
      <c r="K77" s="85">
        <v>3642.18</v>
      </c>
      <c r="L77" s="86">
        <v>9</v>
      </c>
      <c r="M77" s="87">
        <v>35</v>
      </c>
      <c r="N77" s="88">
        <v>44286</v>
      </c>
      <c r="Q77" s="23"/>
    </row>
    <row r="78" spans="2:17" ht="11.25" customHeight="1" x14ac:dyDescent="0.2">
      <c r="B78" s="377"/>
      <c r="C78" s="90" t="s">
        <v>410</v>
      </c>
      <c r="D78" s="93" t="s">
        <v>433</v>
      </c>
      <c r="E78" s="63" t="s">
        <v>572</v>
      </c>
      <c r="F78" s="62" t="s">
        <v>573</v>
      </c>
      <c r="G78" s="64">
        <v>5950</v>
      </c>
      <c r="H78" s="65">
        <v>8.9999999999999993E-3</v>
      </c>
      <c r="I78" s="364">
        <v>7812.45</v>
      </c>
      <c r="J78" s="66">
        <v>70055.06</v>
      </c>
      <c r="K78" s="66">
        <v>4370.2299999999996</v>
      </c>
      <c r="L78" s="70">
        <v>4</v>
      </c>
      <c r="M78" s="68">
        <v>37</v>
      </c>
      <c r="N78" s="69">
        <v>44651</v>
      </c>
      <c r="Q78" s="23"/>
    </row>
    <row r="79" spans="2:17" ht="11.25" customHeight="1" x14ac:dyDescent="0.2">
      <c r="B79" s="378"/>
      <c r="C79" s="89" t="s">
        <v>574</v>
      </c>
      <c r="D79" s="91" t="s">
        <v>575</v>
      </c>
      <c r="E79" s="82" t="s">
        <v>237</v>
      </c>
      <c r="F79" s="81" t="s">
        <v>119</v>
      </c>
      <c r="G79" s="83">
        <v>2637</v>
      </c>
      <c r="H79" s="84">
        <v>4.0000000000000001E-3</v>
      </c>
      <c r="I79" s="363">
        <v>25031.919999999998</v>
      </c>
      <c r="J79" s="85">
        <v>175604.98</v>
      </c>
      <c r="K79" s="85">
        <v>44255.11</v>
      </c>
      <c r="L79" s="92">
        <v>8</v>
      </c>
      <c r="M79" s="87">
        <v>39</v>
      </c>
      <c r="N79" s="88">
        <v>45005</v>
      </c>
      <c r="Q79" s="23"/>
    </row>
    <row r="80" spans="2:17" ht="11.25" customHeight="1" x14ac:dyDescent="0.2">
      <c r="B80" s="386" t="s">
        <v>576</v>
      </c>
      <c r="C80" s="95" t="s">
        <v>61</v>
      </c>
      <c r="D80" s="93" t="s">
        <v>577</v>
      </c>
      <c r="E80" s="63" t="s">
        <v>572</v>
      </c>
      <c r="F80" s="62" t="s">
        <v>578</v>
      </c>
      <c r="G80" s="64">
        <v>21140</v>
      </c>
      <c r="H80" s="65">
        <v>3.1E-2</v>
      </c>
      <c r="I80" s="364">
        <v>6215.31</v>
      </c>
      <c r="J80" s="66">
        <v>59985.37</v>
      </c>
      <c r="K80" s="66">
        <v>53326.92</v>
      </c>
      <c r="L80" s="70">
        <v>9</v>
      </c>
      <c r="M80" s="68">
        <v>1</v>
      </c>
      <c r="N80" s="69">
        <v>37977</v>
      </c>
      <c r="Q80" s="23"/>
    </row>
    <row r="81" spans="2:17" ht="11.25" customHeight="1" x14ac:dyDescent="0.2">
      <c r="B81" s="387"/>
      <c r="C81" s="94" t="s">
        <v>579</v>
      </c>
      <c r="D81" s="91" t="s">
        <v>580</v>
      </c>
      <c r="E81" s="82" t="s">
        <v>237</v>
      </c>
      <c r="F81" s="81" t="s">
        <v>119</v>
      </c>
      <c r="G81" s="83">
        <v>9721</v>
      </c>
      <c r="H81" s="84">
        <v>1.4E-2</v>
      </c>
      <c r="I81" s="363" t="s">
        <v>785</v>
      </c>
      <c r="J81" s="85" t="s">
        <v>785</v>
      </c>
      <c r="K81" s="85">
        <v>18947.55</v>
      </c>
      <c r="L81" s="92" t="s">
        <v>785</v>
      </c>
      <c r="M81" s="87">
        <v>3</v>
      </c>
      <c r="N81" s="88">
        <v>38323</v>
      </c>
      <c r="Q81" s="23"/>
    </row>
    <row r="82" spans="2:17" ht="11.25" customHeight="1" x14ac:dyDescent="0.2">
      <c r="B82" s="387"/>
      <c r="C82" s="95" t="s">
        <v>1</v>
      </c>
      <c r="D82" s="93" t="s">
        <v>581</v>
      </c>
      <c r="E82" s="63" t="s">
        <v>572</v>
      </c>
      <c r="F82" s="62" t="s">
        <v>582</v>
      </c>
      <c r="G82" s="64">
        <v>1884</v>
      </c>
      <c r="H82" s="65">
        <v>3.0000000000000001E-3</v>
      </c>
      <c r="I82" s="364">
        <v>482.1</v>
      </c>
      <c r="J82" s="66">
        <v>2928.94</v>
      </c>
      <c r="K82" s="66">
        <v>3088.85</v>
      </c>
      <c r="L82" s="70">
        <v>17</v>
      </c>
      <c r="M82" s="68">
        <v>3</v>
      </c>
      <c r="N82" s="69">
        <v>38401</v>
      </c>
      <c r="Q82" s="23"/>
    </row>
    <row r="83" spans="2:17" ht="11.25" customHeight="1" x14ac:dyDescent="0.2">
      <c r="B83" s="387"/>
      <c r="C83" s="94" t="s">
        <v>583</v>
      </c>
      <c r="D83" s="91" t="s">
        <v>791</v>
      </c>
      <c r="E83" s="82" t="s">
        <v>118</v>
      </c>
      <c r="F83" s="81" t="s">
        <v>584</v>
      </c>
      <c r="G83" s="83">
        <v>3800</v>
      </c>
      <c r="H83" s="84">
        <v>5.0000000000000001E-3</v>
      </c>
      <c r="I83" s="363">
        <v>1304.44</v>
      </c>
      <c r="J83" s="85">
        <v>7708.88</v>
      </c>
      <c r="K83" s="85">
        <v>6660.2</v>
      </c>
      <c r="L83" s="92">
        <v>13</v>
      </c>
      <c r="M83" s="87">
        <v>9</v>
      </c>
      <c r="N83" s="88">
        <v>39548</v>
      </c>
      <c r="Q83" s="23"/>
    </row>
    <row r="84" spans="2:17" ht="11.25" customHeight="1" x14ac:dyDescent="0.2">
      <c r="B84" s="387"/>
      <c r="C84" s="95" t="s">
        <v>23</v>
      </c>
      <c r="D84" s="93" t="s">
        <v>585</v>
      </c>
      <c r="E84" s="63" t="s">
        <v>586</v>
      </c>
      <c r="F84" s="62" t="s">
        <v>587</v>
      </c>
      <c r="G84" s="64">
        <v>4720</v>
      </c>
      <c r="H84" s="65">
        <v>7.0000000000000001E-3</v>
      </c>
      <c r="I84" s="364">
        <v>970.83</v>
      </c>
      <c r="J84" s="66">
        <v>6610.51</v>
      </c>
      <c r="K84" s="66">
        <v>7139.44</v>
      </c>
      <c r="L84" s="70">
        <v>19</v>
      </c>
      <c r="M84" s="68">
        <v>10</v>
      </c>
      <c r="N84" s="69">
        <v>39629</v>
      </c>
      <c r="Q84" s="23"/>
    </row>
    <row r="85" spans="2:17" ht="11.25" customHeight="1" x14ac:dyDescent="0.2">
      <c r="B85" s="387"/>
      <c r="C85" s="94" t="s">
        <v>588</v>
      </c>
      <c r="D85" s="91" t="s">
        <v>589</v>
      </c>
      <c r="E85" s="82" t="s">
        <v>590</v>
      </c>
      <c r="F85" s="81" t="s">
        <v>591</v>
      </c>
      <c r="G85" s="83">
        <v>7666</v>
      </c>
      <c r="H85" s="84">
        <v>1.0999999999999999E-2</v>
      </c>
      <c r="I85" s="363">
        <v>3573.31</v>
      </c>
      <c r="J85" s="85">
        <v>13655.23</v>
      </c>
      <c r="K85" s="85">
        <v>13701.8</v>
      </c>
      <c r="L85" s="92">
        <v>5</v>
      </c>
      <c r="M85" s="87">
        <v>16</v>
      </c>
      <c r="N85" s="88">
        <v>40841</v>
      </c>
      <c r="Q85" s="23"/>
    </row>
    <row r="86" spans="2:17" ht="11.25" customHeight="1" x14ac:dyDescent="0.2">
      <c r="B86" s="387"/>
      <c r="C86" s="95" t="s">
        <v>59</v>
      </c>
      <c r="D86" s="93" t="s">
        <v>592</v>
      </c>
      <c r="E86" s="63" t="s">
        <v>572</v>
      </c>
      <c r="F86" s="62" t="s">
        <v>593</v>
      </c>
      <c r="G86" s="64">
        <v>4200</v>
      </c>
      <c r="H86" s="65">
        <v>6.0000000000000001E-3</v>
      </c>
      <c r="I86" s="364">
        <v>1053.1600000000001</v>
      </c>
      <c r="J86" s="66">
        <v>7682.82</v>
      </c>
      <c r="K86" s="66">
        <v>7854.86</v>
      </c>
      <c r="L86" s="70">
        <v>14.000000000000002</v>
      </c>
      <c r="M86" s="68">
        <v>17</v>
      </c>
      <c r="N86" s="69">
        <v>40903</v>
      </c>
      <c r="Q86" s="23"/>
    </row>
    <row r="87" spans="2:17" ht="11.25" customHeight="1" x14ac:dyDescent="0.2">
      <c r="B87" s="387"/>
      <c r="C87" s="94" t="s">
        <v>594</v>
      </c>
      <c r="D87" s="91" t="s">
        <v>790</v>
      </c>
      <c r="E87" s="82" t="s">
        <v>469</v>
      </c>
      <c r="F87" s="81" t="s">
        <v>146</v>
      </c>
      <c r="G87" s="83">
        <v>5020</v>
      </c>
      <c r="H87" s="84">
        <v>7.0000000000000001E-3</v>
      </c>
      <c r="I87" s="363">
        <v>1264.94</v>
      </c>
      <c r="J87" s="85">
        <v>7884.53</v>
      </c>
      <c r="K87" s="85">
        <v>7544.42</v>
      </c>
      <c r="L87" s="92">
        <v>13</v>
      </c>
      <c r="M87" s="87">
        <v>19</v>
      </c>
      <c r="N87" s="88">
        <v>41351</v>
      </c>
      <c r="Q87" s="23"/>
    </row>
    <row r="88" spans="2:17" ht="11.25" customHeight="1" x14ac:dyDescent="0.2">
      <c r="B88" s="387"/>
      <c r="C88" s="95" t="s">
        <v>86</v>
      </c>
      <c r="D88" s="93" t="s">
        <v>595</v>
      </c>
      <c r="E88" s="63" t="s">
        <v>596</v>
      </c>
      <c r="F88" s="62" t="s">
        <v>582</v>
      </c>
      <c r="G88" s="64">
        <v>4488</v>
      </c>
      <c r="H88" s="65">
        <v>6.0000000000000001E-3</v>
      </c>
      <c r="I88" s="364">
        <v>551.39</v>
      </c>
      <c r="J88" s="66">
        <v>4154.72</v>
      </c>
      <c r="K88" s="66">
        <v>3708.47</v>
      </c>
      <c r="L88" s="70">
        <v>12</v>
      </c>
      <c r="M88" s="68">
        <v>21</v>
      </c>
      <c r="N88" s="69">
        <v>41760</v>
      </c>
      <c r="Q88" s="23"/>
    </row>
    <row r="89" spans="2:17" ht="11.25" customHeight="1" x14ac:dyDescent="0.2">
      <c r="B89" s="387"/>
      <c r="C89" s="94" t="s">
        <v>597</v>
      </c>
      <c r="D89" s="91" t="s">
        <v>598</v>
      </c>
      <c r="E89" s="82" t="s">
        <v>118</v>
      </c>
      <c r="F89" s="81" t="s">
        <v>241</v>
      </c>
      <c r="G89" s="83">
        <v>2655</v>
      </c>
      <c r="H89" s="84">
        <v>4.0000000000000001E-3</v>
      </c>
      <c r="I89" s="363">
        <v>639.19000000000005</v>
      </c>
      <c r="J89" s="85">
        <v>4785.93</v>
      </c>
      <c r="K89" s="85">
        <v>4874.28</v>
      </c>
      <c r="L89" s="92">
        <v>14.499999999999998</v>
      </c>
      <c r="M89" s="87">
        <v>24</v>
      </c>
      <c r="N89" s="88">
        <v>42247</v>
      </c>
      <c r="Q89" s="23"/>
    </row>
    <row r="90" spans="2:17" ht="11.25" customHeight="1" x14ac:dyDescent="0.2">
      <c r="B90" s="387"/>
      <c r="C90" s="95" t="s">
        <v>102</v>
      </c>
      <c r="D90" s="93" t="s">
        <v>599</v>
      </c>
      <c r="E90" s="63" t="s">
        <v>422</v>
      </c>
      <c r="F90" s="62" t="s">
        <v>600</v>
      </c>
      <c r="G90" s="64">
        <v>2113</v>
      </c>
      <c r="H90" s="65">
        <v>3.0000000000000001E-3</v>
      </c>
      <c r="I90" s="364">
        <v>660.4</v>
      </c>
      <c r="J90" s="66">
        <v>4345.24</v>
      </c>
      <c r="K90" s="66">
        <v>4357.75</v>
      </c>
      <c r="L90" s="70">
        <v>7.0000000000000009</v>
      </c>
      <c r="M90" s="68">
        <v>24</v>
      </c>
      <c r="N90" s="69">
        <v>42247</v>
      </c>
      <c r="Q90" s="23"/>
    </row>
    <row r="91" spans="2:17" ht="11.25" customHeight="1" x14ac:dyDescent="0.2">
      <c r="B91" s="387"/>
      <c r="C91" s="94" t="s">
        <v>601</v>
      </c>
      <c r="D91" s="91" t="s">
        <v>602</v>
      </c>
      <c r="E91" s="82" t="s">
        <v>590</v>
      </c>
      <c r="F91" s="81" t="s">
        <v>115</v>
      </c>
      <c r="G91" s="83">
        <v>745</v>
      </c>
      <c r="H91" s="84">
        <v>1E-3</v>
      </c>
      <c r="I91" s="363">
        <v>384.93</v>
      </c>
      <c r="J91" s="85">
        <v>1566.12</v>
      </c>
      <c r="K91" s="85">
        <v>1529.47</v>
      </c>
      <c r="L91" s="92">
        <v>2</v>
      </c>
      <c r="M91" s="87">
        <v>24</v>
      </c>
      <c r="N91" s="88">
        <v>42247</v>
      </c>
      <c r="Q91" s="23"/>
    </row>
    <row r="92" spans="2:17" ht="11.25" customHeight="1" x14ac:dyDescent="0.2">
      <c r="B92" s="387"/>
      <c r="C92" s="95" t="s">
        <v>116</v>
      </c>
      <c r="D92" s="93" t="s">
        <v>603</v>
      </c>
      <c r="E92" s="63" t="s">
        <v>422</v>
      </c>
      <c r="F92" s="62" t="s">
        <v>604</v>
      </c>
      <c r="G92" s="64">
        <v>20000</v>
      </c>
      <c r="H92" s="65">
        <v>2.9000000000000001E-2</v>
      </c>
      <c r="I92" s="364">
        <v>11850.24</v>
      </c>
      <c r="J92" s="66">
        <v>45731.16</v>
      </c>
      <c r="K92" s="66">
        <v>45731.16</v>
      </c>
      <c r="L92" s="70">
        <v>7.0000000000000009</v>
      </c>
      <c r="M92" s="68">
        <v>25</v>
      </c>
      <c r="N92" s="69">
        <v>42405</v>
      </c>
      <c r="Q92" s="23"/>
    </row>
    <row r="93" spans="2:17" ht="11.25" customHeight="1" x14ac:dyDescent="0.2">
      <c r="B93" s="387"/>
      <c r="C93" s="94" t="s">
        <v>605</v>
      </c>
      <c r="D93" s="91" t="s">
        <v>606</v>
      </c>
      <c r="E93" s="82" t="s">
        <v>118</v>
      </c>
      <c r="F93" s="81" t="s">
        <v>607</v>
      </c>
      <c r="G93" s="83">
        <v>17500</v>
      </c>
      <c r="H93" s="84">
        <v>2.5000000000000001E-2</v>
      </c>
      <c r="I93" s="363">
        <v>7418.83</v>
      </c>
      <c r="J93" s="85">
        <v>51071.32</v>
      </c>
      <c r="K93" s="85">
        <v>31129.86</v>
      </c>
      <c r="L93" s="92">
        <v>10</v>
      </c>
      <c r="M93" s="87">
        <v>25</v>
      </c>
      <c r="N93" s="88">
        <v>42461</v>
      </c>
      <c r="Q93" s="23"/>
    </row>
    <row r="94" spans="2:17" ht="11.25" customHeight="1" x14ac:dyDescent="0.2">
      <c r="B94" s="387"/>
      <c r="C94" s="95" t="s">
        <v>236</v>
      </c>
      <c r="D94" s="93" t="s">
        <v>608</v>
      </c>
      <c r="E94" s="63" t="s">
        <v>609</v>
      </c>
      <c r="F94" s="62" t="s">
        <v>610</v>
      </c>
      <c r="G94" s="64">
        <v>6679</v>
      </c>
      <c r="H94" s="65">
        <v>0.01</v>
      </c>
      <c r="I94" s="364" t="s">
        <v>785</v>
      </c>
      <c r="J94" s="66" t="s">
        <v>785</v>
      </c>
      <c r="K94" s="66">
        <v>23476.73</v>
      </c>
      <c r="L94" s="70" t="s">
        <v>785</v>
      </c>
      <c r="M94" s="68">
        <v>27</v>
      </c>
      <c r="N94" s="69">
        <v>42824</v>
      </c>
      <c r="Q94" s="23"/>
    </row>
    <row r="95" spans="2:17" ht="11.25" customHeight="1" x14ac:dyDescent="0.2">
      <c r="B95" s="387"/>
      <c r="C95" s="94" t="s">
        <v>611</v>
      </c>
      <c r="D95" s="91" t="s">
        <v>612</v>
      </c>
      <c r="E95" s="82" t="s">
        <v>613</v>
      </c>
      <c r="F95" s="81" t="s">
        <v>614</v>
      </c>
      <c r="G95" s="83">
        <v>16600</v>
      </c>
      <c r="H95" s="84">
        <v>2.4E-2</v>
      </c>
      <c r="I95" s="363">
        <v>22799.65</v>
      </c>
      <c r="J95" s="85">
        <v>114117.54</v>
      </c>
      <c r="K95" s="85">
        <v>81370.41</v>
      </c>
      <c r="L95" s="92">
        <v>1</v>
      </c>
      <c r="M95" s="87">
        <v>29</v>
      </c>
      <c r="N95" s="88">
        <v>43126</v>
      </c>
      <c r="Q95" s="23"/>
    </row>
    <row r="96" spans="2:17" ht="11.25" customHeight="1" x14ac:dyDescent="0.2">
      <c r="B96" s="387"/>
      <c r="C96" s="95" t="s">
        <v>336</v>
      </c>
      <c r="D96" s="93" t="s">
        <v>434</v>
      </c>
      <c r="E96" s="63" t="s">
        <v>609</v>
      </c>
      <c r="F96" s="62" t="s">
        <v>615</v>
      </c>
      <c r="G96" s="64">
        <v>3000</v>
      </c>
      <c r="H96" s="65">
        <v>4.0000000000000001E-3</v>
      </c>
      <c r="I96" s="364">
        <v>496.79</v>
      </c>
      <c r="J96" s="66">
        <v>3567.22</v>
      </c>
      <c r="K96" s="66">
        <v>3567.22</v>
      </c>
      <c r="L96" s="70">
        <v>1</v>
      </c>
      <c r="M96" s="68">
        <v>30</v>
      </c>
      <c r="N96" s="69">
        <v>43370</v>
      </c>
      <c r="Q96" s="23"/>
    </row>
    <row r="97" spans="2:17" ht="11.25" customHeight="1" x14ac:dyDescent="0.2">
      <c r="B97" s="387"/>
      <c r="C97" s="94" t="s">
        <v>616</v>
      </c>
      <c r="D97" s="91" t="s">
        <v>617</v>
      </c>
      <c r="E97" s="82" t="s">
        <v>250</v>
      </c>
      <c r="F97" s="81" t="s">
        <v>140</v>
      </c>
      <c r="G97" s="83">
        <v>4456</v>
      </c>
      <c r="H97" s="84">
        <v>6.0000000000000001E-3</v>
      </c>
      <c r="I97" s="363">
        <v>365.81</v>
      </c>
      <c r="J97" s="85">
        <v>2293.64</v>
      </c>
      <c r="K97" s="85">
        <v>2293.64</v>
      </c>
      <c r="L97" s="92">
        <v>14.799999999999999</v>
      </c>
      <c r="M97" s="87">
        <v>31</v>
      </c>
      <c r="N97" s="88">
        <v>43600</v>
      </c>
      <c r="Q97" s="23"/>
    </row>
    <row r="98" spans="2:17" ht="11.25" customHeight="1" x14ac:dyDescent="0.2">
      <c r="B98" s="387"/>
      <c r="C98" s="95" t="s">
        <v>358</v>
      </c>
      <c r="D98" s="93" t="s">
        <v>618</v>
      </c>
      <c r="E98" s="63" t="s">
        <v>418</v>
      </c>
      <c r="F98" s="62" t="s">
        <v>619</v>
      </c>
      <c r="G98" s="64">
        <v>13520</v>
      </c>
      <c r="H98" s="65">
        <v>0.02</v>
      </c>
      <c r="I98" s="364">
        <v>14997.27</v>
      </c>
      <c r="J98" s="66">
        <v>29537.39</v>
      </c>
      <c r="K98" s="66">
        <v>36104.06</v>
      </c>
      <c r="L98" s="70">
        <v>9</v>
      </c>
      <c r="M98" s="68">
        <v>32</v>
      </c>
      <c r="N98" s="69">
        <v>43641</v>
      </c>
      <c r="Q98" s="23"/>
    </row>
    <row r="99" spans="2:17" ht="11.25" customHeight="1" x14ac:dyDescent="0.2">
      <c r="B99" s="387"/>
      <c r="C99" s="94" t="s">
        <v>620</v>
      </c>
      <c r="D99" s="91" t="s">
        <v>621</v>
      </c>
      <c r="E99" s="82" t="s">
        <v>519</v>
      </c>
      <c r="F99" s="81" t="s">
        <v>252</v>
      </c>
      <c r="G99" s="83">
        <v>4233</v>
      </c>
      <c r="H99" s="84">
        <v>6.0000000000000001E-3</v>
      </c>
      <c r="I99" s="363">
        <v>958.37</v>
      </c>
      <c r="J99" s="85">
        <v>7762.5</v>
      </c>
      <c r="K99" s="85">
        <v>8332.0400000000009</v>
      </c>
      <c r="L99" s="92">
        <v>1</v>
      </c>
      <c r="M99" s="87">
        <v>32</v>
      </c>
      <c r="N99" s="88">
        <v>43644</v>
      </c>
      <c r="Q99" s="23"/>
    </row>
    <row r="100" spans="2:17" ht="11.25" customHeight="1" x14ac:dyDescent="0.2">
      <c r="B100" s="387"/>
      <c r="C100" s="95" t="s">
        <v>370</v>
      </c>
      <c r="D100" s="93" t="s">
        <v>622</v>
      </c>
      <c r="E100" s="63" t="s">
        <v>609</v>
      </c>
      <c r="F100" s="62" t="s">
        <v>623</v>
      </c>
      <c r="G100" s="64">
        <v>4802</v>
      </c>
      <c r="H100" s="65">
        <v>7.0000000000000001E-3</v>
      </c>
      <c r="I100" s="364">
        <v>1632.92</v>
      </c>
      <c r="J100" s="66">
        <v>6253.86</v>
      </c>
      <c r="K100" s="66">
        <v>6333.36</v>
      </c>
      <c r="L100" s="70">
        <v>4</v>
      </c>
      <c r="M100" s="68">
        <v>33</v>
      </c>
      <c r="N100" s="69">
        <v>43802</v>
      </c>
      <c r="Q100" s="23"/>
    </row>
    <row r="101" spans="2:17" ht="11.25" customHeight="1" x14ac:dyDescent="0.2">
      <c r="B101" s="387"/>
      <c r="C101" s="94" t="s">
        <v>436</v>
      </c>
      <c r="D101" s="91" t="s">
        <v>624</v>
      </c>
      <c r="E101" s="82" t="s">
        <v>520</v>
      </c>
      <c r="F101" s="81" t="s">
        <v>625</v>
      </c>
      <c r="G101" s="83">
        <v>2010</v>
      </c>
      <c r="H101" s="84">
        <v>3.0000000000000001E-3</v>
      </c>
      <c r="I101" s="363">
        <v>609.28</v>
      </c>
      <c r="J101" s="85">
        <v>2358.25</v>
      </c>
      <c r="K101" s="85">
        <v>2358.25</v>
      </c>
      <c r="L101" s="92">
        <v>8</v>
      </c>
      <c r="M101" s="87">
        <v>33</v>
      </c>
      <c r="N101" s="88">
        <v>43921</v>
      </c>
      <c r="Q101" s="23"/>
    </row>
    <row r="102" spans="2:17" ht="11.25" customHeight="1" x14ac:dyDescent="0.2">
      <c r="B102" s="388"/>
      <c r="C102" s="95" t="s">
        <v>775</v>
      </c>
      <c r="D102" s="93" t="s">
        <v>776</v>
      </c>
      <c r="E102" s="63" t="s">
        <v>472</v>
      </c>
      <c r="F102" s="62" t="s">
        <v>777</v>
      </c>
      <c r="G102" s="64">
        <v>2300</v>
      </c>
      <c r="H102" s="65">
        <v>3.0000000000000001E-3</v>
      </c>
      <c r="I102" s="364">
        <v>724.78</v>
      </c>
      <c r="J102" s="66" t="s">
        <v>785</v>
      </c>
      <c r="K102" s="66" t="s">
        <v>785</v>
      </c>
      <c r="L102" s="70" t="s">
        <v>785</v>
      </c>
      <c r="M102" s="68">
        <v>40</v>
      </c>
      <c r="N102" s="69">
        <v>45138</v>
      </c>
      <c r="Q102" s="23"/>
    </row>
    <row r="103" spans="2:17" ht="11.25" customHeight="1" x14ac:dyDescent="0.2">
      <c r="B103" s="382" t="s">
        <v>521</v>
      </c>
      <c r="C103" s="96" t="s">
        <v>24</v>
      </c>
      <c r="D103" s="91" t="s">
        <v>792</v>
      </c>
      <c r="E103" s="82" t="s">
        <v>626</v>
      </c>
      <c r="F103" s="81" t="s">
        <v>627</v>
      </c>
      <c r="G103" s="83">
        <v>2021</v>
      </c>
      <c r="H103" s="84">
        <v>3.0000000000000001E-3</v>
      </c>
      <c r="I103" s="363">
        <v>398.82</v>
      </c>
      <c r="J103" s="85">
        <v>3300.18</v>
      </c>
      <c r="K103" s="85">
        <v>2665.59</v>
      </c>
      <c r="L103" s="92">
        <v>12</v>
      </c>
      <c r="M103" s="87">
        <v>1</v>
      </c>
      <c r="N103" s="88">
        <v>37981</v>
      </c>
      <c r="Q103" s="23"/>
    </row>
    <row r="104" spans="2:17" ht="11.25" customHeight="1" x14ac:dyDescent="0.2">
      <c r="B104" s="383"/>
      <c r="C104" s="97" t="s">
        <v>25</v>
      </c>
      <c r="D104" s="62" t="s">
        <v>154</v>
      </c>
      <c r="E104" s="63" t="s">
        <v>464</v>
      </c>
      <c r="F104" s="62" t="s">
        <v>155</v>
      </c>
      <c r="G104" s="64">
        <v>1680</v>
      </c>
      <c r="H104" s="65">
        <v>2E-3</v>
      </c>
      <c r="I104" s="362">
        <v>2943.33</v>
      </c>
      <c r="J104" s="66">
        <v>3580.44</v>
      </c>
      <c r="K104" s="66">
        <v>3741.17</v>
      </c>
      <c r="L104" s="67">
        <v>11</v>
      </c>
      <c r="M104" s="68">
        <v>1</v>
      </c>
      <c r="N104" s="69">
        <v>37981</v>
      </c>
      <c r="Q104" s="23"/>
    </row>
    <row r="105" spans="2:17" ht="11.25" customHeight="1" x14ac:dyDescent="0.2">
      <c r="B105" s="383"/>
      <c r="C105" s="96" t="s">
        <v>0</v>
      </c>
      <c r="D105" s="81" t="s">
        <v>352</v>
      </c>
      <c r="E105" s="82" t="s">
        <v>469</v>
      </c>
      <c r="F105" s="81" t="s">
        <v>140</v>
      </c>
      <c r="G105" s="83">
        <v>1175</v>
      </c>
      <c r="H105" s="84">
        <v>2E-3</v>
      </c>
      <c r="I105" s="363">
        <v>233.66</v>
      </c>
      <c r="J105" s="85">
        <v>1486.38</v>
      </c>
      <c r="K105" s="85">
        <v>1486.38</v>
      </c>
      <c r="L105" s="86">
        <v>17</v>
      </c>
      <c r="M105" s="87">
        <v>2</v>
      </c>
      <c r="N105" s="88">
        <v>38275</v>
      </c>
      <c r="Q105" s="23"/>
    </row>
    <row r="106" spans="2:17" ht="11.25" customHeight="1" x14ac:dyDescent="0.2">
      <c r="B106" s="383"/>
      <c r="C106" s="97" t="s">
        <v>53</v>
      </c>
      <c r="D106" s="62" t="s">
        <v>156</v>
      </c>
      <c r="E106" s="63" t="s">
        <v>520</v>
      </c>
      <c r="F106" s="62" t="s">
        <v>251</v>
      </c>
      <c r="G106" s="64">
        <v>3031</v>
      </c>
      <c r="H106" s="65">
        <v>4.0000000000000001E-3</v>
      </c>
      <c r="I106" s="362">
        <v>3329.45</v>
      </c>
      <c r="J106" s="66">
        <v>12700.44</v>
      </c>
      <c r="K106" s="66">
        <v>12700.44</v>
      </c>
      <c r="L106" s="67">
        <v>8</v>
      </c>
      <c r="M106" s="68">
        <v>3</v>
      </c>
      <c r="N106" s="69">
        <v>38455</v>
      </c>
      <c r="Q106" s="23"/>
    </row>
    <row r="107" spans="2:17" ht="11.25" customHeight="1" x14ac:dyDescent="0.2">
      <c r="B107" s="383"/>
      <c r="C107" s="96" t="s">
        <v>26</v>
      </c>
      <c r="D107" s="81" t="s">
        <v>157</v>
      </c>
      <c r="E107" s="82" t="s">
        <v>472</v>
      </c>
      <c r="F107" s="81" t="s">
        <v>252</v>
      </c>
      <c r="G107" s="83">
        <v>1278</v>
      </c>
      <c r="H107" s="84">
        <v>2E-3</v>
      </c>
      <c r="I107" s="363">
        <v>1249.3499999999999</v>
      </c>
      <c r="J107" s="85">
        <v>6588.72</v>
      </c>
      <c r="K107" s="85">
        <v>4790.5</v>
      </c>
      <c r="L107" s="86">
        <v>2</v>
      </c>
      <c r="M107" s="87">
        <v>5</v>
      </c>
      <c r="N107" s="88">
        <v>38792</v>
      </c>
      <c r="Q107" s="23"/>
    </row>
    <row r="108" spans="2:17" ht="11.25" customHeight="1" x14ac:dyDescent="0.2">
      <c r="B108" s="383"/>
      <c r="C108" s="97" t="s">
        <v>27</v>
      </c>
      <c r="D108" s="62" t="s">
        <v>158</v>
      </c>
      <c r="E108" s="63" t="s">
        <v>464</v>
      </c>
      <c r="F108" s="62" t="s">
        <v>159</v>
      </c>
      <c r="G108" s="64">
        <v>3170</v>
      </c>
      <c r="H108" s="65">
        <v>5.0000000000000001E-3</v>
      </c>
      <c r="I108" s="362">
        <v>814.54</v>
      </c>
      <c r="J108" s="66">
        <v>5871.77</v>
      </c>
      <c r="K108" s="66">
        <v>4097.51</v>
      </c>
      <c r="L108" s="67">
        <v>14.499999999999998</v>
      </c>
      <c r="M108" s="68">
        <v>5</v>
      </c>
      <c r="N108" s="69">
        <v>38835</v>
      </c>
      <c r="Q108" s="23"/>
    </row>
    <row r="109" spans="2:17" ht="11.25" customHeight="1" x14ac:dyDescent="0.2">
      <c r="B109" s="383"/>
      <c r="C109" s="96" t="s">
        <v>29</v>
      </c>
      <c r="D109" s="81" t="s">
        <v>161</v>
      </c>
      <c r="E109" s="82" t="s">
        <v>509</v>
      </c>
      <c r="F109" s="81" t="s">
        <v>244</v>
      </c>
      <c r="G109" s="83">
        <v>1300</v>
      </c>
      <c r="H109" s="84">
        <v>2E-3</v>
      </c>
      <c r="I109" s="363">
        <v>674.34</v>
      </c>
      <c r="J109" s="85">
        <v>3172.34</v>
      </c>
      <c r="K109" s="85">
        <v>2579.89</v>
      </c>
      <c r="L109" s="86">
        <v>13</v>
      </c>
      <c r="M109" s="87">
        <v>9</v>
      </c>
      <c r="N109" s="88">
        <v>39442</v>
      </c>
      <c r="Q109" s="23"/>
    </row>
    <row r="110" spans="2:17" ht="11.25" customHeight="1" x14ac:dyDescent="0.2">
      <c r="B110" s="383"/>
      <c r="C110" s="97" t="s">
        <v>2</v>
      </c>
      <c r="D110" s="62" t="s">
        <v>628</v>
      </c>
      <c r="E110" s="63" t="s">
        <v>472</v>
      </c>
      <c r="F110" s="62" t="s">
        <v>629</v>
      </c>
      <c r="G110" s="64">
        <v>3440</v>
      </c>
      <c r="H110" s="65">
        <v>5.0000000000000001E-3</v>
      </c>
      <c r="I110" s="362">
        <v>3656.44</v>
      </c>
      <c r="J110" s="66">
        <v>12642.98</v>
      </c>
      <c r="K110" s="66">
        <v>11525.36</v>
      </c>
      <c r="L110" s="67">
        <v>11</v>
      </c>
      <c r="M110" s="68">
        <v>10</v>
      </c>
      <c r="N110" s="69">
        <v>39715</v>
      </c>
      <c r="Q110" s="23"/>
    </row>
    <row r="111" spans="2:17" ht="11.25" customHeight="1" x14ac:dyDescent="0.2">
      <c r="B111" s="383"/>
      <c r="C111" s="96" t="s">
        <v>3</v>
      </c>
      <c r="D111" s="81" t="s">
        <v>630</v>
      </c>
      <c r="E111" s="82" t="s">
        <v>509</v>
      </c>
      <c r="F111" s="81" t="s">
        <v>244</v>
      </c>
      <c r="G111" s="83">
        <v>1473</v>
      </c>
      <c r="H111" s="84">
        <v>2E-3</v>
      </c>
      <c r="I111" s="363">
        <v>639.16999999999996</v>
      </c>
      <c r="J111" s="85">
        <v>3207.39</v>
      </c>
      <c r="K111" s="85">
        <v>2958.45</v>
      </c>
      <c r="L111" s="86">
        <v>16</v>
      </c>
      <c r="M111" s="87">
        <v>10</v>
      </c>
      <c r="N111" s="88">
        <v>39721</v>
      </c>
      <c r="Q111" s="23"/>
    </row>
    <row r="112" spans="2:17" ht="11.25" customHeight="1" x14ac:dyDescent="0.2">
      <c r="B112" s="383"/>
      <c r="C112" s="97" t="s">
        <v>4</v>
      </c>
      <c r="D112" s="62" t="s">
        <v>631</v>
      </c>
      <c r="E112" s="63" t="s">
        <v>509</v>
      </c>
      <c r="F112" s="62" t="s">
        <v>244</v>
      </c>
      <c r="G112" s="64">
        <v>900</v>
      </c>
      <c r="H112" s="65">
        <v>1E-3</v>
      </c>
      <c r="I112" s="362">
        <v>336.55</v>
      </c>
      <c r="J112" s="66">
        <v>2196.9699999999998</v>
      </c>
      <c r="K112" s="66">
        <v>2067.9499999999998</v>
      </c>
      <c r="L112" s="67">
        <v>12</v>
      </c>
      <c r="M112" s="68">
        <v>10</v>
      </c>
      <c r="N112" s="69">
        <v>39773</v>
      </c>
      <c r="Q112" s="23"/>
    </row>
    <row r="113" spans="2:17" ht="11.25" customHeight="1" x14ac:dyDescent="0.2">
      <c r="B113" s="383"/>
      <c r="C113" s="96" t="s">
        <v>30</v>
      </c>
      <c r="D113" s="81" t="s">
        <v>632</v>
      </c>
      <c r="E113" s="82" t="s">
        <v>463</v>
      </c>
      <c r="F113" s="81" t="s">
        <v>633</v>
      </c>
      <c r="G113" s="83">
        <v>1570</v>
      </c>
      <c r="H113" s="84">
        <v>2E-3</v>
      </c>
      <c r="I113" s="363">
        <v>1266.32</v>
      </c>
      <c r="J113" s="85">
        <v>4166.7299999999996</v>
      </c>
      <c r="K113" s="85">
        <v>3650</v>
      </c>
      <c r="L113" s="86">
        <v>16</v>
      </c>
      <c r="M113" s="87">
        <v>11</v>
      </c>
      <c r="N113" s="88">
        <v>39870</v>
      </c>
      <c r="Q113" s="23"/>
    </row>
    <row r="114" spans="2:17" ht="11.25" customHeight="1" x14ac:dyDescent="0.2">
      <c r="B114" s="383"/>
      <c r="C114" s="97" t="s">
        <v>74</v>
      </c>
      <c r="D114" s="62" t="s">
        <v>634</v>
      </c>
      <c r="E114" s="63" t="s">
        <v>464</v>
      </c>
      <c r="F114" s="62" t="s">
        <v>635</v>
      </c>
      <c r="G114" s="64">
        <v>2900</v>
      </c>
      <c r="H114" s="65">
        <v>4.0000000000000001E-3</v>
      </c>
      <c r="I114" s="362">
        <v>924.27</v>
      </c>
      <c r="J114" s="66">
        <v>6890.13</v>
      </c>
      <c r="K114" s="66">
        <v>5460.39</v>
      </c>
      <c r="L114" s="67">
        <v>14.799999999999999</v>
      </c>
      <c r="M114" s="68">
        <v>16</v>
      </c>
      <c r="N114" s="69">
        <v>40709</v>
      </c>
      <c r="Q114" s="23"/>
    </row>
    <row r="115" spans="2:17" ht="11.25" customHeight="1" x14ac:dyDescent="0.2">
      <c r="B115" s="383"/>
      <c r="C115" s="96" t="s">
        <v>90</v>
      </c>
      <c r="D115" s="81" t="s">
        <v>636</v>
      </c>
      <c r="E115" s="82" t="s">
        <v>472</v>
      </c>
      <c r="F115" s="81" t="s">
        <v>252</v>
      </c>
      <c r="G115" s="83">
        <v>2050</v>
      </c>
      <c r="H115" s="84">
        <v>3.0000000000000001E-3</v>
      </c>
      <c r="I115" s="363">
        <v>1078.42</v>
      </c>
      <c r="J115" s="85">
        <v>10224.31</v>
      </c>
      <c r="K115" s="85">
        <v>7763.18</v>
      </c>
      <c r="L115" s="86">
        <v>1</v>
      </c>
      <c r="M115" s="87">
        <v>18</v>
      </c>
      <c r="N115" s="88">
        <v>41088</v>
      </c>
      <c r="Q115" s="23"/>
    </row>
    <row r="116" spans="2:17" ht="11.25" customHeight="1" x14ac:dyDescent="0.2">
      <c r="B116" s="383"/>
      <c r="C116" s="97" t="s">
        <v>78</v>
      </c>
      <c r="D116" s="62" t="s">
        <v>223</v>
      </c>
      <c r="E116" s="63" t="s">
        <v>463</v>
      </c>
      <c r="F116" s="62" t="s">
        <v>119</v>
      </c>
      <c r="G116" s="64">
        <v>1380</v>
      </c>
      <c r="H116" s="65">
        <v>2E-3</v>
      </c>
      <c r="I116" s="362">
        <v>405.74</v>
      </c>
      <c r="J116" s="66">
        <v>3741.79</v>
      </c>
      <c r="K116" s="66">
        <v>3090.36</v>
      </c>
      <c r="L116" s="67">
        <v>15</v>
      </c>
      <c r="M116" s="68">
        <v>20</v>
      </c>
      <c r="N116" s="69">
        <v>41450</v>
      </c>
      <c r="Q116" s="23"/>
    </row>
    <row r="117" spans="2:17" ht="11.25" customHeight="1" x14ac:dyDescent="0.2">
      <c r="B117" s="383"/>
      <c r="C117" s="96" t="s">
        <v>95</v>
      </c>
      <c r="D117" s="81" t="s">
        <v>224</v>
      </c>
      <c r="E117" s="82" t="s">
        <v>463</v>
      </c>
      <c r="F117" s="81" t="s">
        <v>119</v>
      </c>
      <c r="G117" s="83">
        <v>5150</v>
      </c>
      <c r="H117" s="84">
        <v>7.0000000000000001E-3</v>
      </c>
      <c r="I117" s="363">
        <v>2156.35</v>
      </c>
      <c r="J117" s="85">
        <v>14340.44</v>
      </c>
      <c r="K117" s="85">
        <v>12730.6</v>
      </c>
      <c r="L117" s="86">
        <v>15.5</v>
      </c>
      <c r="M117" s="87">
        <v>22</v>
      </c>
      <c r="N117" s="88">
        <v>41880</v>
      </c>
      <c r="Q117" s="23"/>
    </row>
    <row r="118" spans="2:17" ht="11.25" customHeight="1" x14ac:dyDescent="0.2">
      <c r="B118" s="383"/>
      <c r="C118" s="97" t="s">
        <v>104</v>
      </c>
      <c r="D118" s="62" t="s">
        <v>638</v>
      </c>
      <c r="E118" s="63" t="s">
        <v>466</v>
      </c>
      <c r="F118" s="62" t="s">
        <v>253</v>
      </c>
      <c r="G118" s="64">
        <v>2730</v>
      </c>
      <c r="H118" s="65">
        <v>4.0000000000000001E-3</v>
      </c>
      <c r="I118" s="362">
        <v>6132.03</v>
      </c>
      <c r="J118" s="66">
        <v>9885.83</v>
      </c>
      <c r="K118" s="66">
        <v>9288</v>
      </c>
      <c r="L118" s="67">
        <v>11</v>
      </c>
      <c r="M118" s="68">
        <v>24</v>
      </c>
      <c r="N118" s="69">
        <v>42265</v>
      </c>
      <c r="Q118" s="23"/>
    </row>
    <row r="119" spans="2:17" ht="11.25" customHeight="1" x14ac:dyDescent="0.2">
      <c r="B119" s="383"/>
      <c r="C119" s="96" t="s">
        <v>232</v>
      </c>
      <c r="D119" s="81" t="s">
        <v>289</v>
      </c>
      <c r="E119" s="82" t="s">
        <v>463</v>
      </c>
      <c r="F119" s="81" t="s">
        <v>119</v>
      </c>
      <c r="G119" s="83">
        <v>1300</v>
      </c>
      <c r="H119" s="84">
        <v>2E-3</v>
      </c>
      <c r="I119" s="363">
        <v>817.52</v>
      </c>
      <c r="J119" s="85">
        <v>3607.14</v>
      </c>
      <c r="K119" s="85">
        <v>2792.81</v>
      </c>
      <c r="L119" s="86">
        <v>13</v>
      </c>
      <c r="M119" s="87">
        <v>27</v>
      </c>
      <c r="N119" s="88">
        <v>42705</v>
      </c>
      <c r="Q119" s="23"/>
    </row>
    <row r="120" spans="2:17" ht="11.25" customHeight="1" x14ac:dyDescent="0.2">
      <c r="B120" s="383"/>
      <c r="C120" s="97" t="s">
        <v>290</v>
      </c>
      <c r="D120" s="62" t="s">
        <v>639</v>
      </c>
      <c r="E120" s="63" t="s">
        <v>481</v>
      </c>
      <c r="F120" s="62" t="s">
        <v>614</v>
      </c>
      <c r="G120" s="64">
        <v>3398</v>
      </c>
      <c r="H120" s="65">
        <v>5.0000000000000001E-3</v>
      </c>
      <c r="I120" s="362">
        <v>3516.04</v>
      </c>
      <c r="J120" s="66">
        <v>12599.91</v>
      </c>
      <c r="K120" s="66">
        <v>12040.28</v>
      </c>
      <c r="L120" s="67">
        <v>1</v>
      </c>
      <c r="M120" s="68">
        <v>30</v>
      </c>
      <c r="N120" s="69">
        <v>43284</v>
      </c>
      <c r="Q120" s="23"/>
    </row>
    <row r="121" spans="2:17" ht="11.25" customHeight="1" x14ac:dyDescent="0.2">
      <c r="B121" s="383"/>
      <c r="C121" s="96" t="s">
        <v>360</v>
      </c>
      <c r="D121" s="81" t="s">
        <v>361</v>
      </c>
      <c r="E121" s="82" t="s">
        <v>464</v>
      </c>
      <c r="F121" s="81" t="s">
        <v>362</v>
      </c>
      <c r="G121" s="83">
        <v>2700</v>
      </c>
      <c r="H121" s="84">
        <v>4.0000000000000001E-3</v>
      </c>
      <c r="I121" s="363">
        <v>4132.97</v>
      </c>
      <c r="J121" s="85">
        <v>6983.3</v>
      </c>
      <c r="K121" s="85">
        <v>6268.24</v>
      </c>
      <c r="L121" s="86">
        <v>1</v>
      </c>
      <c r="M121" s="87">
        <v>31</v>
      </c>
      <c r="N121" s="88">
        <v>43556</v>
      </c>
      <c r="Q121" s="23"/>
    </row>
    <row r="122" spans="2:17" ht="11.25" customHeight="1" x14ac:dyDescent="0.2">
      <c r="B122" s="383"/>
      <c r="C122" s="97" t="s">
        <v>382</v>
      </c>
      <c r="D122" s="62" t="s">
        <v>391</v>
      </c>
      <c r="E122" s="63" t="s">
        <v>464</v>
      </c>
      <c r="F122" s="62" t="s">
        <v>640</v>
      </c>
      <c r="G122" s="64">
        <v>1980</v>
      </c>
      <c r="H122" s="65">
        <v>3.0000000000000001E-3</v>
      </c>
      <c r="I122" s="362">
        <v>1137.49</v>
      </c>
      <c r="J122" s="66">
        <v>5433.6</v>
      </c>
      <c r="K122" s="66">
        <v>4370.3100000000004</v>
      </c>
      <c r="L122" s="67">
        <v>12</v>
      </c>
      <c r="M122" s="68">
        <v>33</v>
      </c>
      <c r="N122" s="69">
        <v>43920</v>
      </c>
      <c r="Q122" s="23"/>
    </row>
    <row r="123" spans="2:17" ht="11.25" customHeight="1" x14ac:dyDescent="0.2">
      <c r="B123" s="383"/>
      <c r="C123" s="96" t="s">
        <v>383</v>
      </c>
      <c r="D123" s="81" t="s">
        <v>385</v>
      </c>
      <c r="E123" s="82" t="s">
        <v>464</v>
      </c>
      <c r="F123" s="81" t="s">
        <v>641</v>
      </c>
      <c r="G123" s="83">
        <v>1442</v>
      </c>
      <c r="H123" s="84">
        <v>2E-3</v>
      </c>
      <c r="I123" s="363">
        <v>2849.08</v>
      </c>
      <c r="J123" s="85">
        <v>2978</v>
      </c>
      <c r="K123" s="85">
        <v>2815.3</v>
      </c>
      <c r="L123" s="86">
        <v>12</v>
      </c>
      <c r="M123" s="87">
        <v>33</v>
      </c>
      <c r="N123" s="88">
        <v>43921</v>
      </c>
      <c r="Q123" s="23"/>
    </row>
    <row r="124" spans="2:17" ht="11.25" customHeight="1" x14ac:dyDescent="0.2">
      <c r="B124" s="383"/>
      <c r="C124" s="97" t="s">
        <v>384</v>
      </c>
      <c r="D124" s="62" t="s">
        <v>386</v>
      </c>
      <c r="E124" s="63" t="s">
        <v>469</v>
      </c>
      <c r="F124" s="62" t="s">
        <v>642</v>
      </c>
      <c r="G124" s="64">
        <v>1270</v>
      </c>
      <c r="H124" s="65">
        <v>2E-3</v>
      </c>
      <c r="I124" s="362">
        <v>599.07000000000005</v>
      </c>
      <c r="J124" s="66">
        <v>1786.9</v>
      </c>
      <c r="K124" s="66">
        <v>1480.17</v>
      </c>
      <c r="L124" s="67">
        <v>13</v>
      </c>
      <c r="M124" s="68">
        <v>33</v>
      </c>
      <c r="N124" s="69">
        <v>43921</v>
      </c>
      <c r="Q124" s="23"/>
    </row>
    <row r="125" spans="2:17" ht="11.25" customHeight="1" x14ac:dyDescent="0.2">
      <c r="B125" s="383"/>
      <c r="C125" s="96" t="s">
        <v>643</v>
      </c>
      <c r="D125" s="81" t="s">
        <v>644</v>
      </c>
      <c r="E125" s="82" t="s">
        <v>520</v>
      </c>
      <c r="F125" s="81" t="s">
        <v>645</v>
      </c>
      <c r="G125" s="83">
        <v>1665</v>
      </c>
      <c r="H125" s="84">
        <v>2E-3</v>
      </c>
      <c r="I125" s="363">
        <v>2064.56</v>
      </c>
      <c r="J125" s="85">
        <v>4137</v>
      </c>
      <c r="K125" s="85">
        <v>3783.25</v>
      </c>
      <c r="L125" s="86">
        <v>10</v>
      </c>
      <c r="M125" s="87">
        <v>35</v>
      </c>
      <c r="N125" s="88">
        <v>44166</v>
      </c>
      <c r="Q125" s="23"/>
    </row>
    <row r="126" spans="2:17" ht="11.25" customHeight="1" x14ac:dyDescent="0.2">
      <c r="B126" s="383"/>
      <c r="C126" s="97" t="s">
        <v>412</v>
      </c>
      <c r="D126" s="62" t="s">
        <v>646</v>
      </c>
      <c r="E126" s="63" t="s">
        <v>466</v>
      </c>
      <c r="F126" s="62" t="s">
        <v>647</v>
      </c>
      <c r="G126" s="64">
        <v>1570</v>
      </c>
      <c r="H126" s="65">
        <v>2E-3</v>
      </c>
      <c r="I126" s="362">
        <v>652.03</v>
      </c>
      <c r="J126" s="66">
        <v>2572.11</v>
      </c>
      <c r="K126" s="66">
        <v>2271.2399999999998</v>
      </c>
      <c r="L126" s="67">
        <v>12</v>
      </c>
      <c r="M126" s="68">
        <v>38</v>
      </c>
      <c r="N126" s="69">
        <v>44865</v>
      </c>
      <c r="Q126" s="23"/>
    </row>
    <row r="127" spans="2:17" ht="11.25" customHeight="1" x14ac:dyDescent="0.2">
      <c r="B127" s="384"/>
      <c r="C127" s="96" t="s">
        <v>455</v>
      </c>
      <c r="D127" s="81" t="s">
        <v>415</v>
      </c>
      <c r="E127" s="82" t="s">
        <v>520</v>
      </c>
      <c r="F127" s="81" t="s">
        <v>419</v>
      </c>
      <c r="G127" s="83">
        <v>1755</v>
      </c>
      <c r="H127" s="84">
        <v>3.0000000000000001E-3</v>
      </c>
      <c r="I127" s="363">
        <v>1155.76</v>
      </c>
      <c r="J127" s="85">
        <v>4197.62</v>
      </c>
      <c r="K127" s="85">
        <v>3304.9</v>
      </c>
      <c r="L127" s="86">
        <v>13</v>
      </c>
      <c r="M127" s="87">
        <v>39</v>
      </c>
      <c r="N127" s="88">
        <v>44917</v>
      </c>
      <c r="Q127" s="23"/>
    </row>
    <row r="128" spans="2:17" ht="11.25" customHeight="1" x14ac:dyDescent="0.2">
      <c r="B128" s="379" t="s">
        <v>518</v>
      </c>
      <c r="C128" s="99" t="s">
        <v>62</v>
      </c>
      <c r="D128" s="62" t="s">
        <v>162</v>
      </c>
      <c r="E128" s="63" t="s">
        <v>472</v>
      </c>
      <c r="F128" s="62" t="s">
        <v>120</v>
      </c>
      <c r="G128" s="64">
        <v>2050</v>
      </c>
      <c r="H128" s="65">
        <v>3.0000000000000001E-3</v>
      </c>
      <c r="I128" s="362">
        <v>5457.02</v>
      </c>
      <c r="J128" s="66">
        <v>8693.7900000000009</v>
      </c>
      <c r="K128" s="66">
        <v>9271.16</v>
      </c>
      <c r="L128" s="67">
        <v>11</v>
      </c>
      <c r="M128" s="68">
        <v>5</v>
      </c>
      <c r="N128" s="69">
        <v>38866</v>
      </c>
      <c r="Q128" s="23"/>
    </row>
    <row r="129" spans="2:17" ht="11.25" customHeight="1" x14ac:dyDescent="0.2">
      <c r="B129" s="380"/>
      <c r="C129" s="98" t="s">
        <v>79</v>
      </c>
      <c r="D129" s="81" t="s">
        <v>444</v>
      </c>
      <c r="E129" s="82" t="s">
        <v>466</v>
      </c>
      <c r="F129" s="81" t="s">
        <v>546</v>
      </c>
      <c r="G129" s="83">
        <v>2863</v>
      </c>
      <c r="H129" s="84">
        <v>4.0000000000000001E-3</v>
      </c>
      <c r="I129" s="363">
        <v>5479.15</v>
      </c>
      <c r="J129" s="85" t="s">
        <v>785</v>
      </c>
      <c r="K129" s="85">
        <v>5479.15</v>
      </c>
      <c r="L129" s="86" t="s">
        <v>785</v>
      </c>
      <c r="M129" s="87">
        <v>19</v>
      </c>
      <c r="N129" s="88">
        <v>41410</v>
      </c>
      <c r="Q129" s="23"/>
    </row>
    <row r="130" spans="2:17" ht="11.25" customHeight="1" x14ac:dyDescent="0.2">
      <c r="B130" s="380"/>
      <c r="C130" s="99" t="s">
        <v>80</v>
      </c>
      <c r="D130" s="62" t="s">
        <v>648</v>
      </c>
      <c r="E130" s="63" t="s">
        <v>472</v>
      </c>
      <c r="F130" s="62" t="s">
        <v>115</v>
      </c>
      <c r="G130" s="64">
        <v>4150</v>
      </c>
      <c r="H130" s="65">
        <v>6.0000000000000001E-3</v>
      </c>
      <c r="I130" s="362">
        <v>5294.63</v>
      </c>
      <c r="J130" s="66">
        <v>14742.8</v>
      </c>
      <c r="K130" s="66">
        <v>10571.31</v>
      </c>
      <c r="L130" s="67">
        <v>8</v>
      </c>
      <c r="M130" s="68">
        <v>20</v>
      </c>
      <c r="N130" s="69">
        <v>41579</v>
      </c>
      <c r="Q130" s="23"/>
    </row>
    <row r="131" spans="2:17" ht="11.25" customHeight="1" x14ac:dyDescent="0.2">
      <c r="B131" s="380"/>
      <c r="C131" s="98" t="s">
        <v>91</v>
      </c>
      <c r="D131" s="81" t="s">
        <v>649</v>
      </c>
      <c r="E131" s="82" t="s">
        <v>510</v>
      </c>
      <c r="F131" s="81" t="s">
        <v>650</v>
      </c>
      <c r="G131" s="83">
        <v>3500</v>
      </c>
      <c r="H131" s="84">
        <v>5.0000000000000001E-3</v>
      </c>
      <c r="I131" s="363">
        <v>645.87</v>
      </c>
      <c r="J131" s="85">
        <v>3105.31</v>
      </c>
      <c r="K131" s="85">
        <v>3212.21</v>
      </c>
      <c r="L131" s="86">
        <v>13</v>
      </c>
      <c r="M131" s="87">
        <v>21</v>
      </c>
      <c r="N131" s="88">
        <v>41760</v>
      </c>
      <c r="Q131" s="23"/>
    </row>
    <row r="132" spans="2:17" ht="11.25" customHeight="1" x14ac:dyDescent="0.2">
      <c r="B132" s="380"/>
      <c r="C132" s="99" t="s">
        <v>96</v>
      </c>
      <c r="D132" s="62" t="s">
        <v>226</v>
      </c>
      <c r="E132" s="63" t="s">
        <v>466</v>
      </c>
      <c r="F132" s="62" t="s">
        <v>241</v>
      </c>
      <c r="G132" s="64">
        <v>9525</v>
      </c>
      <c r="H132" s="65">
        <v>1.4E-2</v>
      </c>
      <c r="I132" s="362">
        <v>28351.3</v>
      </c>
      <c r="J132" s="66">
        <v>41949.120000000003</v>
      </c>
      <c r="K132" s="66">
        <v>42113.83</v>
      </c>
      <c r="L132" s="67">
        <v>12</v>
      </c>
      <c r="M132" s="68">
        <v>22</v>
      </c>
      <c r="N132" s="69">
        <v>41914</v>
      </c>
      <c r="Q132" s="23"/>
    </row>
    <row r="133" spans="2:17" ht="11.25" customHeight="1" x14ac:dyDescent="0.2">
      <c r="B133" s="380"/>
      <c r="C133" s="98" t="s">
        <v>97</v>
      </c>
      <c r="D133" s="81" t="s">
        <v>651</v>
      </c>
      <c r="E133" s="82" t="s">
        <v>482</v>
      </c>
      <c r="F133" s="81" t="s">
        <v>652</v>
      </c>
      <c r="G133" s="83">
        <v>8000</v>
      </c>
      <c r="H133" s="84">
        <v>1.2E-2</v>
      </c>
      <c r="I133" s="363">
        <v>8307.86</v>
      </c>
      <c r="J133" s="85">
        <v>22917.94</v>
      </c>
      <c r="K133" s="85">
        <v>23856.74</v>
      </c>
      <c r="L133" s="86">
        <v>12</v>
      </c>
      <c r="M133" s="87">
        <v>22</v>
      </c>
      <c r="N133" s="88">
        <v>41968</v>
      </c>
      <c r="Q133" s="23"/>
    </row>
    <row r="134" spans="2:17" ht="11.25" customHeight="1" x14ac:dyDescent="0.2">
      <c r="B134" s="380"/>
      <c r="C134" s="99" t="s">
        <v>110</v>
      </c>
      <c r="D134" s="62" t="s">
        <v>254</v>
      </c>
      <c r="E134" s="63" t="s">
        <v>466</v>
      </c>
      <c r="F134" s="62" t="s">
        <v>255</v>
      </c>
      <c r="G134" s="64">
        <v>2555</v>
      </c>
      <c r="H134" s="65">
        <v>4.0000000000000001E-3</v>
      </c>
      <c r="I134" s="362">
        <v>6968.26</v>
      </c>
      <c r="J134" s="66">
        <v>13268.65</v>
      </c>
      <c r="K134" s="66">
        <v>12909.9</v>
      </c>
      <c r="L134" s="67">
        <v>10</v>
      </c>
      <c r="M134" s="68">
        <v>24</v>
      </c>
      <c r="N134" s="69">
        <v>42223</v>
      </c>
      <c r="Q134" s="23"/>
    </row>
    <row r="135" spans="2:17" ht="11.25" customHeight="1" x14ac:dyDescent="0.2">
      <c r="B135" s="380"/>
      <c r="C135" s="98" t="s">
        <v>122</v>
      </c>
      <c r="D135" s="81" t="s">
        <v>653</v>
      </c>
      <c r="E135" s="82" t="s">
        <v>466</v>
      </c>
      <c r="F135" s="81" t="s">
        <v>654</v>
      </c>
      <c r="G135" s="83">
        <v>7550</v>
      </c>
      <c r="H135" s="84">
        <v>1.0999999999999999E-2</v>
      </c>
      <c r="I135" s="363">
        <v>32665.82</v>
      </c>
      <c r="J135" s="85">
        <v>47284.22</v>
      </c>
      <c r="K135" s="85">
        <v>40060.76</v>
      </c>
      <c r="L135" s="86">
        <v>9</v>
      </c>
      <c r="M135" s="87">
        <v>26</v>
      </c>
      <c r="N135" s="88">
        <v>42538</v>
      </c>
    </row>
    <row r="136" spans="2:17" ht="11.25" customHeight="1" x14ac:dyDescent="0.2">
      <c r="B136" s="380"/>
      <c r="C136" s="99" t="s">
        <v>230</v>
      </c>
      <c r="D136" s="62" t="s">
        <v>256</v>
      </c>
      <c r="E136" s="63" t="s">
        <v>466</v>
      </c>
      <c r="F136" s="62" t="s">
        <v>255</v>
      </c>
      <c r="G136" s="64">
        <v>2590</v>
      </c>
      <c r="H136" s="65">
        <v>4.0000000000000001E-3</v>
      </c>
      <c r="I136" s="362">
        <v>7870.01</v>
      </c>
      <c r="J136" s="66">
        <v>12578.45</v>
      </c>
      <c r="K136" s="66">
        <v>12598.46</v>
      </c>
      <c r="L136" s="67">
        <v>9</v>
      </c>
      <c r="M136" s="68">
        <v>27</v>
      </c>
      <c r="N136" s="69">
        <v>42766</v>
      </c>
    </row>
    <row r="137" spans="2:17" ht="11.25" customHeight="1" x14ac:dyDescent="0.2">
      <c r="B137" s="380"/>
      <c r="C137" s="98" t="s">
        <v>257</v>
      </c>
      <c r="D137" s="81" t="s">
        <v>655</v>
      </c>
      <c r="E137" s="82" t="s">
        <v>466</v>
      </c>
      <c r="F137" s="81" t="s">
        <v>656</v>
      </c>
      <c r="G137" s="83">
        <v>1960</v>
      </c>
      <c r="H137" s="84">
        <v>3.0000000000000001E-3</v>
      </c>
      <c r="I137" s="363">
        <v>5705.63</v>
      </c>
      <c r="J137" s="85">
        <v>10806.37</v>
      </c>
      <c r="K137" s="85">
        <v>11096.7</v>
      </c>
      <c r="L137" s="86">
        <v>8</v>
      </c>
      <c r="M137" s="87">
        <v>28</v>
      </c>
      <c r="N137" s="88">
        <v>42943</v>
      </c>
    </row>
    <row r="138" spans="2:17" ht="11.25" customHeight="1" x14ac:dyDescent="0.2">
      <c r="B138" s="380"/>
      <c r="C138" s="99" t="s">
        <v>350</v>
      </c>
      <c r="D138" s="62" t="s">
        <v>351</v>
      </c>
      <c r="E138" s="63" t="s">
        <v>466</v>
      </c>
      <c r="F138" s="62" t="s">
        <v>657</v>
      </c>
      <c r="G138" s="64">
        <v>1800</v>
      </c>
      <c r="H138" s="65">
        <v>3.0000000000000001E-3</v>
      </c>
      <c r="I138" s="362">
        <v>5770.53</v>
      </c>
      <c r="J138" s="66">
        <v>9207.73</v>
      </c>
      <c r="K138" s="66">
        <v>9237.8700000000008</v>
      </c>
      <c r="L138" s="67">
        <v>14.000000000000002</v>
      </c>
      <c r="M138" s="68">
        <v>30</v>
      </c>
      <c r="N138" s="69">
        <v>43403</v>
      </c>
    </row>
    <row r="139" spans="2:17" ht="11.25" customHeight="1" x14ac:dyDescent="0.2">
      <c r="B139" s="380"/>
      <c r="C139" s="98" t="s">
        <v>387</v>
      </c>
      <c r="D139" s="81" t="s">
        <v>658</v>
      </c>
      <c r="E139" s="82" t="s">
        <v>466</v>
      </c>
      <c r="F139" s="81" t="s">
        <v>659</v>
      </c>
      <c r="G139" s="83">
        <v>6600</v>
      </c>
      <c r="H139" s="84">
        <v>0.01</v>
      </c>
      <c r="I139" s="363">
        <v>24467.78</v>
      </c>
      <c r="J139" s="85" t="s">
        <v>785</v>
      </c>
      <c r="K139" s="85">
        <v>24467.78</v>
      </c>
      <c r="L139" s="86" t="s">
        <v>785</v>
      </c>
      <c r="M139" s="87">
        <v>33</v>
      </c>
      <c r="N139" s="88">
        <v>43889</v>
      </c>
    </row>
    <row r="140" spans="2:17" ht="11.25" customHeight="1" x14ac:dyDescent="0.2">
      <c r="B140" s="380"/>
      <c r="C140" s="99" t="s">
        <v>388</v>
      </c>
      <c r="D140" s="62" t="s">
        <v>390</v>
      </c>
      <c r="E140" s="63" t="s">
        <v>520</v>
      </c>
      <c r="F140" s="62" t="s">
        <v>660</v>
      </c>
      <c r="G140" s="64">
        <v>2550</v>
      </c>
      <c r="H140" s="65">
        <v>4.0000000000000001E-3</v>
      </c>
      <c r="I140" s="362">
        <v>5951.88</v>
      </c>
      <c r="J140" s="66">
        <v>11374.78</v>
      </c>
      <c r="K140" s="66">
        <v>11874.51</v>
      </c>
      <c r="L140" s="67">
        <v>8</v>
      </c>
      <c r="M140" s="68">
        <v>33</v>
      </c>
      <c r="N140" s="69">
        <v>43921</v>
      </c>
    </row>
    <row r="141" spans="2:17" ht="11.25" customHeight="1" x14ac:dyDescent="0.2">
      <c r="B141" s="380"/>
      <c r="C141" s="98" t="s">
        <v>389</v>
      </c>
      <c r="D141" s="81" t="s">
        <v>661</v>
      </c>
      <c r="E141" s="82" t="s">
        <v>520</v>
      </c>
      <c r="F141" s="81" t="s">
        <v>662</v>
      </c>
      <c r="G141" s="83">
        <v>1300</v>
      </c>
      <c r="H141" s="84">
        <v>2E-3</v>
      </c>
      <c r="I141" s="363">
        <v>5158.42</v>
      </c>
      <c r="J141" s="85">
        <v>9046.7999999999993</v>
      </c>
      <c r="K141" s="85">
        <v>9402.93</v>
      </c>
      <c r="L141" s="86">
        <v>7.0000000000000009</v>
      </c>
      <c r="M141" s="87">
        <v>33</v>
      </c>
      <c r="N141" s="88">
        <v>43938</v>
      </c>
    </row>
    <row r="142" spans="2:17" ht="11.25" customHeight="1" x14ac:dyDescent="0.2">
      <c r="B142" s="380"/>
      <c r="C142" s="99" t="s">
        <v>663</v>
      </c>
      <c r="D142" s="62" t="s">
        <v>664</v>
      </c>
      <c r="E142" s="63" t="s">
        <v>466</v>
      </c>
      <c r="F142" s="62" t="s">
        <v>665</v>
      </c>
      <c r="G142" s="64">
        <v>2345</v>
      </c>
      <c r="H142" s="65">
        <v>3.0000000000000001E-3</v>
      </c>
      <c r="I142" s="362">
        <v>12105</v>
      </c>
      <c r="J142" s="66">
        <v>22079.22</v>
      </c>
      <c r="K142" s="66">
        <v>21445.46</v>
      </c>
      <c r="L142" s="67">
        <v>7.0000000000000009</v>
      </c>
      <c r="M142" s="68">
        <v>34</v>
      </c>
      <c r="N142" s="69">
        <v>44012</v>
      </c>
    </row>
    <row r="143" spans="2:17" ht="11.25" customHeight="1" x14ac:dyDescent="0.2">
      <c r="B143" s="380"/>
      <c r="C143" s="98" t="s">
        <v>666</v>
      </c>
      <c r="D143" s="81" t="s">
        <v>667</v>
      </c>
      <c r="E143" s="82" t="s">
        <v>466</v>
      </c>
      <c r="F143" s="81" t="s">
        <v>668</v>
      </c>
      <c r="G143" s="83">
        <v>3259</v>
      </c>
      <c r="H143" s="84">
        <v>5.0000000000000001E-3</v>
      </c>
      <c r="I143" s="363">
        <v>20242.48</v>
      </c>
      <c r="J143" s="85">
        <v>12205.78</v>
      </c>
      <c r="K143" s="85">
        <v>12777.19</v>
      </c>
      <c r="L143" s="86">
        <v>8</v>
      </c>
      <c r="M143" s="87">
        <v>36</v>
      </c>
      <c r="N143" s="88">
        <v>44377</v>
      </c>
    </row>
    <row r="144" spans="2:17" ht="11.25" customHeight="1" x14ac:dyDescent="0.2">
      <c r="B144" s="380"/>
      <c r="C144" s="99" t="s">
        <v>669</v>
      </c>
      <c r="D144" s="62" t="s">
        <v>670</v>
      </c>
      <c r="E144" s="63" t="s">
        <v>520</v>
      </c>
      <c r="F144" s="62" t="s">
        <v>671</v>
      </c>
      <c r="G144" s="64">
        <v>1923</v>
      </c>
      <c r="H144" s="65">
        <v>3.0000000000000001E-3</v>
      </c>
      <c r="I144" s="362">
        <v>5489.57</v>
      </c>
      <c r="J144" s="66">
        <v>8564.44</v>
      </c>
      <c r="K144" s="66">
        <v>9533.8799999999992</v>
      </c>
      <c r="L144" s="67">
        <v>6</v>
      </c>
      <c r="M144" s="68">
        <v>36</v>
      </c>
      <c r="N144" s="69">
        <v>44414</v>
      </c>
    </row>
    <row r="145" spans="2:14" ht="11.25" customHeight="1" x14ac:dyDescent="0.2">
      <c r="B145" s="380"/>
      <c r="C145" s="98" t="s">
        <v>672</v>
      </c>
      <c r="D145" s="81" t="s">
        <v>673</v>
      </c>
      <c r="E145" s="82" t="s">
        <v>472</v>
      </c>
      <c r="F145" s="81" t="s">
        <v>674</v>
      </c>
      <c r="G145" s="83">
        <v>1423</v>
      </c>
      <c r="H145" s="84">
        <v>2E-3</v>
      </c>
      <c r="I145" s="363">
        <v>1441.46</v>
      </c>
      <c r="J145" s="85">
        <v>3781.9</v>
      </c>
      <c r="K145" s="85">
        <v>3810.47</v>
      </c>
      <c r="L145" s="86">
        <v>1</v>
      </c>
      <c r="M145" s="87">
        <v>36</v>
      </c>
      <c r="N145" s="88">
        <v>44469</v>
      </c>
    </row>
    <row r="146" spans="2:14" ht="11.25" customHeight="1" x14ac:dyDescent="0.2">
      <c r="B146" s="380"/>
      <c r="C146" s="99" t="s">
        <v>413</v>
      </c>
      <c r="D146" s="62" t="s">
        <v>675</v>
      </c>
      <c r="E146" s="63" t="s">
        <v>466</v>
      </c>
      <c r="F146" s="62" t="s">
        <v>676</v>
      </c>
      <c r="G146" s="64">
        <v>4450</v>
      </c>
      <c r="H146" s="65">
        <v>6.0000000000000001E-3</v>
      </c>
      <c r="I146" s="362">
        <v>8052.1</v>
      </c>
      <c r="J146" s="66">
        <v>15113.11</v>
      </c>
      <c r="K146" s="66">
        <v>15113.07</v>
      </c>
      <c r="L146" s="67">
        <v>7.0000000000000009</v>
      </c>
      <c r="M146" s="68">
        <v>38</v>
      </c>
      <c r="N146" s="69">
        <v>44742</v>
      </c>
    </row>
    <row r="147" spans="2:14" ht="11.25" customHeight="1" x14ac:dyDescent="0.2">
      <c r="B147" s="381"/>
      <c r="C147" s="200" t="s">
        <v>421</v>
      </c>
      <c r="D147" s="201" t="s">
        <v>416</v>
      </c>
      <c r="E147" s="202" t="s">
        <v>472</v>
      </c>
      <c r="F147" s="201" t="s">
        <v>423</v>
      </c>
      <c r="G147" s="203">
        <v>1177</v>
      </c>
      <c r="H147" s="204">
        <v>2E-3</v>
      </c>
      <c r="I147" s="365">
        <v>4862.78</v>
      </c>
      <c r="J147" s="205">
        <v>7389.49</v>
      </c>
      <c r="K147" s="205">
        <v>7389.49</v>
      </c>
      <c r="L147" s="206">
        <v>1</v>
      </c>
      <c r="M147" s="207">
        <v>39</v>
      </c>
      <c r="N147" s="208">
        <v>44917</v>
      </c>
    </row>
    <row r="148" spans="2:14" ht="11.25" customHeight="1" x14ac:dyDescent="0.2">
      <c r="B148" s="385"/>
      <c r="C148" s="385"/>
      <c r="D148" s="71" t="s">
        <v>773</v>
      </c>
      <c r="E148" s="72"/>
      <c r="F148" s="73"/>
      <c r="G148" s="74">
        <v>691831</v>
      </c>
      <c r="H148" s="75">
        <v>1</v>
      </c>
      <c r="I148" s="366">
        <v>826093.48</v>
      </c>
      <c r="J148" s="76">
        <v>2250966.6800000002</v>
      </c>
      <c r="K148" s="76">
        <v>1633673.46</v>
      </c>
      <c r="L148" s="77">
        <v>5.78</v>
      </c>
      <c r="M148" s="78"/>
      <c r="N148" s="78"/>
    </row>
    <row r="149" spans="2:14" ht="11.25" customHeight="1" x14ac:dyDescent="0.2">
      <c r="G149" s="48"/>
      <c r="I149" s="367"/>
    </row>
    <row r="150" spans="2:14" x14ac:dyDescent="0.2">
      <c r="I150" s="367"/>
    </row>
    <row r="151" spans="2:14" x14ac:dyDescent="0.2">
      <c r="I151" s="367"/>
    </row>
    <row r="152" spans="2:14" x14ac:dyDescent="0.2">
      <c r="I152" s="367"/>
    </row>
    <row r="153" spans="2:14" x14ac:dyDescent="0.2">
      <c r="I153" s="367"/>
    </row>
    <row r="154" spans="2:14" x14ac:dyDescent="0.2">
      <c r="I154" s="367"/>
    </row>
    <row r="155" spans="2:14" x14ac:dyDescent="0.2">
      <c r="I155" s="367"/>
    </row>
    <row r="156" spans="2:14" x14ac:dyDescent="0.2">
      <c r="I156" s="367"/>
    </row>
    <row r="157" spans="2:14" x14ac:dyDescent="0.2">
      <c r="I157" s="367"/>
    </row>
    <row r="158" spans="2:14" x14ac:dyDescent="0.2">
      <c r="I158" s="367"/>
    </row>
    <row r="159" spans="2:14" x14ac:dyDescent="0.2">
      <c r="I159" s="367"/>
    </row>
    <row r="160" spans="2:14" x14ac:dyDescent="0.2">
      <c r="I160" s="367"/>
    </row>
    <row r="161" spans="9:9" x14ac:dyDescent="0.2">
      <c r="I161" s="367"/>
    </row>
    <row r="162" spans="9:9" x14ac:dyDescent="0.2">
      <c r="I162" s="367"/>
    </row>
    <row r="163" spans="9:9" x14ac:dyDescent="0.2">
      <c r="I163" s="367"/>
    </row>
    <row r="164" spans="9:9" x14ac:dyDescent="0.2">
      <c r="I164" s="367"/>
    </row>
    <row r="165" spans="9:9" x14ac:dyDescent="0.2">
      <c r="I165" s="367"/>
    </row>
    <row r="166" spans="9:9" x14ac:dyDescent="0.2">
      <c r="I166" s="367"/>
    </row>
    <row r="167" spans="9:9" x14ac:dyDescent="0.2">
      <c r="I167" s="367"/>
    </row>
    <row r="168" spans="9:9" x14ac:dyDescent="0.2">
      <c r="I168" s="367"/>
    </row>
    <row r="169" spans="9:9" x14ac:dyDescent="0.2">
      <c r="I169" s="367"/>
    </row>
    <row r="170" spans="9:9" x14ac:dyDescent="0.2">
      <c r="I170" s="367"/>
    </row>
    <row r="171" spans="9:9" x14ac:dyDescent="0.2">
      <c r="I171" s="367"/>
    </row>
    <row r="172" spans="9:9" x14ac:dyDescent="0.2">
      <c r="I172" s="367"/>
    </row>
    <row r="173" spans="9:9" x14ac:dyDescent="0.2">
      <c r="I173" s="367"/>
    </row>
    <row r="174" spans="9:9" x14ac:dyDescent="0.2">
      <c r="I174" s="367"/>
    </row>
    <row r="175" spans="9:9" x14ac:dyDescent="0.2">
      <c r="I175" s="367"/>
    </row>
    <row r="176" spans="9:9" x14ac:dyDescent="0.2">
      <c r="I176" s="367"/>
    </row>
    <row r="177" spans="9:9" x14ac:dyDescent="0.2">
      <c r="I177" s="367"/>
    </row>
    <row r="178" spans="9:9" x14ac:dyDescent="0.2">
      <c r="I178" s="367"/>
    </row>
  </sheetData>
  <mergeCells count="18">
    <mergeCell ref="M2:M3"/>
    <mergeCell ref="N2:N3"/>
    <mergeCell ref="G2:H2"/>
    <mergeCell ref="I2:I3"/>
    <mergeCell ref="J2:J3"/>
    <mergeCell ref="K2:K3"/>
    <mergeCell ref="L2:L3"/>
    <mergeCell ref="F2:F3"/>
    <mergeCell ref="D2:D3"/>
    <mergeCell ref="E2:E3"/>
    <mergeCell ref="C2:C3"/>
    <mergeCell ref="B2:B3"/>
    <mergeCell ref="B4:B41"/>
    <mergeCell ref="B42:B79"/>
    <mergeCell ref="B128:B147"/>
    <mergeCell ref="B103:B127"/>
    <mergeCell ref="B148:C148"/>
    <mergeCell ref="B80:B102"/>
  </mergeCells>
  <phoneticPr fontId="2"/>
  <pageMargins left="0.7" right="0.7" top="0.75" bottom="0.75" header="0.3" footer="0.3"/>
  <pageSetup paperSize="9" scale="93" fitToHeight="0" orientation="landscape" r:id="rId1"/>
  <headerFooter>
    <oddHeader>&amp;L&amp;D_&amp;T&amp;C&amp;A&amp;R&amp;P/&amp;N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W29"/>
  <sheetViews>
    <sheetView showGridLines="0" zoomScaleNormal="100" zoomScaleSheetLayoutView="55" workbookViewId="0">
      <pane xSplit="4" topLeftCell="E1" activePane="topRight" state="frozen"/>
      <selection pane="topRight"/>
    </sheetView>
  </sheetViews>
  <sheetFormatPr defaultColWidth="9" defaultRowHeight="15" x14ac:dyDescent="0.2"/>
  <cols>
    <col min="1" max="3" width="2.21875" style="25" customWidth="1"/>
    <col min="4" max="4" width="14.21875" style="25" customWidth="1"/>
    <col min="5" max="149" width="8.77734375" style="25" customWidth="1"/>
    <col min="150" max="159" width="9.109375" style="25" bestFit="1" customWidth="1"/>
    <col min="160" max="160" width="10.109375" style="25" bestFit="1" customWidth="1"/>
    <col min="161" max="177" width="9.109375" style="25" bestFit="1" customWidth="1"/>
    <col min="178" max="178" width="10.109375" style="25" bestFit="1" customWidth="1"/>
    <col min="179" max="16384" width="9" style="25"/>
  </cols>
  <sheetData>
    <row r="1" spans="1:153" ht="15" customHeight="1" x14ac:dyDescent="0.2">
      <c r="AE1" s="26"/>
      <c r="BA1" s="26"/>
      <c r="BM1" s="26"/>
      <c r="CC1" s="26"/>
      <c r="CZ1" s="26"/>
      <c r="DN1" s="26"/>
      <c r="EE1" s="26"/>
    </row>
    <row r="2" spans="1:153" s="27" customFormat="1" ht="9.75" customHeight="1" x14ac:dyDescent="0.2">
      <c r="B2" s="143" t="s">
        <v>371</v>
      </c>
      <c r="C2" s="143"/>
      <c r="D2" s="143"/>
      <c r="E2" s="399" t="s">
        <v>766</v>
      </c>
      <c r="F2" s="144" t="s">
        <v>7</v>
      </c>
      <c r="G2" s="144" t="s">
        <v>8</v>
      </c>
      <c r="H2" s="144" t="s">
        <v>9</v>
      </c>
      <c r="I2" s="144" t="s">
        <v>5</v>
      </c>
      <c r="J2" s="144" t="s">
        <v>6</v>
      </c>
      <c r="K2" s="144" t="s">
        <v>10</v>
      </c>
      <c r="L2" s="144" t="s">
        <v>11</v>
      </c>
      <c r="M2" s="144" t="s">
        <v>12</v>
      </c>
      <c r="N2" s="144" t="s">
        <v>293</v>
      </c>
      <c r="O2" s="144" t="s">
        <v>14</v>
      </c>
      <c r="P2" s="144" t="s">
        <v>15</v>
      </c>
      <c r="Q2" s="144" t="s">
        <v>31</v>
      </c>
      <c r="R2" s="144" t="s">
        <v>32</v>
      </c>
      <c r="S2" s="144" t="s">
        <v>33</v>
      </c>
      <c r="T2" s="144" t="s">
        <v>34</v>
      </c>
      <c r="U2" s="144" t="s">
        <v>35</v>
      </c>
      <c r="V2" s="144" t="s">
        <v>300</v>
      </c>
      <c r="W2" s="144" t="s">
        <v>54</v>
      </c>
      <c r="X2" s="144" t="s">
        <v>55</v>
      </c>
      <c r="Y2" s="144" t="s">
        <v>301</v>
      </c>
      <c r="Z2" s="144" t="s">
        <v>302</v>
      </c>
      <c r="AA2" s="144" t="s">
        <v>75</v>
      </c>
      <c r="AB2" s="144" t="s">
        <v>76</v>
      </c>
      <c r="AC2" s="144" t="s">
        <v>303</v>
      </c>
      <c r="AD2" s="144" t="s">
        <v>308</v>
      </c>
      <c r="AE2" s="144" t="s">
        <v>309</v>
      </c>
      <c r="AF2" s="144" t="s">
        <v>310</v>
      </c>
      <c r="AG2" s="144" t="s">
        <v>311</v>
      </c>
      <c r="AH2" s="144" t="s">
        <v>312</v>
      </c>
      <c r="AI2" s="144" t="s">
        <v>313</v>
      </c>
      <c r="AJ2" s="144" t="s">
        <v>314</v>
      </c>
      <c r="AK2" s="144" t="s">
        <v>315</v>
      </c>
      <c r="AL2" s="144" t="s">
        <v>746</v>
      </c>
      <c r="AM2" s="144" t="s">
        <v>316</v>
      </c>
      <c r="AN2" s="144" t="s">
        <v>372</v>
      </c>
      <c r="AO2" s="144" t="s">
        <v>403</v>
      </c>
      <c r="AP2" s="144" t="s">
        <v>424</v>
      </c>
      <c r="AQ2" s="144" t="s">
        <v>774</v>
      </c>
      <c r="AR2" s="148"/>
      <c r="AS2" s="153" t="s">
        <v>16</v>
      </c>
      <c r="AT2" s="153" t="s">
        <v>17</v>
      </c>
      <c r="AU2" s="153" t="s">
        <v>18</v>
      </c>
      <c r="AV2" s="153" t="s">
        <v>19</v>
      </c>
      <c r="AW2" s="153" t="s">
        <v>20</v>
      </c>
      <c r="AX2" s="153" t="s">
        <v>21</v>
      </c>
      <c r="AY2" s="153" t="s">
        <v>52</v>
      </c>
      <c r="AZ2" s="153" t="s">
        <v>36</v>
      </c>
      <c r="BA2" s="153" t="s">
        <v>37</v>
      </c>
      <c r="BB2" s="153" t="s">
        <v>38</v>
      </c>
      <c r="BC2" s="153" t="s">
        <v>39</v>
      </c>
      <c r="BD2" s="153" t="s">
        <v>40</v>
      </c>
      <c r="BE2" s="153" t="s">
        <v>41</v>
      </c>
      <c r="BF2" s="153" t="s">
        <v>42</v>
      </c>
      <c r="BG2" s="153" t="s">
        <v>43</v>
      </c>
      <c r="BH2" s="153" t="s">
        <v>44</v>
      </c>
      <c r="BI2" s="153" t="s">
        <v>45</v>
      </c>
      <c r="BJ2" s="153" t="s">
        <v>46</v>
      </c>
      <c r="BK2" s="153" t="s">
        <v>47</v>
      </c>
      <c r="BL2" s="153" t="s">
        <v>48</v>
      </c>
      <c r="BM2" s="153" t="s">
        <v>49</v>
      </c>
      <c r="BN2" s="153" t="s">
        <v>50</v>
      </c>
      <c r="BO2" s="153" t="s">
        <v>51</v>
      </c>
      <c r="BP2" s="153" t="s">
        <v>57</v>
      </c>
      <c r="BQ2" s="153" t="s">
        <v>73</v>
      </c>
      <c r="BR2" s="153" t="s">
        <v>89</v>
      </c>
      <c r="BS2" s="153" t="s">
        <v>82</v>
      </c>
      <c r="BT2" s="153" t="s">
        <v>83</v>
      </c>
      <c r="BU2" s="153" t="s">
        <v>84</v>
      </c>
      <c r="BV2" s="153" t="s">
        <v>85</v>
      </c>
      <c r="BW2" s="153" t="s">
        <v>227</v>
      </c>
      <c r="BX2" s="153" t="s">
        <v>228</v>
      </c>
      <c r="BY2" s="153" t="s">
        <v>426</v>
      </c>
      <c r="BZ2" s="153" t="s">
        <v>427</v>
      </c>
      <c r="CA2" s="153" t="s">
        <v>428</v>
      </c>
      <c r="CB2" s="153" t="s">
        <v>429</v>
      </c>
      <c r="CC2" s="153" t="s">
        <v>574</v>
      </c>
      <c r="CD2" s="154"/>
      <c r="CE2" s="155" t="s">
        <v>61</v>
      </c>
      <c r="CF2" s="155" t="s">
        <v>1</v>
      </c>
      <c r="CG2" s="155" t="s">
        <v>22</v>
      </c>
      <c r="CH2" s="155" t="s">
        <v>23</v>
      </c>
      <c r="CI2" s="155" t="s">
        <v>58</v>
      </c>
      <c r="CJ2" s="155" t="s">
        <v>59</v>
      </c>
      <c r="CK2" s="155" t="s">
        <v>77</v>
      </c>
      <c r="CL2" s="155" t="s">
        <v>86</v>
      </c>
      <c r="CM2" s="155" t="s">
        <v>101</v>
      </c>
      <c r="CN2" s="155" t="s">
        <v>102</v>
      </c>
      <c r="CO2" s="155" t="s">
        <v>103</v>
      </c>
      <c r="CP2" s="155" t="s">
        <v>116</v>
      </c>
      <c r="CQ2" s="155" t="s">
        <v>117</v>
      </c>
      <c r="CR2" s="155" t="s">
        <v>279</v>
      </c>
      <c r="CS2" s="155" t="s">
        <v>336</v>
      </c>
      <c r="CT2" s="160" t="s">
        <v>373</v>
      </c>
      <c r="CU2" s="160" t="s">
        <v>374</v>
      </c>
      <c r="CV2" s="160" t="s">
        <v>359</v>
      </c>
      <c r="CW2" s="160" t="s">
        <v>435</v>
      </c>
      <c r="CX2" s="160" t="s">
        <v>436</v>
      </c>
      <c r="CY2" s="160" t="s">
        <v>775</v>
      </c>
      <c r="CZ2" s="161"/>
      <c r="DA2" s="162" t="s">
        <v>24</v>
      </c>
      <c r="DB2" s="162" t="s">
        <v>25</v>
      </c>
      <c r="DC2" s="162" t="s">
        <v>0</v>
      </c>
      <c r="DD2" s="162" t="s">
        <v>53</v>
      </c>
      <c r="DE2" s="162" t="s">
        <v>26</v>
      </c>
      <c r="DF2" s="162" t="s">
        <v>27</v>
      </c>
      <c r="DG2" s="162" t="s">
        <v>28</v>
      </c>
      <c r="DH2" s="162" t="s">
        <v>29</v>
      </c>
      <c r="DI2" s="162" t="s">
        <v>2</v>
      </c>
      <c r="DJ2" s="162" t="s">
        <v>3</v>
      </c>
      <c r="DK2" s="162" t="s">
        <v>4</v>
      </c>
      <c r="DL2" s="162" t="s">
        <v>30</v>
      </c>
      <c r="DM2" s="162" t="s">
        <v>74</v>
      </c>
      <c r="DN2" s="162" t="s">
        <v>90</v>
      </c>
      <c r="DO2" s="162" t="s">
        <v>78</v>
      </c>
      <c r="DP2" s="162" t="s">
        <v>95</v>
      </c>
      <c r="DQ2" s="162" t="s">
        <v>104</v>
      </c>
      <c r="DR2" s="162" t="s">
        <v>232</v>
      </c>
      <c r="DS2" s="162" t="s">
        <v>290</v>
      </c>
      <c r="DT2" s="167" t="s">
        <v>357</v>
      </c>
      <c r="DU2" s="167" t="s">
        <v>404</v>
      </c>
      <c r="DV2" s="167" t="s">
        <v>383</v>
      </c>
      <c r="DW2" s="167" t="s">
        <v>384</v>
      </c>
      <c r="DX2" s="167" t="s">
        <v>395</v>
      </c>
      <c r="DY2" s="167" t="s">
        <v>417</v>
      </c>
      <c r="DZ2" s="167" t="s">
        <v>455</v>
      </c>
      <c r="EA2" s="168"/>
      <c r="EB2" s="169" t="s">
        <v>62</v>
      </c>
      <c r="EC2" s="169" t="s">
        <v>79</v>
      </c>
      <c r="ED2" s="169" t="s">
        <v>80</v>
      </c>
      <c r="EE2" s="170" t="s">
        <v>364</v>
      </c>
      <c r="EF2" s="169" t="s">
        <v>96</v>
      </c>
      <c r="EG2" s="169" t="s">
        <v>97</v>
      </c>
      <c r="EH2" s="169" t="s">
        <v>110</v>
      </c>
      <c r="EI2" s="169" t="s">
        <v>122</v>
      </c>
      <c r="EJ2" s="169" t="s">
        <v>230</v>
      </c>
      <c r="EK2" s="169" t="s">
        <v>257</v>
      </c>
      <c r="EL2" s="169" t="s">
        <v>350</v>
      </c>
      <c r="EM2" s="169" t="s">
        <v>387</v>
      </c>
      <c r="EN2" s="169" t="s">
        <v>388</v>
      </c>
      <c r="EO2" s="169" t="s">
        <v>389</v>
      </c>
      <c r="EP2" s="169" t="s">
        <v>392</v>
      </c>
      <c r="EQ2" s="170" t="s">
        <v>405</v>
      </c>
      <c r="ER2" s="170" t="s">
        <v>406</v>
      </c>
      <c r="ES2" s="170" t="s">
        <v>407</v>
      </c>
      <c r="ET2" s="170" t="s">
        <v>448</v>
      </c>
      <c r="EU2" s="170" t="s">
        <v>759</v>
      </c>
      <c r="EV2" s="176"/>
      <c r="EW2" s="182"/>
    </row>
    <row r="3" spans="1:153" s="28" customFormat="1" ht="33.75" customHeight="1" x14ac:dyDescent="0.2">
      <c r="B3" s="145"/>
      <c r="C3" s="146"/>
      <c r="D3" s="147"/>
      <c r="E3" s="400"/>
      <c r="F3" s="334" t="s">
        <v>294</v>
      </c>
      <c r="G3" s="335" t="s">
        <v>355</v>
      </c>
      <c r="H3" s="336" t="s">
        <v>291</v>
      </c>
      <c r="I3" s="335" t="s">
        <v>744</v>
      </c>
      <c r="J3" s="335" t="s">
        <v>292</v>
      </c>
      <c r="K3" s="335" t="s">
        <v>295</v>
      </c>
      <c r="L3" s="335" t="s">
        <v>296</v>
      </c>
      <c r="M3" s="335" t="s">
        <v>297</v>
      </c>
      <c r="N3" s="335" t="s">
        <v>298</v>
      </c>
      <c r="O3" s="337" t="s">
        <v>402</v>
      </c>
      <c r="P3" s="335" t="s">
        <v>299</v>
      </c>
      <c r="Q3" s="335" t="s">
        <v>163</v>
      </c>
      <c r="R3" s="335" t="s">
        <v>164</v>
      </c>
      <c r="S3" s="335" t="s">
        <v>98</v>
      </c>
      <c r="T3" s="336" t="s">
        <v>745</v>
      </c>
      <c r="U3" s="335" t="s">
        <v>304</v>
      </c>
      <c r="V3" s="335" t="s">
        <v>305</v>
      </c>
      <c r="W3" s="335" t="s">
        <v>165</v>
      </c>
      <c r="X3" s="335" t="s">
        <v>99</v>
      </c>
      <c r="Y3" s="335" t="s">
        <v>306</v>
      </c>
      <c r="Z3" s="335" t="s">
        <v>233</v>
      </c>
      <c r="AA3" s="335" t="s">
        <v>307</v>
      </c>
      <c r="AB3" s="335" t="s">
        <v>356</v>
      </c>
      <c r="AC3" s="335" t="s">
        <v>539</v>
      </c>
      <c r="AD3" s="335" t="s">
        <v>452</v>
      </c>
      <c r="AE3" s="335" t="s">
        <v>317</v>
      </c>
      <c r="AF3" s="335" t="s">
        <v>318</v>
      </c>
      <c r="AG3" s="335" t="s">
        <v>319</v>
      </c>
      <c r="AH3" s="335" t="s">
        <v>320</v>
      </c>
      <c r="AI3" s="335" t="s">
        <v>321</v>
      </c>
      <c r="AJ3" s="335" t="s">
        <v>322</v>
      </c>
      <c r="AK3" s="335" t="s">
        <v>229</v>
      </c>
      <c r="AL3" s="335" t="s">
        <v>323</v>
      </c>
      <c r="AM3" s="335" t="s">
        <v>258</v>
      </c>
      <c r="AN3" s="338" t="s">
        <v>763</v>
      </c>
      <c r="AO3" s="335" t="s">
        <v>747</v>
      </c>
      <c r="AP3" s="335" t="s">
        <v>451</v>
      </c>
      <c r="AQ3" s="335" t="s">
        <v>678</v>
      </c>
      <c r="AR3" s="339" t="s">
        <v>259</v>
      </c>
      <c r="AS3" s="340" t="s">
        <v>260</v>
      </c>
      <c r="AT3" s="340" t="s">
        <v>324</v>
      </c>
      <c r="AU3" s="340" t="s">
        <v>425</v>
      </c>
      <c r="AV3" s="340" t="s">
        <v>325</v>
      </c>
      <c r="AW3" s="340" t="s">
        <v>326</v>
      </c>
      <c r="AX3" s="340" t="s">
        <v>327</v>
      </c>
      <c r="AY3" s="340" t="s">
        <v>261</v>
      </c>
      <c r="AZ3" s="340" t="s">
        <v>262</v>
      </c>
      <c r="BA3" s="340" t="s">
        <v>263</v>
      </c>
      <c r="BB3" s="340" t="s">
        <v>264</v>
      </c>
      <c r="BC3" s="340" t="s">
        <v>196</v>
      </c>
      <c r="BD3" s="340" t="s">
        <v>265</v>
      </c>
      <c r="BE3" s="340" t="s">
        <v>266</v>
      </c>
      <c r="BF3" s="340" t="s">
        <v>267</v>
      </c>
      <c r="BG3" s="340" t="s">
        <v>268</v>
      </c>
      <c r="BH3" s="340" t="s">
        <v>269</v>
      </c>
      <c r="BI3" s="340" t="s">
        <v>270</v>
      </c>
      <c r="BJ3" s="340" t="s">
        <v>203</v>
      </c>
      <c r="BK3" s="340" t="s">
        <v>271</v>
      </c>
      <c r="BL3" s="340" t="s">
        <v>272</v>
      </c>
      <c r="BM3" s="340" t="s">
        <v>273</v>
      </c>
      <c r="BN3" s="340" t="s">
        <v>274</v>
      </c>
      <c r="BO3" s="340" t="s">
        <v>275</v>
      </c>
      <c r="BP3" s="340" t="s">
        <v>149</v>
      </c>
      <c r="BQ3" s="340" t="s">
        <v>328</v>
      </c>
      <c r="BR3" s="340" t="s">
        <v>329</v>
      </c>
      <c r="BS3" s="340" t="s">
        <v>276</v>
      </c>
      <c r="BT3" s="340" t="s">
        <v>277</v>
      </c>
      <c r="BU3" s="340" t="s">
        <v>330</v>
      </c>
      <c r="BV3" s="340" t="s">
        <v>212</v>
      </c>
      <c r="BW3" s="340" t="s">
        <v>234</v>
      </c>
      <c r="BX3" s="340" t="s">
        <v>235</v>
      </c>
      <c r="BY3" s="340" t="s">
        <v>430</v>
      </c>
      <c r="BZ3" s="340" t="s">
        <v>431</v>
      </c>
      <c r="CA3" s="340" t="s">
        <v>432</v>
      </c>
      <c r="CB3" s="340" t="s">
        <v>433</v>
      </c>
      <c r="CC3" s="340" t="s">
        <v>575</v>
      </c>
      <c r="CD3" s="341" t="s">
        <v>331</v>
      </c>
      <c r="CE3" s="342" t="s">
        <v>332</v>
      </c>
      <c r="CF3" s="342" t="s">
        <v>333</v>
      </c>
      <c r="CG3" s="343" t="s">
        <v>278</v>
      </c>
      <c r="CH3" s="342" t="s">
        <v>334</v>
      </c>
      <c r="CI3" s="342" t="s">
        <v>335</v>
      </c>
      <c r="CJ3" s="342" t="s">
        <v>280</v>
      </c>
      <c r="CK3" s="342" t="s">
        <v>216</v>
      </c>
      <c r="CL3" s="342" t="s">
        <v>748</v>
      </c>
      <c r="CM3" s="342" t="s">
        <v>281</v>
      </c>
      <c r="CN3" s="342" t="s">
        <v>282</v>
      </c>
      <c r="CO3" s="342" t="s">
        <v>283</v>
      </c>
      <c r="CP3" s="342" t="s">
        <v>284</v>
      </c>
      <c r="CQ3" s="342" t="s">
        <v>337</v>
      </c>
      <c r="CR3" s="342" t="s">
        <v>285</v>
      </c>
      <c r="CS3" s="342" t="s">
        <v>434</v>
      </c>
      <c r="CT3" s="342" t="s">
        <v>749</v>
      </c>
      <c r="CU3" s="342" t="s">
        <v>437</v>
      </c>
      <c r="CV3" s="342" t="s">
        <v>438</v>
      </c>
      <c r="CW3" s="342" t="s">
        <v>439</v>
      </c>
      <c r="CX3" s="342" t="s">
        <v>768</v>
      </c>
      <c r="CY3" s="342" t="s">
        <v>776</v>
      </c>
      <c r="CZ3" s="344" t="s">
        <v>338</v>
      </c>
      <c r="DA3" s="345" t="s">
        <v>339</v>
      </c>
      <c r="DB3" s="346" t="s">
        <v>340</v>
      </c>
      <c r="DC3" s="345" t="s">
        <v>341</v>
      </c>
      <c r="DD3" s="345" t="s">
        <v>769</v>
      </c>
      <c r="DE3" s="345" t="s">
        <v>286</v>
      </c>
      <c r="DF3" s="345" t="s">
        <v>342</v>
      </c>
      <c r="DG3" s="210" t="s">
        <v>780</v>
      </c>
      <c r="DH3" s="345" t="s">
        <v>161</v>
      </c>
      <c r="DI3" s="345" t="s">
        <v>440</v>
      </c>
      <c r="DJ3" s="345" t="s">
        <v>441</v>
      </c>
      <c r="DK3" s="345" t="s">
        <v>343</v>
      </c>
      <c r="DL3" s="347" t="s">
        <v>442</v>
      </c>
      <c r="DM3" s="347" t="s">
        <v>344</v>
      </c>
      <c r="DN3" s="347" t="s">
        <v>750</v>
      </c>
      <c r="DO3" s="347" t="s">
        <v>345</v>
      </c>
      <c r="DP3" s="347" t="s">
        <v>287</v>
      </c>
      <c r="DQ3" s="347" t="s">
        <v>751</v>
      </c>
      <c r="DR3" s="347" t="s">
        <v>288</v>
      </c>
      <c r="DS3" s="347" t="s">
        <v>346</v>
      </c>
      <c r="DT3" s="347" t="s">
        <v>375</v>
      </c>
      <c r="DU3" s="347" t="s">
        <v>443</v>
      </c>
      <c r="DV3" s="347" t="s">
        <v>385</v>
      </c>
      <c r="DW3" s="347" t="s">
        <v>752</v>
      </c>
      <c r="DX3" s="347" t="s">
        <v>753</v>
      </c>
      <c r="DY3" s="347" t="s">
        <v>414</v>
      </c>
      <c r="DZ3" s="347" t="s">
        <v>764</v>
      </c>
      <c r="EA3" s="348" t="s">
        <v>347</v>
      </c>
      <c r="EB3" s="349" t="s">
        <v>348</v>
      </c>
      <c r="EC3" s="349" t="s">
        <v>444</v>
      </c>
      <c r="ED3" s="349" t="s">
        <v>349</v>
      </c>
      <c r="EE3" s="350" t="s">
        <v>365</v>
      </c>
      <c r="EF3" s="349" t="s">
        <v>445</v>
      </c>
      <c r="EG3" s="349" t="s">
        <v>754</v>
      </c>
      <c r="EH3" s="349" t="s">
        <v>755</v>
      </c>
      <c r="EI3" s="349" t="s">
        <v>449</v>
      </c>
      <c r="EJ3" s="349" t="s">
        <v>756</v>
      </c>
      <c r="EK3" s="349" t="s">
        <v>450</v>
      </c>
      <c r="EL3" s="349" t="s">
        <v>453</v>
      </c>
      <c r="EM3" s="349" t="s">
        <v>761</v>
      </c>
      <c r="EN3" s="349" t="s">
        <v>757</v>
      </c>
      <c r="EO3" s="349" t="s">
        <v>446</v>
      </c>
      <c r="EP3" s="349" t="s">
        <v>758</v>
      </c>
      <c r="EQ3" s="350" t="s">
        <v>447</v>
      </c>
      <c r="ER3" s="350" t="s">
        <v>454</v>
      </c>
      <c r="ES3" s="350" t="s">
        <v>673</v>
      </c>
      <c r="ET3" s="350" t="s">
        <v>762</v>
      </c>
      <c r="EU3" s="350" t="s">
        <v>760</v>
      </c>
      <c r="EV3" s="351" t="s">
        <v>366</v>
      </c>
      <c r="EW3" s="352" t="s">
        <v>781</v>
      </c>
    </row>
    <row r="4" spans="1:153" ht="9.75" customHeight="1" x14ac:dyDescent="0.2">
      <c r="B4" s="193" t="s">
        <v>105</v>
      </c>
      <c r="C4" s="194"/>
      <c r="D4" s="194"/>
      <c r="E4" s="188">
        <v>25042554</v>
      </c>
      <c r="F4" s="225">
        <v>255228</v>
      </c>
      <c r="G4" s="225">
        <v>265433</v>
      </c>
      <c r="H4" s="213">
        <v>221419</v>
      </c>
      <c r="I4" s="353"/>
      <c r="J4" s="214">
        <v>195813</v>
      </c>
      <c r="K4" s="353"/>
      <c r="L4" s="215">
        <v>89207</v>
      </c>
      <c r="M4" s="215">
        <v>184922</v>
      </c>
      <c r="N4" s="353"/>
      <c r="O4" s="215">
        <v>299276</v>
      </c>
      <c r="P4" s="354">
        <v>39037</v>
      </c>
      <c r="Q4" s="215">
        <v>683904</v>
      </c>
      <c r="R4" s="215">
        <v>56887</v>
      </c>
      <c r="S4" s="355">
        <v>90170</v>
      </c>
      <c r="T4" s="242">
        <v>666339</v>
      </c>
      <c r="U4" s="353"/>
      <c r="V4" s="353"/>
      <c r="W4" s="215">
        <v>153800</v>
      </c>
      <c r="X4" s="215">
        <v>142800</v>
      </c>
      <c r="Y4" s="353"/>
      <c r="Z4" s="353"/>
      <c r="AA4" s="353"/>
      <c r="AB4" s="353"/>
      <c r="AC4" s="243">
        <v>144394</v>
      </c>
      <c r="AD4" s="353"/>
      <c r="AE4" s="215">
        <v>42046</v>
      </c>
      <c r="AF4" s="353"/>
      <c r="AG4" s="353"/>
      <c r="AH4" s="215">
        <v>77518</v>
      </c>
      <c r="AI4" s="292">
        <v>90411</v>
      </c>
      <c r="AJ4" s="292">
        <v>322256</v>
      </c>
      <c r="AK4" s="292">
        <v>70952</v>
      </c>
      <c r="AL4" s="242">
        <v>445930</v>
      </c>
      <c r="AM4" s="353"/>
      <c r="AN4" s="215">
        <v>335636</v>
      </c>
      <c r="AO4" s="215">
        <v>111332</v>
      </c>
      <c r="AP4" s="353"/>
      <c r="AQ4" s="247">
        <v>85987</v>
      </c>
      <c r="AR4" s="356">
        <v>7135001</v>
      </c>
      <c r="AS4" s="247">
        <v>84313</v>
      </c>
      <c r="AT4" s="247">
        <v>126365</v>
      </c>
      <c r="AU4" s="247">
        <v>83417</v>
      </c>
      <c r="AV4" s="247">
        <v>1081505</v>
      </c>
      <c r="AW4" s="247">
        <v>836628</v>
      </c>
      <c r="AX4" s="247">
        <v>184036</v>
      </c>
      <c r="AY4" s="247">
        <v>178842</v>
      </c>
      <c r="AZ4" s="247">
        <v>383309</v>
      </c>
      <c r="BA4" s="247">
        <v>273127</v>
      </c>
      <c r="BB4" s="247">
        <v>276263</v>
      </c>
      <c r="BC4" s="247">
        <v>113557</v>
      </c>
      <c r="BD4" s="247">
        <v>84372</v>
      </c>
      <c r="BE4" s="247">
        <v>69270</v>
      </c>
      <c r="BF4" s="247">
        <v>71051</v>
      </c>
      <c r="BG4" s="247">
        <v>351316</v>
      </c>
      <c r="BH4" s="247">
        <v>212100</v>
      </c>
      <c r="BI4" s="247">
        <v>126297</v>
      </c>
      <c r="BJ4" s="247">
        <v>60351</v>
      </c>
      <c r="BK4" s="247">
        <v>103149</v>
      </c>
      <c r="BL4" s="247">
        <v>284959</v>
      </c>
      <c r="BM4" s="247">
        <v>177077</v>
      </c>
      <c r="BN4" s="247">
        <v>116453</v>
      </c>
      <c r="BO4" s="247">
        <v>64959</v>
      </c>
      <c r="BP4" s="247">
        <v>461715</v>
      </c>
      <c r="BQ4" s="247">
        <v>119014</v>
      </c>
      <c r="BR4" s="247">
        <v>96142</v>
      </c>
      <c r="BS4" s="247">
        <v>94936</v>
      </c>
      <c r="BT4" s="247">
        <v>99031</v>
      </c>
      <c r="BU4" s="247">
        <v>124038</v>
      </c>
      <c r="BV4" s="247">
        <v>233443</v>
      </c>
      <c r="BW4" s="247">
        <v>1165820</v>
      </c>
      <c r="BX4" s="252">
        <v>501782</v>
      </c>
      <c r="BY4" s="353"/>
      <c r="BZ4" s="253">
        <v>123927</v>
      </c>
      <c r="CA4" s="247">
        <v>168722</v>
      </c>
      <c r="CB4" s="247">
        <v>206317</v>
      </c>
      <c r="CC4" s="252">
        <v>112278</v>
      </c>
      <c r="CD4" s="357">
        <v>9056029</v>
      </c>
      <c r="CE4" s="253">
        <v>761620</v>
      </c>
      <c r="CF4" s="247">
        <v>57000</v>
      </c>
      <c r="CG4" s="247">
        <v>135992</v>
      </c>
      <c r="CH4" s="293">
        <v>156014</v>
      </c>
      <c r="CI4" s="353"/>
      <c r="CJ4" s="247">
        <v>222128</v>
      </c>
      <c r="CK4" s="247">
        <v>195927</v>
      </c>
      <c r="CL4" s="293">
        <v>79701</v>
      </c>
      <c r="CM4" s="353"/>
      <c r="CN4" s="353"/>
      <c r="CO4" s="353"/>
      <c r="CP4" s="353"/>
      <c r="CQ4" s="353"/>
      <c r="CR4" s="293">
        <v>958572</v>
      </c>
      <c r="CS4" s="293">
        <v>60269</v>
      </c>
      <c r="CT4" s="353"/>
      <c r="CU4" s="353"/>
      <c r="CV4" s="353"/>
      <c r="CW4" s="353"/>
      <c r="CX4" s="353"/>
      <c r="CY4" s="353"/>
      <c r="CZ4" s="358">
        <v>4682875</v>
      </c>
      <c r="DA4" s="247">
        <v>71038</v>
      </c>
      <c r="DB4" s="247">
        <v>55404</v>
      </c>
      <c r="DC4" s="293">
        <v>33000</v>
      </c>
      <c r="DD4" s="353"/>
      <c r="DE4" s="293">
        <v>53111</v>
      </c>
      <c r="DF4" s="247">
        <v>101968</v>
      </c>
      <c r="DG4" s="247">
        <v>443</v>
      </c>
      <c r="DH4" s="247">
        <v>35042</v>
      </c>
      <c r="DI4" s="247">
        <v>178303</v>
      </c>
      <c r="DJ4" s="247">
        <v>46129</v>
      </c>
      <c r="DK4" s="247">
        <v>25800</v>
      </c>
      <c r="DL4" s="247">
        <v>52721</v>
      </c>
      <c r="DM4" s="247">
        <v>120083</v>
      </c>
      <c r="DN4" s="247">
        <v>108258</v>
      </c>
      <c r="DO4" s="247">
        <v>53504</v>
      </c>
      <c r="DP4" s="247">
        <v>198074</v>
      </c>
      <c r="DQ4" s="247">
        <v>103362</v>
      </c>
      <c r="DR4" s="247">
        <v>45432</v>
      </c>
      <c r="DS4" s="247">
        <v>119990</v>
      </c>
      <c r="DT4" s="247">
        <v>104765</v>
      </c>
      <c r="DU4" s="247">
        <v>51631</v>
      </c>
      <c r="DV4" s="247">
        <v>39055</v>
      </c>
      <c r="DW4" s="247">
        <v>34843</v>
      </c>
      <c r="DX4" s="247">
        <v>50114</v>
      </c>
      <c r="DY4" s="247">
        <v>38010</v>
      </c>
      <c r="DZ4" s="247">
        <v>51159</v>
      </c>
      <c r="EA4" s="359">
        <v>1885215</v>
      </c>
      <c r="EB4" s="353"/>
      <c r="EC4" s="353"/>
      <c r="ED4" s="297">
        <v>303613</v>
      </c>
      <c r="EE4" s="353"/>
      <c r="EF4" s="353"/>
      <c r="EG4" s="353"/>
      <c r="EH4" s="353"/>
      <c r="EI4" s="353"/>
      <c r="EJ4" s="353"/>
      <c r="EK4" s="353"/>
      <c r="EL4" s="353"/>
      <c r="EM4" s="353"/>
      <c r="EN4" s="353"/>
      <c r="EO4" s="353"/>
      <c r="EP4" s="353"/>
      <c r="EQ4" s="353"/>
      <c r="ER4" s="353"/>
      <c r="ES4" s="353"/>
      <c r="ET4" s="353"/>
      <c r="EU4" s="353"/>
      <c r="EV4" s="360">
        <v>2283432</v>
      </c>
      <c r="EW4" s="361" t="s">
        <v>785</v>
      </c>
    </row>
    <row r="5" spans="1:153" ht="9.75" customHeight="1" x14ac:dyDescent="0.2">
      <c r="B5" s="195"/>
      <c r="C5" s="283" t="s">
        <v>166</v>
      </c>
      <c r="D5" s="283"/>
      <c r="E5" s="188">
        <v>23132546</v>
      </c>
      <c r="F5" s="217">
        <v>219806</v>
      </c>
      <c r="G5" s="217">
        <v>208707</v>
      </c>
      <c r="H5" s="217">
        <v>199510</v>
      </c>
      <c r="I5" s="218"/>
      <c r="J5" s="219">
        <v>155070</v>
      </c>
      <c r="K5" s="218"/>
      <c r="L5" s="220">
        <v>77405</v>
      </c>
      <c r="M5" s="220">
        <v>148212</v>
      </c>
      <c r="N5" s="218"/>
      <c r="O5" s="220">
        <v>299276</v>
      </c>
      <c r="P5" s="220">
        <v>38873</v>
      </c>
      <c r="Q5" s="220">
        <v>682873</v>
      </c>
      <c r="R5" s="220">
        <v>53625</v>
      </c>
      <c r="S5" s="221">
        <v>80591</v>
      </c>
      <c r="T5" s="221">
        <v>513249</v>
      </c>
      <c r="U5" s="218"/>
      <c r="V5" s="218"/>
      <c r="W5" s="220">
        <v>136995</v>
      </c>
      <c r="X5" s="220">
        <v>111849</v>
      </c>
      <c r="Y5" s="218"/>
      <c r="Z5" s="218"/>
      <c r="AA5" s="218"/>
      <c r="AB5" s="218"/>
      <c r="AC5" s="221">
        <v>136585</v>
      </c>
      <c r="AD5" s="218"/>
      <c r="AE5" s="220">
        <v>33664</v>
      </c>
      <c r="AF5" s="218"/>
      <c r="AG5" s="218"/>
      <c r="AH5" s="220">
        <v>74431</v>
      </c>
      <c r="AI5" s="221">
        <v>85968</v>
      </c>
      <c r="AJ5" s="221">
        <v>246513</v>
      </c>
      <c r="AK5" s="221">
        <v>64887</v>
      </c>
      <c r="AL5" s="221">
        <v>379669</v>
      </c>
      <c r="AM5" s="218"/>
      <c r="AN5" s="220">
        <v>280675</v>
      </c>
      <c r="AO5" s="220">
        <v>102579</v>
      </c>
      <c r="AP5" s="218"/>
      <c r="AQ5" s="248">
        <v>64658</v>
      </c>
      <c r="AR5" s="149">
        <v>6459977</v>
      </c>
      <c r="AS5" s="248">
        <v>76001</v>
      </c>
      <c r="AT5" s="248">
        <v>114854</v>
      </c>
      <c r="AU5" s="248">
        <v>78854</v>
      </c>
      <c r="AV5" s="248">
        <v>958140</v>
      </c>
      <c r="AW5" s="248">
        <v>836628</v>
      </c>
      <c r="AX5" s="248">
        <v>169372</v>
      </c>
      <c r="AY5" s="248">
        <v>163335</v>
      </c>
      <c r="AZ5" s="248">
        <v>359659</v>
      </c>
      <c r="BA5" s="248">
        <v>231385</v>
      </c>
      <c r="BB5" s="248">
        <v>254249</v>
      </c>
      <c r="BC5" s="248">
        <v>110888</v>
      </c>
      <c r="BD5" s="248">
        <v>84372</v>
      </c>
      <c r="BE5" s="248">
        <v>62571</v>
      </c>
      <c r="BF5" s="248">
        <v>58469</v>
      </c>
      <c r="BG5" s="248">
        <v>319099</v>
      </c>
      <c r="BH5" s="248">
        <v>187761</v>
      </c>
      <c r="BI5" s="248">
        <v>117515</v>
      </c>
      <c r="BJ5" s="248">
        <v>52206</v>
      </c>
      <c r="BK5" s="248">
        <v>93943</v>
      </c>
      <c r="BL5" s="248">
        <v>251583</v>
      </c>
      <c r="BM5" s="248">
        <v>159992</v>
      </c>
      <c r="BN5" s="248">
        <v>107033</v>
      </c>
      <c r="BO5" s="248">
        <v>57395</v>
      </c>
      <c r="BP5" s="248">
        <v>401839</v>
      </c>
      <c r="BQ5" s="248">
        <v>105865</v>
      </c>
      <c r="BR5" s="248">
        <v>90853</v>
      </c>
      <c r="BS5" s="248">
        <v>86840</v>
      </c>
      <c r="BT5" s="248">
        <v>91403</v>
      </c>
      <c r="BU5" s="248">
        <v>115633</v>
      </c>
      <c r="BV5" s="248">
        <v>199832</v>
      </c>
      <c r="BW5" s="248">
        <v>1042449</v>
      </c>
      <c r="BX5" s="254">
        <v>456126</v>
      </c>
      <c r="BY5" s="218"/>
      <c r="BZ5" s="255">
        <v>115352</v>
      </c>
      <c r="CA5" s="248">
        <v>160314</v>
      </c>
      <c r="CB5" s="248">
        <v>201553</v>
      </c>
      <c r="CC5" s="248">
        <v>91001</v>
      </c>
      <c r="CD5" s="156">
        <v>8270509</v>
      </c>
      <c r="CE5" s="248">
        <v>756908</v>
      </c>
      <c r="CF5" s="248">
        <v>57000</v>
      </c>
      <c r="CG5" s="248">
        <v>135992</v>
      </c>
      <c r="CH5" s="248">
        <v>136074</v>
      </c>
      <c r="CI5" s="218"/>
      <c r="CJ5" s="248">
        <v>221892</v>
      </c>
      <c r="CK5" s="248">
        <v>180744</v>
      </c>
      <c r="CL5" s="248">
        <v>79701</v>
      </c>
      <c r="CM5" s="218"/>
      <c r="CN5" s="218"/>
      <c r="CO5" s="218"/>
      <c r="CP5" s="218"/>
      <c r="CQ5" s="218"/>
      <c r="CR5" s="248">
        <v>732684</v>
      </c>
      <c r="CS5" s="248">
        <v>60269</v>
      </c>
      <c r="CT5" s="218"/>
      <c r="CU5" s="218"/>
      <c r="CV5" s="218"/>
      <c r="CW5" s="218"/>
      <c r="CX5" s="218"/>
      <c r="CY5" s="218"/>
      <c r="CZ5" s="163">
        <v>4384415</v>
      </c>
      <c r="DA5" s="248">
        <v>67208</v>
      </c>
      <c r="DB5" s="248">
        <v>55404</v>
      </c>
      <c r="DC5" s="248">
        <v>33000</v>
      </c>
      <c r="DD5" s="218"/>
      <c r="DE5" s="248">
        <v>53000</v>
      </c>
      <c r="DF5" s="248">
        <v>96698</v>
      </c>
      <c r="DG5" s="248">
        <v>0</v>
      </c>
      <c r="DH5" s="248">
        <v>34696</v>
      </c>
      <c r="DI5" s="248">
        <v>164466</v>
      </c>
      <c r="DJ5" s="248">
        <v>46049</v>
      </c>
      <c r="DK5" s="248">
        <v>25270</v>
      </c>
      <c r="DL5" s="248">
        <v>52721</v>
      </c>
      <c r="DM5" s="248">
        <v>115587</v>
      </c>
      <c r="DN5" s="248">
        <v>100865</v>
      </c>
      <c r="DO5" s="248">
        <v>51619</v>
      </c>
      <c r="DP5" s="248">
        <v>191177</v>
      </c>
      <c r="DQ5" s="248">
        <v>103228</v>
      </c>
      <c r="DR5" s="248">
        <v>44157</v>
      </c>
      <c r="DS5" s="248">
        <v>115260</v>
      </c>
      <c r="DT5" s="248">
        <v>98571</v>
      </c>
      <c r="DU5" s="248">
        <v>50341</v>
      </c>
      <c r="DV5" s="248">
        <v>37667</v>
      </c>
      <c r="DW5" s="248">
        <v>33981</v>
      </c>
      <c r="DX5" s="248">
        <v>48938</v>
      </c>
      <c r="DY5" s="248">
        <v>36427</v>
      </c>
      <c r="DZ5" s="295">
        <v>50032</v>
      </c>
      <c r="EA5" s="171">
        <v>1820335</v>
      </c>
      <c r="EB5" s="218"/>
      <c r="EC5" s="218"/>
      <c r="ED5" s="248">
        <v>250840</v>
      </c>
      <c r="EE5" s="218"/>
      <c r="EF5" s="218"/>
      <c r="EG5" s="218"/>
      <c r="EH5" s="218"/>
      <c r="EI5" s="218"/>
      <c r="EJ5" s="218"/>
      <c r="EK5" s="218"/>
      <c r="EL5" s="218"/>
      <c r="EM5" s="218"/>
      <c r="EN5" s="218"/>
      <c r="EO5" s="218"/>
      <c r="EP5" s="218"/>
      <c r="EQ5" s="218"/>
      <c r="ER5" s="218"/>
      <c r="ES5" s="218"/>
      <c r="ET5" s="218"/>
      <c r="EU5" s="218"/>
      <c r="EV5" s="177">
        <v>2197309</v>
      </c>
      <c r="EW5" s="183" t="s">
        <v>785</v>
      </c>
    </row>
    <row r="6" spans="1:153" ht="9.75" customHeight="1" x14ac:dyDescent="0.2">
      <c r="B6" s="196"/>
      <c r="C6" s="197" t="s">
        <v>167</v>
      </c>
      <c r="D6" s="197"/>
      <c r="E6" s="188">
        <v>1910008</v>
      </c>
      <c r="F6" s="222">
        <v>35421</v>
      </c>
      <c r="G6" s="222">
        <v>56726</v>
      </c>
      <c r="H6" s="222">
        <v>21908</v>
      </c>
      <c r="I6" s="218"/>
      <c r="J6" s="223">
        <v>40743</v>
      </c>
      <c r="K6" s="218"/>
      <c r="L6" s="220">
        <v>11802</v>
      </c>
      <c r="M6" s="220">
        <v>36709</v>
      </c>
      <c r="N6" s="218"/>
      <c r="O6" s="220" t="s">
        <v>785</v>
      </c>
      <c r="P6" s="220">
        <v>163</v>
      </c>
      <c r="Q6" s="220">
        <v>1030</v>
      </c>
      <c r="R6" s="220">
        <v>3261</v>
      </c>
      <c r="S6" s="221">
        <v>9579</v>
      </c>
      <c r="T6" s="221">
        <v>153089</v>
      </c>
      <c r="U6" s="218"/>
      <c r="V6" s="218"/>
      <c r="W6" s="220">
        <v>16804</v>
      </c>
      <c r="X6" s="220">
        <v>30951</v>
      </c>
      <c r="Y6" s="218"/>
      <c r="Z6" s="218"/>
      <c r="AA6" s="218"/>
      <c r="AB6" s="218"/>
      <c r="AC6" s="221">
        <v>7808</v>
      </c>
      <c r="AD6" s="218"/>
      <c r="AE6" s="220">
        <v>8381</v>
      </c>
      <c r="AF6" s="218"/>
      <c r="AG6" s="218"/>
      <c r="AH6" s="220">
        <v>3086</v>
      </c>
      <c r="AI6" s="221">
        <v>4443</v>
      </c>
      <c r="AJ6" s="221">
        <v>75742</v>
      </c>
      <c r="AK6" s="221">
        <v>6065</v>
      </c>
      <c r="AL6" s="221">
        <v>66261</v>
      </c>
      <c r="AM6" s="218"/>
      <c r="AN6" s="220">
        <v>54961</v>
      </c>
      <c r="AO6" s="220">
        <v>8752</v>
      </c>
      <c r="AP6" s="218"/>
      <c r="AQ6" s="248">
        <v>21328</v>
      </c>
      <c r="AR6" s="149">
        <v>675024</v>
      </c>
      <c r="AS6" s="248">
        <v>8312</v>
      </c>
      <c r="AT6" s="248">
        <v>11510</v>
      </c>
      <c r="AU6" s="248">
        <v>4563</v>
      </c>
      <c r="AV6" s="248">
        <v>123364</v>
      </c>
      <c r="AW6" s="248" t="s">
        <v>785</v>
      </c>
      <c r="AX6" s="248">
        <v>14664</v>
      </c>
      <c r="AY6" s="248">
        <v>15507</v>
      </c>
      <c r="AZ6" s="248">
        <v>23649</v>
      </c>
      <c r="BA6" s="248">
        <v>41742</v>
      </c>
      <c r="BB6" s="248">
        <v>22014</v>
      </c>
      <c r="BC6" s="248">
        <v>2668</v>
      </c>
      <c r="BD6" s="248" t="s">
        <v>785</v>
      </c>
      <c r="BE6" s="248">
        <v>6698</v>
      </c>
      <c r="BF6" s="248">
        <v>12581</v>
      </c>
      <c r="BG6" s="248">
        <v>32217</v>
      </c>
      <c r="BH6" s="248">
        <v>24339</v>
      </c>
      <c r="BI6" s="248">
        <v>8782</v>
      </c>
      <c r="BJ6" s="248">
        <v>8144</v>
      </c>
      <c r="BK6" s="248">
        <v>9205</v>
      </c>
      <c r="BL6" s="248">
        <v>33375</v>
      </c>
      <c r="BM6" s="248">
        <v>17085</v>
      </c>
      <c r="BN6" s="248">
        <v>9420</v>
      </c>
      <c r="BO6" s="248">
        <v>7563</v>
      </c>
      <c r="BP6" s="248">
        <v>59875</v>
      </c>
      <c r="BQ6" s="248">
        <v>13148</v>
      </c>
      <c r="BR6" s="248">
        <v>5289</v>
      </c>
      <c r="BS6" s="248">
        <v>8096</v>
      </c>
      <c r="BT6" s="248">
        <v>7628</v>
      </c>
      <c r="BU6" s="248">
        <v>8404</v>
      </c>
      <c r="BV6" s="248">
        <v>33610</v>
      </c>
      <c r="BW6" s="248">
        <v>123370</v>
      </c>
      <c r="BX6" s="254">
        <v>45656</v>
      </c>
      <c r="BY6" s="218"/>
      <c r="BZ6" s="255">
        <v>8575</v>
      </c>
      <c r="CA6" s="248">
        <v>8408</v>
      </c>
      <c r="CB6" s="248">
        <v>4763</v>
      </c>
      <c r="CC6" s="248">
        <v>21277</v>
      </c>
      <c r="CD6" s="156">
        <v>785519</v>
      </c>
      <c r="CE6" s="248">
        <v>4712</v>
      </c>
      <c r="CF6" s="248" t="s">
        <v>785</v>
      </c>
      <c r="CG6" s="248" t="s">
        <v>785</v>
      </c>
      <c r="CH6" s="248">
        <v>19939</v>
      </c>
      <c r="CI6" s="218"/>
      <c r="CJ6" s="248">
        <v>235</v>
      </c>
      <c r="CK6" s="248">
        <v>15183</v>
      </c>
      <c r="CL6" s="248" t="s">
        <v>785</v>
      </c>
      <c r="CM6" s="218"/>
      <c r="CN6" s="218"/>
      <c r="CO6" s="218"/>
      <c r="CP6" s="218"/>
      <c r="CQ6" s="218"/>
      <c r="CR6" s="248">
        <v>225887</v>
      </c>
      <c r="CS6" s="248" t="s">
        <v>785</v>
      </c>
      <c r="CT6" s="218"/>
      <c r="CU6" s="218"/>
      <c r="CV6" s="218"/>
      <c r="CW6" s="218"/>
      <c r="CX6" s="218"/>
      <c r="CY6" s="218"/>
      <c r="CZ6" s="163">
        <v>298460</v>
      </c>
      <c r="DA6" s="248">
        <v>3829</v>
      </c>
      <c r="DB6" s="248" t="s">
        <v>785</v>
      </c>
      <c r="DC6" s="248" t="s">
        <v>785</v>
      </c>
      <c r="DD6" s="218"/>
      <c r="DE6" s="248">
        <v>111</v>
      </c>
      <c r="DF6" s="248">
        <v>5270</v>
      </c>
      <c r="DG6" s="248">
        <v>443</v>
      </c>
      <c r="DH6" s="248">
        <v>345</v>
      </c>
      <c r="DI6" s="248">
        <v>13836</v>
      </c>
      <c r="DJ6" s="248">
        <v>80</v>
      </c>
      <c r="DK6" s="248">
        <v>530</v>
      </c>
      <c r="DL6" s="248" t="s">
        <v>785</v>
      </c>
      <c r="DM6" s="248">
        <v>4496</v>
      </c>
      <c r="DN6" s="248">
        <v>7393</v>
      </c>
      <c r="DO6" s="248">
        <v>1884</v>
      </c>
      <c r="DP6" s="248">
        <v>6897</v>
      </c>
      <c r="DQ6" s="248">
        <v>133</v>
      </c>
      <c r="DR6" s="248">
        <v>1274</v>
      </c>
      <c r="DS6" s="248">
        <v>4730</v>
      </c>
      <c r="DT6" s="248">
        <v>6194</v>
      </c>
      <c r="DU6" s="248">
        <v>1290</v>
      </c>
      <c r="DV6" s="248">
        <v>1388</v>
      </c>
      <c r="DW6" s="248">
        <v>861</v>
      </c>
      <c r="DX6" s="248">
        <v>1176</v>
      </c>
      <c r="DY6" s="248">
        <v>1583</v>
      </c>
      <c r="DZ6" s="295">
        <v>1127</v>
      </c>
      <c r="EA6" s="171">
        <v>64880</v>
      </c>
      <c r="EB6" s="218"/>
      <c r="EC6" s="218"/>
      <c r="ED6" s="248">
        <v>52773</v>
      </c>
      <c r="EE6" s="218"/>
      <c r="EF6" s="218"/>
      <c r="EG6" s="218"/>
      <c r="EH6" s="218"/>
      <c r="EI6" s="218"/>
      <c r="EJ6" s="218"/>
      <c r="EK6" s="218"/>
      <c r="EL6" s="218"/>
      <c r="EM6" s="218"/>
      <c r="EN6" s="218"/>
      <c r="EO6" s="218"/>
      <c r="EP6" s="218"/>
      <c r="EQ6" s="218"/>
      <c r="ER6" s="218"/>
      <c r="ES6" s="218"/>
      <c r="ET6" s="218"/>
      <c r="EU6" s="218"/>
      <c r="EV6" s="177">
        <v>86123</v>
      </c>
      <c r="EW6" s="183" t="s">
        <v>785</v>
      </c>
    </row>
    <row r="7" spans="1:153" ht="9.75" customHeight="1" x14ac:dyDescent="0.2">
      <c r="B7" s="193" t="s">
        <v>168</v>
      </c>
      <c r="C7" s="193"/>
      <c r="D7" s="193"/>
      <c r="E7" s="188">
        <v>11507116</v>
      </c>
      <c r="F7" s="224">
        <v>199779</v>
      </c>
      <c r="G7" s="225">
        <v>162915</v>
      </c>
      <c r="H7" s="213">
        <v>92990</v>
      </c>
      <c r="I7" s="218"/>
      <c r="J7" s="214">
        <v>105829</v>
      </c>
      <c r="K7" s="218"/>
      <c r="L7" s="226">
        <v>25590</v>
      </c>
      <c r="M7" s="226">
        <v>92369</v>
      </c>
      <c r="N7" s="218"/>
      <c r="O7" s="226">
        <v>35723</v>
      </c>
      <c r="P7" s="216">
        <v>21751</v>
      </c>
      <c r="Q7" s="226">
        <v>199913</v>
      </c>
      <c r="R7" s="226">
        <v>14470</v>
      </c>
      <c r="S7" s="228">
        <v>39413</v>
      </c>
      <c r="T7" s="244">
        <v>509376</v>
      </c>
      <c r="U7" s="218"/>
      <c r="V7" s="218"/>
      <c r="W7" s="226">
        <v>74345</v>
      </c>
      <c r="X7" s="226">
        <v>78325</v>
      </c>
      <c r="Y7" s="218"/>
      <c r="Z7" s="218"/>
      <c r="AA7" s="218"/>
      <c r="AB7" s="218"/>
      <c r="AC7" s="245">
        <v>363893</v>
      </c>
      <c r="AD7" s="218"/>
      <c r="AE7" s="226">
        <v>33093</v>
      </c>
      <c r="AF7" s="218"/>
      <c r="AG7" s="218"/>
      <c r="AH7" s="226">
        <v>32327</v>
      </c>
      <c r="AI7" s="227">
        <v>31504</v>
      </c>
      <c r="AJ7" s="227">
        <v>225271</v>
      </c>
      <c r="AK7" s="227">
        <v>25908</v>
      </c>
      <c r="AL7" s="244">
        <v>315216</v>
      </c>
      <c r="AM7" s="218"/>
      <c r="AN7" s="226">
        <v>108927</v>
      </c>
      <c r="AO7" s="226">
        <v>33737</v>
      </c>
      <c r="AP7" s="218"/>
      <c r="AQ7" s="249">
        <v>34239</v>
      </c>
      <c r="AR7" s="149">
        <v>3414246</v>
      </c>
      <c r="AS7" s="249">
        <v>41975</v>
      </c>
      <c r="AT7" s="249">
        <v>51108</v>
      </c>
      <c r="AU7" s="249">
        <v>55907</v>
      </c>
      <c r="AV7" s="249">
        <v>572325</v>
      </c>
      <c r="AW7" s="249">
        <v>271985</v>
      </c>
      <c r="AX7" s="249">
        <v>85624</v>
      </c>
      <c r="AY7" s="249">
        <v>74225</v>
      </c>
      <c r="AZ7" s="249">
        <v>171527</v>
      </c>
      <c r="BA7" s="249">
        <v>123552</v>
      </c>
      <c r="BB7" s="249">
        <v>142545</v>
      </c>
      <c r="BC7" s="249">
        <v>37171</v>
      </c>
      <c r="BD7" s="249">
        <v>17003</v>
      </c>
      <c r="BE7" s="249">
        <v>24538</v>
      </c>
      <c r="BF7" s="249">
        <v>62298</v>
      </c>
      <c r="BG7" s="249">
        <v>121939</v>
      </c>
      <c r="BH7" s="249">
        <v>103694</v>
      </c>
      <c r="BI7" s="249">
        <v>52872</v>
      </c>
      <c r="BJ7" s="249">
        <v>28647</v>
      </c>
      <c r="BK7" s="249">
        <v>26886</v>
      </c>
      <c r="BL7" s="249">
        <v>180220</v>
      </c>
      <c r="BM7" s="249">
        <v>90799</v>
      </c>
      <c r="BN7" s="249">
        <v>66154</v>
      </c>
      <c r="BO7" s="249">
        <v>37249</v>
      </c>
      <c r="BP7" s="249">
        <v>268209</v>
      </c>
      <c r="BQ7" s="249">
        <v>53390</v>
      </c>
      <c r="BR7" s="249">
        <v>37724</v>
      </c>
      <c r="BS7" s="249">
        <v>60833</v>
      </c>
      <c r="BT7" s="249">
        <v>45387</v>
      </c>
      <c r="BU7" s="249">
        <v>41416</v>
      </c>
      <c r="BV7" s="249">
        <v>123356</v>
      </c>
      <c r="BW7" s="249">
        <v>688713</v>
      </c>
      <c r="BX7" s="256">
        <v>265320</v>
      </c>
      <c r="BY7" s="218"/>
      <c r="BZ7" s="257">
        <v>36881</v>
      </c>
      <c r="CA7" s="249">
        <v>44456</v>
      </c>
      <c r="CB7" s="249">
        <v>70666</v>
      </c>
      <c r="CC7" s="256">
        <v>56399</v>
      </c>
      <c r="CD7" s="156">
        <v>4303888</v>
      </c>
      <c r="CE7" s="257">
        <v>267170</v>
      </c>
      <c r="CF7" s="249">
        <v>14327</v>
      </c>
      <c r="CG7" s="249">
        <v>70088</v>
      </c>
      <c r="CH7" s="294">
        <v>57517</v>
      </c>
      <c r="CI7" s="218"/>
      <c r="CJ7" s="249">
        <v>56447</v>
      </c>
      <c r="CK7" s="249">
        <v>67935</v>
      </c>
      <c r="CL7" s="294">
        <v>46787</v>
      </c>
      <c r="CM7" s="218"/>
      <c r="CN7" s="218"/>
      <c r="CO7" s="218"/>
      <c r="CP7" s="218"/>
      <c r="CQ7" s="218"/>
      <c r="CR7" s="294">
        <v>594050</v>
      </c>
      <c r="CS7" s="294">
        <v>28504</v>
      </c>
      <c r="CT7" s="218"/>
      <c r="CU7" s="218"/>
      <c r="CV7" s="218"/>
      <c r="CW7" s="218"/>
      <c r="CX7" s="218"/>
      <c r="CY7" s="218"/>
      <c r="CZ7" s="163">
        <v>2135924</v>
      </c>
      <c r="DA7" s="249">
        <v>32721</v>
      </c>
      <c r="DB7" s="249">
        <v>10937</v>
      </c>
      <c r="DC7" s="294">
        <v>12172</v>
      </c>
      <c r="DD7" s="218"/>
      <c r="DE7" s="294">
        <v>31928</v>
      </c>
      <c r="DF7" s="249">
        <v>38420</v>
      </c>
      <c r="DG7" s="249">
        <v>16</v>
      </c>
      <c r="DH7" s="249">
        <v>15039</v>
      </c>
      <c r="DI7" s="249">
        <v>121755</v>
      </c>
      <c r="DJ7" s="249">
        <v>28426</v>
      </c>
      <c r="DK7" s="249">
        <v>14962</v>
      </c>
      <c r="DL7" s="249">
        <v>28712</v>
      </c>
      <c r="DM7" s="249">
        <v>58769</v>
      </c>
      <c r="DN7" s="249">
        <v>57545</v>
      </c>
      <c r="DO7" s="249">
        <v>36397</v>
      </c>
      <c r="DP7" s="249">
        <v>78260</v>
      </c>
      <c r="DQ7" s="249">
        <v>32606</v>
      </c>
      <c r="DR7" s="249">
        <v>16491</v>
      </c>
      <c r="DS7" s="249">
        <v>60009</v>
      </c>
      <c r="DT7" s="256">
        <v>43441</v>
      </c>
      <c r="DU7" s="249">
        <v>15539</v>
      </c>
      <c r="DV7" s="249">
        <v>17726</v>
      </c>
      <c r="DW7" s="296">
        <v>11194</v>
      </c>
      <c r="DX7" s="249">
        <v>15647</v>
      </c>
      <c r="DY7" s="249">
        <v>14532</v>
      </c>
      <c r="DZ7" s="249">
        <v>14989</v>
      </c>
      <c r="EA7" s="171">
        <v>844820</v>
      </c>
      <c r="EB7" s="218"/>
      <c r="EC7" s="218"/>
      <c r="ED7" s="298">
        <v>167583</v>
      </c>
      <c r="EE7" s="218"/>
      <c r="EF7" s="218"/>
      <c r="EG7" s="218"/>
      <c r="EH7" s="218"/>
      <c r="EI7" s="218"/>
      <c r="EJ7" s="218"/>
      <c r="EK7" s="218"/>
      <c r="EL7" s="218"/>
      <c r="EM7" s="218"/>
      <c r="EN7" s="218"/>
      <c r="EO7" s="218"/>
      <c r="EP7" s="218"/>
      <c r="EQ7" s="218"/>
      <c r="ER7" s="218"/>
      <c r="ES7" s="218"/>
      <c r="ET7" s="218"/>
      <c r="EU7" s="218"/>
      <c r="EV7" s="177">
        <v>733262</v>
      </c>
      <c r="EW7" s="183">
        <v>74972</v>
      </c>
    </row>
    <row r="8" spans="1:153" ht="9.75" customHeight="1" x14ac:dyDescent="0.2">
      <c r="B8" s="198"/>
      <c r="C8" s="284" t="s">
        <v>169</v>
      </c>
      <c r="D8" s="285"/>
      <c r="E8" s="188">
        <v>2235386</v>
      </c>
      <c r="F8" s="217">
        <v>15309</v>
      </c>
      <c r="G8" s="229">
        <v>10740</v>
      </c>
      <c r="H8" s="217">
        <v>24226</v>
      </c>
      <c r="I8" s="218"/>
      <c r="J8" s="219">
        <v>11770</v>
      </c>
      <c r="K8" s="218"/>
      <c r="L8" s="220">
        <v>3711</v>
      </c>
      <c r="M8" s="220">
        <v>13681</v>
      </c>
      <c r="N8" s="218"/>
      <c r="O8" s="220">
        <v>34959</v>
      </c>
      <c r="P8" s="220">
        <v>2905</v>
      </c>
      <c r="Q8" s="220">
        <v>94190</v>
      </c>
      <c r="R8" s="220">
        <v>3637</v>
      </c>
      <c r="S8" s="221">
        <v>7577</v>
      </c>
      <c r="T8" s="221">
        <v>52439</v>
      </c>
      <c r="U8" s="218"/>
      <c r="V8" s="218"/>
      <c r="W8" s="220">
        <v>8153</v>
      </c>
      <c r="X8" s="220">
        <v>5997</v>
      </c>
      <c r="Y8" s="218"/>
      <c r="Z8" s="218"/>
      <c r="AA8" s="218"/>
      <c r="AB8" s="218"/>
      <c r="AC8" s="221">
        <v>29593</v>
      </c>
      <c r="AD8" s="218"/>
      <c r="AE8" s="220">
        <v>4143</v>
      </c>
      <c r="AF8" s="218"/>
      <c r="AG8" s="218"/>
      <c r="AH8" s="220">
        <v>1133</v>
      </c>
      <c r="AI8" s="221">
        <v>10608</v>
      </c>
      <c r="AJ8" s="221">
        <v>25923</v>
      </c>
      <c r="AK8" s="221">
        <v>850</v>
      </c>
      <c r="AL8" s="221">
        <v>34738</v>
      </c>
      <c r="AM8" s="218"/>
      <c r="AN8" s="220">
        <v>38244</v>
      </c>
      <c r="AO8" s="220">
        <v>12927</v>
      </c>
      <c r="AP8" s="218"/>
      <c r="AQ8" s="248" t="s">
        <v>785</v>
      </c>
      <c r="AR8" s="149">
        <v>626150</v>
      </c>
      <c r="AS8" s="248">
        <v>10737</v>
      </c>
      <c r="AT8" s="248">
        <v>8397</v>
      </c>
      <c r="AU8" s="248">
        <v>15366</v>
      </c>
      <c r="AV8" s="248">
        <v>90418</v>
      </c>
      <c r="AW8" s="248">
        <v>53857</v>
      </c>
      <c r="AX8" s="248">
        <v>13884</v>
      </c>
      <c r="AY8" s="248">
        <v>10766</v>
      </c>
      <c r="AZ8" s="248">
        <v>42009</v>
      </c>
      <c r="BA8" s="248">
        <v>22400</v>
      </c>
      <c r="BB8" s="248">
        <v>21235</v>
      </c>
      <c r="BC8" s="248">
        <v>11923</v>
      </c>
      <c r="BD8" s="248">
        <v>4350</v>
      </c>
      <c r="BE8" s="248">
        <v>7151</v>
      </c>
      <c r="BF8" s="248">
        <v>5918</v>
      </c>
      <c r="BG8" s="248">
        <v>25149</v>
      </c>
      <c r="BH8" s="248">
        <v>16799</v>
      </c>
      <c r="BI8" s="248">
        <v>13681</v>
      </c>
      <c r="BJ8" s="248">
        <v>2146</v>
      </c>
      <c r="BK8" s="248">
        <v>6752</v>
      </c>
      <c r="BL8" s="248">
        <v>28962</v>
      </c>
      <c r="BM8" s="248">
        <v>19187</v>
      </c>
      <c r="BN8" s="248">
        <v>8892</v>
      </c>
      <c r="BO8" s="248">
        <v>5036</v>
      </c>
      <c r="BP8" s="248">
        <v>33542</v>
      </c>
      <c r="BQ8" s="248">
        <v>11841</v>
      </c>
      <c r="BR8" s="248">
        <v>6708</v>
      </c>
      <c r="BS8" s="248">
        <v>7760</v>
      </c>
      <c r="BT8" s="248">
        <v>8435</v>
      </c>
      <c r="BU8" s="248">
        <v>8794</v>
      </c>
      <c r="BV8" s="248">
        <v>14157</v>
      </c>
      <c r="BW8" s="248">
        <v>132200</v>
      </c>
      <c r="BX8" s="254">
        <v>46512</v>
      </c>
      <c r="BY8" s="218"/>
      <c r="BZ8" s="258">
        <v>11353</v>
      </c>
      <c r="CA8" s="259">
        <v>10855</v>
      </c>
      <c r="CB8" s="259">
        <v>12912</v>
      </c>
      <c r="CC8" s="259">
        <v>0</v>
      </c>
      <c r="CD8" s="156">
        <v>763865</v>
      </c>
      <c r="CE8" s="248">
        <v>96095</v>
      </c>
      <c r="CF8" s="248">
        <v>7098</v>
      </c>
      <c r="CG8" s="248">
        <v>9640</v>
      </c>
      <c r="CH8" s="248">
        <v>10631</v>
      </c>
      <c r="CI8" s="218"/>
      <c r="CJ8" s="248">
        <v>21604</v>
      </c>
      <c r="CK8" s="248">
        <v>18764</v>
      </c>
      <c r="CL8" s="248">
        <v>20087</v>
      </c>
      <c r="CM8" s="218"/>
      <c r="CN8" s="218"/>
      <c r="CO8" s="218"/>
      <c r="CP8" s="218"/>
      <c r="CQ8" s="218"/>
      <c r="CR8" s="248">
        <v>98600</v>
      </c>
      <c r="CS8" s="248">
        <v>9028</v>
      </c>
      <c r="CT8" s="218"/>
      <c r="CU8" s="218"/>
      <c r="CV8" s="218"/>
      <c r="CW8" s="218"/>
      <c r="CX8" s="218"/>
      <c r="CY8" s="218"/>
      <c r="CZ8" s="163">
        <v>490498</v>
      </c>
      <c r="DA8" s="248">
        <v>2826</v>
      </c>
      <c r="DB8" s="248">
        <v>4152</v>
      </c>
      <c r="DC8" s="248">
        <v>1862</v>
      </c>
      <c r="DD8" s="218"/>
      <c r="DE8" s="248">
        <v>4852</v>
      </c>
      <c r="DF8" s="248">
        <v>5315</v>
      </c>
      <c r="DG8" s="248" t="s">
        <v>785</v>
      </c>
      <c r="DH8" s="248">
        <v>2693</v>
      </c>
      <c r="DI8" s="248">
        <v>9932</v>
      </c>
      <c r="DJ8" s="248">
        <v>3046</v>
      </c>
      <c r="DK8" s="248">
        <v>1638</v>
      </c>
      <c r="DL8" s="248">
        <v>3923</v>
      </c>
      <c r="DM8" s="248">
        <v>5916</v>
      </c>
      <c r="DN8" s="248">
        <v>7877</v>
      </c>
      <c r="DO8" s="248">
        <v>3563</v>
      </c>
      <c r="DP8" s="248">
        <v>10883</v>
      </c>
      <c r="DQ8" s="248">
        <v>7224</v>
      </c>
      <c r="DR8" s="248">
        <v>3345</v>
      </c>
      <c r="DS8" s="248">
        <v>10609</v>
      </c>
      <c r="DT8" s="248">
        <v>5872</v>
      </c>
      <c r="DU8" s="248">
        <v>2826</v>
      </c>
      <c r="DV8" s="248">
        <v>3166</v>
      </c>
      <c r="DW8" s="248">
        <v>1792</v>
      </c>
      <c r="DX8" s="248">
        <v>3906</v>
      </c>
      <c r="DY8" s="248">
        <v>2183</v>
      </c>
      <c r="DZ8" s="295">
        <v>3947</v>
      </c>
      <c r="EA8" s="171">
        <v>121640</v>
      </c>
      <c r="EB8" s="218"/>
      <c r="EC8" s="218"/>
      <c r="ED8" s="248">
        <v>19154</v>
      </c>
      <c r="EE8" s="218"/>
      <c r="EF8" s="218"/>
      <c r="EG8" s="218"/>
      <c r="EH8" s="218"/>
      <c r="EI8" s="218"/>
      <c r="EJ8" s="218"/>
      <c r="EK8" s="218"/>
      <c r="EL8" s="218"/>
      <c r="EM8" s="218"/>
      <c r="EN8" s="218"/>
      <c r="EO8" s="218"/>
      <c r="EP8" s="218"/>
      <c r="EQ8" s="218"/>
      <c r="ER8" s="218"/>
      <c r="ES8" s="218"/>
      <c r="ET8" s="218"/>
      <c r="EU8" s="218"/>
      <c r="EV8" s="177">
        <v>158259</v>
      </c>
      <c r="EW8" s="183">
        <v>74972</v>
      </c>
    </row>
    <row r="9" spans="1:153" ht="9.75" customHeight="1" x14ac:dyDescent="0.2">
      <c r="B9" s="195"/>
      <c r="C9" s="197" t="s">
        <v>170</v>
      </c>
      <c r="D9" s="286"/>
      <c r="E9" s="188">
        <v>5202711</v>
      </c>
      <c r="F9" s="230">
        <v>119088</v>
      </c>
      <c r="G9" s="220">
        <v>94939</v>
      </c>
      <c r="H9" s="230">
        <v>39329</v>
      </c>
      <c r="I9" s="218" t="s">
        <v>786</v>
      </c>
      <c r="J9" s="220">
        <v>60147</v>
      </c>
      <c r="K9" s="218" t="s">
        <v>786</v>
      </c>
      <c r="L9" s="220">
        <v>11465</v>
      </c>
      <c r="M9" s="220">
        <v>56498</v>
      </c>
      <c r="N9" s="218" t="s">
        <v>786</v>
      </c>
      <c r="O9" s="220">
        <v>322</v>
      </c>
      <c r="P9" s="220">
        <v>6991</v>
      </c>
      <c r="Q9" s="220">
        <v>36987</v>
      </c>
      <c r="R9" s="220">
        <v>7605</v>
      </c>
      <c r="S9" s="221">
        <v>16220</v>
      </c>
      <c r="T9" s="221">
        <v>379240</v>
      </c>
      <c r="U9" s="218" t="s">
        <v>786</v>
      </c>
      <c r="V9" s="218" t="s">
        <v>786</v>
      </c>
      <c r="W9" s="220">
        <v>33431</v>
      </c>
      <c r="X9" s="220">
        <v>36415</v>
      </c>
      <c r="Y9" s="218" t="s">
        <v>786</v>
      </c>
      <c r="Z9" s="218" t="s">
        <v>786</v>
      </c>
      <c r="AA9" s="218" t="s">
        <v>786</v>
      </c>
      <c r="AB9" s="218" t="s">
        <v>786</v>
      </c>
      <c r="AC9" s="221">
        <v>296584</v>
      </c>
      <c r="AD9" s="218" t="s">
        <v>786</v>
      </c>
      <c r="AE9" s="220">
        <v>17268</v>
      </c>
      <c r="AF9" s="218" t="s">
        <v>786</v>
      </c>
      <c r="AG9" s="218" t="s">
        <v>786</v>
      </c>
      <c r="AH9" s="220">
        <v>25805</v>
      </c>
      <c r="AI9" s="221">
        <v>8602</v>
      </c>
      <c r="AJ9" s="221">
        <v>159229</v>
      </c>
      <c r="AK9" s="221">
        <v>19778</v>
      </c>
      <c r="AL9" s="221">
        <v>226447</v>
      </c>
      <c r="AM9" s="218" t="s">
        <v>786</v>
      </c>
      <c r="AN9" s="220">
        <v>62390</v>
      </c>
      <c r="AO9" s="220">
        <v>14344</v>
      </c>
      <c r="AP9" s="218" t="s">
        <v>786</v>
      </c>
      <c r="AQ9" s="248">
        <v>25537</v>
      </c>
      <c r="AR9" s="149">
        <v>1811099</v>
      </c>
      <c r="AS9" s="248">
        <v>12845</v>
      </c>
      <c r="AT9" s="248">
        <v>23692</v>
      </c>
      <c r="AU9" s="248">
        <v>25305</v>
      </c>
      <c r="AV9" s="248">
        <v>271711</v>
      </c>
      <c r="AW9" s="248">
        <v>8151</v>
      </c>
      <c r="AX9" s="248">
        <v>32883</v>
      </c>
      <c r="AY9" s="248">
        <v>38375</v>
      </c>
      <c r="AZ9" s="248">
        <v>65975</v>
      </c>
      <c r="BA9" s="248">
        <v>64562</v>
      </c>
      <c r="BB9" s="248">
        <v>56961</v>
      </c>
      <c r="BC9" s="248">
        <v>13855</v>
      </c>
      <c r="BD9" s="248">
        <v>3104</v>
      </c>
      <c r="BE9" s="248">
        <v>9786</v>
      </c>
      <c r="BF9" s="248">
        <v>38841</v>
      </c>
      <c r="BG9" s="248">
        <v>69010</v>
      </c>
      <c r="BH9" s="248">
        <v>51934</v>
      </c>
      <c r="BI9" s="248">
        <v>26950</v>
      </c>
      <c r="BJ9" s="248">
        <v>18900</v>
      </c>
      <c r="BK9" s="248">
        <v>12668</v>
      </c>
      <c r="BL9" s="248">
        <v>93500</v>
      </c>
      <c r="BM9" s="248">
        <v>37087</v>
      </c>
      <c r="BN9" s="248">
        <v>36916</v>
      </c>
      <c r="BO9" s="248">
        <v>22823</v>
      </c>
      <c r="BP9" s="248">
        <v>120263</v>
      </c>
      <c r="BQ9" s="248">
        <v>27294</v>
      </c>
      <c r="BR9" s="248">
        <v>23830</v>
      </c>
      <c r="BS9" s="248">
        <v>31221</v>
      </c>
      <c r="BT9" s="248">
        <v>22045</v>
      </c>
      <c r="BU9" s="248">
        <v>21849</v>
      </c>
      <c r="BV9" s="248">
        <v>59268</v>
      </c>
      <c r="BW9" s="248">
        <v>411817</v>
      </c>
      <c r="BX9" s="254">
        <v>167720</v>
      </c>
      <c r="BY9" s="218" t="s">
        <v>786</v>
      </c>
      <c r="BZ9" s="258">
        <v>21331</v>
      </c>
      <c r="CA9" s="259">
        <v>21932</v>
      </c>
      <c r="CB9" s="259">
        <v>46001</v>
      </c>
      <c r="CC9" s="259">
        <v>44074</v>
      </c>
      <c r="CD9" s="156">
        <v>2088232</v>
      </c>
      <c r="CE9" s="248">
        <v>57919</v>
      </c>
      <c r="CF9" s="248">
        <v>630</v>
      </c>
      <c r="CG9" s="248">
        <v>23076</v>
      </c>
      <c r="CH9" s="248">
        <v>24084</v>
      </c>
      <c r="CI9" s="218" t="s">
        <v>786</v>
      </c>
      <c r="CJ9" s="248">
        <v>5680</v>
      </c>
      <c r="CK9" s="248">
        <v>25962</v>
      </c>
      <c r="CL9" s="248">
        <v>4318</v>
      </c>
      <c r="CM9" s="218" t="s">
        <v>786</v>
      </c>
      <c r="CN9" s="218" t="s">
        <v>786</v>
      </c>
      <c r="CO9" s="218" t="s">
        <v>786</v>
      </c>
      <c r="CP9" s="218" t="s">
        <v>786</v>
      </c>
      <c r="CQ9" s="218" t="s">
        <v>786</v>
      </c>
      <c r="CR9" s="248">
        <v>333020</v>
      </c>
      <c r="CS9" s="248">
        <v>5836</v>
      </c>
      <c r="CT9" s="218" t="s">
        <v>786</v>
      </c>
      <c r="CU9" s="218" t="s">
        <v>786</v>
      </c>
      <c r="CV9" s="218" t="s">
        <v>786</v>
      </c>
      <c r="CW9" s="218" t="s">
        <v>786</v>
      </c>
      <c r="CX9" s="218" t="s">
        <v>786</v>
      </c>
      <c r="CY9" s="218" t="s">
        <v>796</v>
      </c>
      <c r="CZ9" s="163">
        <v>690482</v>
      </c>
      <c r="DA9" s="248">
        <v>15495</v>
      </c>
      <c r="DB9" s="248">
        <v>715</v>
      </c>
      <c r="DC9" s="248">
        <v>4960</v>
      </c>
      <c r="DD9" s="218" t="s">
        <v>786</v>
      </c>
      <c r="DE9" s="248">
        <v>16855</v>
      </c>
      <c r="DF9" s="248">
        <v>17614</v>
      </c>
      <c r="DG9" s="248">
        <v>16</v>
      </c>
      <c r="DH9" s="248">
        <v>4416</v>
      </c>
      <c r="DI9" s="248">
        <v>63228</v>
      </c>
      <c r="DJ9" s="248">
        <v>7221</v>
      </c>
      <c r="DK9" s="248">
        <v>7709</v>
      </c>
      <c r="DL9" s="248">
        <v>6284</v>
      </c>
      <c r="DM9" s="248">
        <v>26450</v>
      </c>
      <c r="DN9" s="248">
        <v>30135</v>
      </c>
      <c r="DO9" s="248">
        <v>13431</v>
      </c>
      <c r="DP9" s="248">
        <v>30049</v>
      </c>
      <c r="DQ9" s="248">
        <v>10029</v>
      </c>
      <c r="DR9" s="248">
        <v>7529</v>
      </c>
      <c r="DS9" s="248">
        <v>21064</v>
      </c>
      <c r="DT9" s="248">
        <v>21663</v>
      </c>
      <c r="DU9" s="248">
        <v>7190</v>
      </c>
      <c r="DV9" s="248">
        <v>10609</v>
      </c>
      <c r="DW9" s="248">
        <v>5253</v>
      </c>
      <c r="DX9" s="248">
        <v>6142</v>
      </c>
      <c r="DY9" s="248">
        <v>8026</v>
      </c>
      <c r="DZ9" s="295">
        <v>6548</v>
      </c>
      <c r="EA9" s="171">
        <v>349451</v>
      </c>
      <c r="EB9" s="218" t="s">
        <v>786</v>
      </c>
      <c r="EC9" s="218" t="s">
        <v>786</v>
      </c>
      <c r="ED9" s="248">
        <v>97171</v>
      </c>
      <c r="EE9" s="218" t="s">
        <v>786</v>
      </c>
      <c r="EF9" s="218" t="s">
        <v>786</v>
      </c>
      <c r="EG9" s="218" t="s">
        <v>786</v>
      </c>
      <c r="EH9" s="218" t="s">
        <v>786</v>
      </c>
      <c r="EI9" s="218" t="s">
        <v>786</v>
      </c>
      <c r="EJ9" s="218" t="s">
        <v>786</v>
      </c>
      <c r="EK9" s="218" t="s">
        <v>786</v>
      </c>
      <c r="EL9" s="218" t="s">
        <v>786</v>
      </c>
      <c r="EM9" s="218" t="s">
        <v>786</v>
      </c>
      <c r="EN9" s="218" t="s">
        <v>786</v>
      </c>
      <c r="EO9" s="218" t="s">
        <v>786</v>
      </c>
      <c r="EP9" s="218" t="s">
        <v>786</v>
      </c>
      <c r="EQ9" s="218" t="s">
        <v>786</v>
      </c>
      <c r="ER9" s="218" t="s">
        <v>786</v>
      </c>
      <c r="ES9" s="218" t="s">
        <v>786</v>
      </c>
      <c r="ET9" s="218" t="s">
        <v>786</v>
      </c>
      <c r="EU9" s="218" t="s">
        <v>786</v>
      </c>
      <c r="EV9" s="177">
        <v>263445</v>
      </c>
      <c r="EW9" s="183" t="s">
        <v>785</v>
      </c>
    </row>
    <row r="10" spans="1:153" ht="9.75" customHeight="1" x14ac:dyDescent="0.2">
      <c r="B10" s="198"/>
      <c r="C10" s="287"/>
      <c r="D10" s="285" t="s">
        <v>171</v>
      </c>
      <c r="E10" s="188">
        <v>1855044</v>
      </c>
      <c r="F10" s="230">
        <v>61487</v>
      </c>
      <c r="G10" s="220">
        <v>40109</v>
      </c>
      <c r="H10" s="230">
        <v>16170</v>
      </c>
      <c r="I10" s="218"/>
      <c r="J10" s="220">
        <v>19677</v>
      </c>
      <c r="K10" s="218"/>
      <c r="L10" s="220">
        <v>8692</v>
      </c>
      <c r="M10" s="220">
        <v>15791</v>
      </c>
      <c r="N10" s="218"/>
      <c r="O10" s="220">
        <v>288</v>
      </c>
      <c r="P10" s="220">
        <v>5436</v>
      </c>
      <c r="Q10" s="220">
        <v>3352</v>
      </c>
      <c r="R10" s="220">
        <v>3838</v>
      </c>
      <c r="S10" s="221">
        <v>5884</v>
      </c>
      <c r="T10" s="221">
        <v>131613</v>
      </c>
      <c r="U10" s="218"/>
      <c r="V10" s="218"/>
      <c r="W10" s="220">
        <v>11394</v>
      </c>
      <c r="X10" s="220">
        <v>10373</v>
      </c>
      <c r="Y10" s="218"/>
      <c r="Z10" s="218"/>
      <c r="AA10" s="218"/>
      <c r="AB10" s="218"/>
      <c r="AC10" s="221">
        <v>36526</v>
      </c>
      <c r="AD10" s="218"/>
      <c r="AE10" s="220">
        <v>5105</v>
      </c>
      <c r="AF10" s="218"/>
      <c r="AG10" s="218"/>
      <c r="AH10" s="220">
        <v>4889</v>
      </c>
      <c r="AI10" s="221">
        <v>4047</v>
      </c>
      <c r="AJ10" s="221">
        <v>70310</v>
      </c>
      <c r="AK10" s="221">
        <v>2991</v>
      </c>
      <c r="AL10" s="221">
        <v>131161</v>
      </c>
      <c r="AM10" s="218"/>
      <c r="AN10" s="220">
        <v>15947</v>
      </c>
      <c r="AO10" s="220">
        <v>4488</v>
      </c>
      <c r="AP10" s="218"/>
      <c r="AQ10" s="248">
        <v>4855</v>
      </c>
      <c r="AR10" s="149">
        <v>631617</v>
      </c>
      <c r="AS10" s="248">
        <v>5177</v>
      </c>
      <c r="AT10" s="248">
        <v>9225</v>
      </c>
      <c r="AU10" s="248">
        <v>8747</v>
      </c>
      <c r="AV10" s="248">
        <v>103395</v>
      </c>
      <c r="AW10" s="248">
        <v>6191</v>
      </c>
      <c r="AX10" s="248">
        <v>14575</v>
      </c>
      <c r="AY10" s="248">
        <v>18990</v>
      </c>
      <c r="AZ10" s="248">
        <v>31931</v>
      </c>
      <c r="BA10" s="248">
        <v>24202</v>
      </c>
      <c r="BB10" s="248">
        <v>26147</v>
      </c>
      <c r="BC10" s="248">
        <v>6121</v>
      </c>
      <c r="BD10" s="248">
        <v>2390</v>
      </c>
      <c r="BE10" s="248">
        <v>4011</v>
      </c>
      <c r="BF10" s="248">
        <v>7172</v>
      </c>
      <c r="BG10" s="248">
        <v>20033</v>
      </c>
      <c r="BH10" s="248">
        <v>21698</v>
      </c>
      <c r="BI10" s="248">
        <v>14962</v>
      </c>
      <c r="BJ10" s="248">
        <v>5018</v>
      </c>
      <c r="BK10" s="248">
        <v>4658</v>
      </c>
      <c r="BL10" s="248">
        <v>30750</v>
      </c>
      <c r="BM10" s="248">
        <v>10726</v>
      </c>
      <c r="BN10" s="248">
        <v>17377</v>
      </c>
      <c r="BO10" s="248">
        <v>11438</v>
      </c>
      <c r="BP10" s="248">
        <v>44229</v>
      </c>
      <c r="BQ10" s="248">
        <v>7697</v>
      </c>
      <c r="BR10" s="248">
        <v>8486</v>
      </c>
      <c r="BS10" s="248">
        <v>9395</v>
      </c>
      <c r="BT10" s="248">
        <v>8609</v>
      </c>
      <c r="BU10" s="248">
        <v>11029</v>
      </c>
      <c r="BV10" s="248">
        <v>21887</v>
      </c>
      <c r="BW10" s="248">
        <v>149327</v>
      </c>
      <c r="BX10" s="254">
        <v>72818</v>
      </c>
      <c r="BY10" s="218"/>
      <c r="BZ10" s="258">
        <v>9008</v>
      </c>
      <c r="CA10" s="259">
        <v>8662</v>
      </c>
      <c r="CB10" s="259">
        <v>39421</v>
      </c>
      <c r="CC10" s="259">
        <v>13630</v>
      </c>
      <c r="CD10" s="156">
        <v>839843</v>
      </c>
      <c r="CE10" s="248">
        <v>26091</v>
      </c>
      <c r="CF10" s="248">
        <v>540</v>
      </c>
      <c r="CG10" s="248">
        <v>7807</v>
      </c>
      <c r="CH10" s="248">
        <v>8109</v>
      </c>
      <c r="CI10" s="218"/>
      <c r="CJ10" s="248">
        <v>2156</v>
      </c>
      <c r="CK10" s="248">
        <v>6197</v>
      </c>
      <c r="CL10" s="248">
        <v>1538</v>
      </c>
      <c r="CM10" s="218"/>
      <c r="CN10" s="218"/>
      <c r="CO10" s="218"/>
      <c r="CP10" s="218"/>
      <c r="CQ10" s="218"/>
      <c r="CR10" s="248">
        <v>80404</v>
      </c>
      <c r="CS10" s="248">
        <v>900</v>
      </c>
      <c r="CT10" s="218"/>
      <c r="CU10" s="218"/>
      <c r="CV10" s="218"/>
      <c r="CW10" s="218"/>
      <c r="CX10" s="218"/>
      <c r="CY10" s="218"/>
      <c r="CZ10" s="163">
        <v>197721</v>
      </c>
      <c r="DA10" s="248">
        <v>7772</v>
      </c>
      <c r="DB10" s="248">
        <v>604</v>
      </c>
      <c r="DC10" s="248">
        <v>330</v>
      </c>
      <c r="DD10" s="218"/>
      <c r="DE10" s="248">
        <v>1998</v>
      </c>
      <c r="DF10" s="248">
        <v>6106</v>
      </c>
      <c r="DG10" s="248">
        <v>-7</v>
      </c>
      <c r="DH10" s="248">
        <v>569</v>
      </c>
      <c r="DI10" s="248">
        <v>10235</v>
      </c>
      <c r="DJ10" s="248">
        <v>2828</v>
      </c>
      <c r="DK10" s="248">
        <v>2620</v>
      </c>
      <c r="DL10" s="248">
        <v>3894</v>
      </c>
      <c r="DM10" s="248">
        <v>12437</v>
      </c>
      <c r="DN10" s="248">
        <v>7899</v>
      </c>
      <c r="DO10" s="248">
        <v>4152</v>
      </c>
      <c r="DP10" s="248">
        <v>13779</v>
      </c>
      <c r="DQ10" s="248">
        <v>7651</v>
      </c>
      <c r="DR10" s="248">
        <v>3625</v>
      </c>
      <c r="DS10" s="248">
        <v>6923</v>
      </c>
      <c r="DT10" s="248">
        <v>8250</v>
      </c>
      <c r="DU10" s="248">
        <v>3978</v>
      </c>
      <c r="DV10" s="248">
        <v>4302</v>
      </c>
      <c r="DW10" s="248">
        <v>2592</v>
      </c>
      <c r="DX10" s="248">
        <v>2914</v>
      </c>
      <c r="DY10" s="248">
        <v>2751</v>
      </c>
      <c r="DZ10" s="295">
        <v>2356</v>
      </c>
      <c r="EA10" s="171">
        <v>121145</v>
      </c>
      <c r="EB10" s="218"/>
      <c r="EC10" s="218"/>
      <c r="ED10" s="248">
        <v>28683</v>
      </c>
      <c r="EE10" s="218"/>
      <c r="EF10" s="218"/>
      <c r="EG10" s="218"/>
      <c r="EH10" s="218"/>
      <c r="EI10" s="218"/>
      <c r="EJ10" s="218"/>
      <c r="EK10" s="218"/>
      <c r="EL10" s="218"/>
      <c r="EM10" s="218"/>
      <c r="EN10" s="218"/>
      <c r="EO10" s="218"/>
      <c r="EP10" s="218"/>
      <c r="EQ10" s="218"/>
      <c r="ER10" s="218"/>
      <c r="ES10" s="218"/>
      <c r="ET10" s="218"/>
      <c r="EU10" s="218"/>
      <c r="EV10" s="177">
        <v>64716</v>
      </c>
      <c r="EW10" s="183" t="s">
        <v>785</v>
      </c>
    </row>
    <row r="11" spans="1:153" ht="9.75" customHeight="1" x14ac:dyDescent="0.2">
      <c r="A11" s="28"/>
      <c r="B11" s="198"/>
      <c r="C11" s="287"/>
      <c r="D11" s="288" t="s">
        <v>172</v>
      </c>
      <c r="E11" s="188">
        <v>1788984</v>
      </c>
      <c r="F11" s="230">
        <v>38026</v>
      </c>
      <c r="G11" s="220">
        <v>43090</v>
      </c>
      <c r="H11" s="230">
        <v>19063</v>
      </c>
      <c r="I11" s="218"/>
      <c r="J11" s="220">
        <v>33047</v>
      </c>
      <c r="K11" s="218"/>
      <c r="L11" s="220" t="s">
        <v>785</v>
      </c>
      <c r="M11" s="220">
        <v>26623</v>
      </c>
      <c r="N11" s="218"/>
      <c r="O11" s="220" t="s">
        <v>785</v>
      </c>
      <c r="P11" s="220" t="s">
        <v>785</v>
      </c>
      <c r="Q11" s="220" t="s">
        <v>785</v>
      </c>
      <c r="R11" s="220">
        <v>2962</v>
      </c>
      <c r="S11" s="221">
        <v>8598</v>
      </c>
      <c r="T11" s="221">
        <v>106987</v>
      </c>
      <c r="U11" s="218"/>
      <c r="V11" s="218"/>
      <c r="W11" s="220">
        <v>12540</v>
      </c>
      <c r="X11" s="220">
        <v>20327</v>
      </c>
      <c r="Y11" s="218"/>
      <c r="Z11" s="218"/>
      <c r="AA11" s="218"/>
      <c r="AB11" s="218"/>
      <c r="AC11" s="221">
        <v>15842</v>
      </c>
      <c r="AD11" s="218"/>
      <c r="AE11" s="220">
        <v>8424</v>
      </c>
      <c r="AF11" s="218"/>
      <c r="AG11" s="218"/>
      <c r="AH11" s="220">
        <v>3323</v>
      </c>
      <c r="AI11" s="221">
        <v>3862</v>
      </c>
      <c r="AJ11" s="221">
        <v>63379</v>
      </c>
      <c r="AK11" s="221">
        <v>6018</v>
      </c>
      <c r="AL11" s="221">
        <v>65026</v>
      </c>
      <c r="AM11" s="218"/>
      <c r="AN11" s="220">
        <v>45534</v>
      </c>
      <c r="AO11" s="220">
        <v>8811</v>
      </c>
      <c r="AP11" s="218"/>
      <c r="AQ11" s="248">
        <v>19680</v>
      </c>
      <c r="AR11" s="149">
        <v>551172</v>
      </c>
      <c r="AS11" s="248">
        <v>6502</v>
      </c>
      <c r="AT11" s="248">
        <v>10053</v>
      </c>
      <c r="AU11" s="248">
        <v>6782</v>
      </c>
      <c r="AV11" s="248">
        <v>140636</v>
      </c>
      <c r="AW11" s="248" t="s">
        <v>785</v>
      </c>
      <c r="AX11" s="248">
        <v>15965</v>
      </c>
      <c r="AY11" s="248">
        <v>14986</v>
      </c>
      <c r="AZ11" s="248">
        <v>26197</v>
      </c>
      <c r="BA11" s="248">
        <v>30169</v>
      </c>
      <c r="BB11" s="248">
        <v>25330</v>
      </c>
      <c r="BC11" s="248">
        <v>4707</v>
      </c>
      <c r="BD11" s="248" t="s">
        <v>785</v>
      </c>
      <c r="BE11" s="248">
        <v>4861</v>
      </c>
      <c r="BF11" s="248">
        <v>5745</v>
      </c>
      <c r="BG11" s="248">
        <v>30857</v>
      </c>
      <c r="BH11" s="248">
        <v>22807</v>
      </c>
      <c r="BI11" s="248">
        <v>6663</v>
      </c>
      <c r="BJ11" s="248">
        <v>7572</v>
      </c>
      <c r="BK11" s="248">
        <v>6963</v>
      </c>
      <c r="BL11" s="248">
        <v>36155</v>
      </c>
      <c r="BM11" s="248">
        <v>17058</v>
      </c>
      <c r="BN11" s="248">
        <v>11624</v>
      </c>
      <c r="BO11" s="248">
        <v>9306</v>
      </c>
      <c r="BP11" s="248">
        <v>49371</v>
      </c>
      <c r="BQ11" s="248">
        <v>14078</v>
      </c>
      <c r="BR11" s="248">
        <v>4657</v>
      </c>
      <c r="BS11" s="248">
        <v>9183</v>
      </c>
      <c r="BT11" s="248">
        <v>8485</v>
      </c>
      <c r="BU11" s="248">
        <v>7754</v>
      </c>
      <c r="BV11" s="248">
        <v>34866</v>
      </c>
      <c r="BW11" s="248">
        <v>210188</v>
      </c>
      <c r="BX11" s="254">
        <v>42538</v>
      </c>
      <c r="BY11" s="218"/>
      <c r="BZ11" s="258">
        <v>8434</v>
      </c>
      <c r="CA11" s="259">
        <v>10174</v>
      </c>
      <c r="CB11" s="259">
        <v>4940</v>
      </c>
      <c r="CC11" s="259">
        <v>24778</v>
      </c>
      <c r="CD11" s="156">
        <v>870400</v>
      </c>
      <c r="CE11" s="248">
        <v>5700</v>
      </c>
      <c r="CF11" s="248" t="s">
        <v>785</v>
      </c>
      <c r="CG11" s="248">
        <v>1895</v>
      </c>
      <c r="CH11" s="248">
        <v>15318</v>
      </c>
      <c r="CI11" s="218"/>
      <c r="CJ11" s="248" t="s">
        <v>785</v>
      </c>
      <c r="CK11" s="248">
        <v>14886</v>
      </c>
      <c r="CL11" s="248" t="s">
        <v>785</v>
      </c>
      <c r="CM11" s="218"/>
      <c r="CN11" s="218"/>
      <c r="CO11" s="218"/>
      <c r="CP11" s="218"/>
      <c r="CQ11" s="218"/>
      <c r="CR11" s="248">
        <v>210417</v>
      </c>
      <c r="CS11" s="248" t="s">
        <v>785</v>
      </c>
      <c r="CT11" s="218"/>
      <c r="CU11" s="218"/>
      <c r="CV11" s="218"/>
      <c r="CW11" s="218"/>
      <c r="CX11" s="218"/>
      <c r="CY11" s="218"/>
      <c r="CZ11" s="163">
        <v>248218</v>
      </c>
      <c r="DA11" s="248">
        <v>943</v>
      </c>
      <c r="DB11" s="248" t="s">
        <v>785</v>
      </c>
      <c r="DC11" s="248" t="s">
        <v>785</v>
      </c>
      <c r="DD11" s="218"/>
      <c r="DE11" s="248">
        <v>1622</v>
      </c>
      <c r="DF11" s="248" t="s">
        <v>785</v>
      </c>
      <c r="DG11" s="248">
        <v>72</v>
      </c>
      <c r="DH11" s="248" t="s">
        <v>785</v>
      </c>
      <c r="DI11" s="248">
        <v>10230</v>
      </c>
      <c r="DJ11" s="248">
        <v>739</v>
      </c>
      <c r="DK11" s="248">
        <v>627</v>
      </c>
      <c r="DL11" s="248" t="s">
        <v>785</v>
      </c>
      <c r="DM11" s="248">
        <v>1827</v>
      </c>
      <c r="DN11" s="248">
        <v>8846</v>
      </c>
      <c r="DO11" s="248">
        <v>675</v>
      </c>
      <c r="DP11" s="248">
        <v>1438</v>
      </c>
      <c r="DQ11" s="248">
        <v>996</v>
      </c>
      <c r="DR11" s="248">
        <v>385</v>
      </c>
      <c r="DS11" s="248">
        <v>1137</v>
      </c>
      <c r="DT11" s="248">
        <v>2443</v>
      </c>
      <c r="DU11" s="248">
        <v>893</v>
      </c>
      <c r="DV11" s="248">
        <v>913</v>
      </c>
      <c r="DW11" s="248">
        <v>267</v>
      </c>
      <c r="DX11" s="248">
        <v>305</v>
      </c>
      <c r="DY11" s="248">
        <v>515</v>
      </c>
      <c r="DZ11" s="295">
        <v>396</v>
      </c>
      <c r="EA11" s="171">
        <v>35281</v>
      </c>
      <c r="EB11" s="218"/>
      <c r="EC11" s="218"/>
      <c r="ED11" s="248">
        <v>57064</v>
      </c>
      <c r="EE11" s="218"/>
      <c r="EF11" s="218"/>
      <c r="EG11" s="218"/>
      <c r="EH11" s="218"/>
      <c r="EI11" s="218"/>
      <c r="EJ11" s="218"/>
      <c r="EK11" s="218"/>
      <c r="EL11" s="218"/>
      <c r="EM11" s="218"/>
      <c r="EN11" s="218"/>
      <c r="EO11" s="218"/>
      <c r="EP11" s="218"/>
      <c r="EQ11" s="218"/>
      <c r="ER11" s="218"/>
      <c r="ES11" s="218"/>
      <c r="ET11" s="218"/>
      <c r="EU11" s="218"/>
      <c r="EV11" s="177">
        <v>83912</v>
      </c>
      <c r="EW11" s="183" t="s">
        <v>785</v>
      </c>
    </row>
    <row r="12" spans="1:153" ht="9.75" customHeight="1" x14ac:dyDescent="0.2">
      <c r="B12" s="195"/>
      <c r="C12" s="289"/>
      <c r="D12" s="288" t="s">
        <v>173</v>
      </c>
      <c r="E12" s="188">
        <v>38273</v>
      </c>
      <c r="F12" s="231">
        <v>381</v>
      </c>
      <c r="G12" s="232">
        <v>280</v>
      </c>
      <c r="H12" s="231">
        <v>141</v>
      </c>
      <c r="I12" s="218"/>
      <c r="J12" s="220">
        <v>210</v>
      </c>
      <c r="K12" s="218"/>
      <c r="L12" s="220">
        <v>51</v>
      </c>
      <c r="M12" s="220">
        <v>160</v>
      </c>
      <c r="N12" s="218"/>
      <c r="O12" s="220">
        <v>34</v>
      </c>
      <c r="P12" s="220">
        <v>65</v>
      </c>
      <c r="Q12" s="220">
        <v>659</v>
      </c>
      <c r="R12" s="220">
        <v>30</v>
      </c>
      <c r="S12" s="221">
        <v>89</v>
      </c>
      <c r="T12" s="221">
        <v>874</v>
      </c>
      <c r="U12" s="218"/>
      <c r="V12" s="218"/>
      <c r="W12" s="220">
        <v>124</v>
      </c>
      <c r="X12" s="220">
        <v>103</v>
      </c>
      <c r="Y12" s="218"/>
      <c r="Z12" s="218"/>
      <c r="AA12" s="218"/>
      <c r="AB12" s="218"/>
      <c r="AC12" s="221">
        <v>467</v>
      </c>
      <c r="AD12" s="218"/>
      <c r="AE12" s="220">
        <v>54</v>
      </c>
      <c r="AF12" s="218"/>
      <c r="AG12" s="218"/>
      <c r="AH12" s="220">
        <v>53</v>
      </c>
      <c r="AI12" s="221">
        <v>64</v>
      </c>
      <c r="AJ12" s="221">
        <v>413</v>
      </c>
      <c r="AK12" s="221">
        <v>41</v>
      </c>
      <c r="AL12" s="221">
        <v>659</v>
      </c>
      <c r="AM12" s="218"/>
      <c r="AN12" s="220">
        <v>205</v>
      </c>
      <c r="AO12" s="220">
        <v>99</v>
      </c>
      <c r="AP12" s="218"/>
      <c r="AQ12" s="248">
        <v>72</v>
      </c>
      <c r="AR12" s="149">
        <v>7919</v>
      </c>
      <c r="AS12" s="248">
        <v>110</v>
      </c>
      <c r="AT12" s="248">
        <v>157</v>
      </c>
      <c r="AU12" s="248">
        <v>132</v>
      </c>
      <c r="AV12" s="248">
        <v>1473</v>
      </c>
      <c r="AW12" s="248">
        <v>1232</v>
      </c>
      <c r="AX12" s="248">
        <v>331</v>
      </c>
      <c r="AY12" s="248">
        <v>197</v>
      </c>
      <c r="AZ12" s="248">
        <v>548</v>
      </c>
      <c r="BA12" s="248">
        <v>422</v>
      </c>
      <c r="BB12" s="248">
        <v>456</v>
      </c>
      <c r="BC12" s="248">
        <v>123</v>
      </c>
      <c r="BD12" s="248">
        <v>54</v>
      </c>
      <c r="BE12" s="248">
        <v>56</v>
      </c>
      <c r="BF12" s="248">
        <v>122</v>
      </c>
      <c r="BG12" s="248">
        <v>344</v>
      </c>
      <c r="BH12" s="248">
        <v>198</v>
      </c>
      <c r="BI12" s="248">
        <v>147</v>
      </c>
      <c r="BJ12" s="248">
        <v>74</v>
      </c>
      <c r="BK12" s="248">
        <v>69</v>
      </c>
      <c r="BL12" s="248">
        <v>467</v>
      </c>
      <c r="BM12" s="248">
        <v>236</v>
      </c>
      <c r="BN12" s="248">
        <v>154</v>
      </c>
      <c r="BO12" s="248">
        <v>96</v>
      </c>
      <c r="BP12" s="248">
        <v>656</v>
      </c>
      <c r="BQ12" s="248">
        <v>171</v>
      </c>
      <c r="BR12" s="248">
        <v>91</v>
      </c>
      <c r="BS12" s="248">
        <v>151</v>
      </c>
      <c r="BT12" s="248">
        <v>146</v>
      </c>
      <c r="BU12" s="248">
        <v>131</v>
      </c>
      <c r="BV12" s="248">
        <v>300</v>
      </c>
      <c r="BW12" s="248">
        <v>3371</v>
      </c>
      <c r="BX12" s="254">
        <v>903</v>
      </c>
      <c r="BY12" s="218"/>
      <c r="BZ12" s="258">
        <v>170</v>
      </c>
      <c r="CA12" s="259">
        <v>155</v>
      </c>
      <c r="CB12" s="259">
        <v>146</v>
      </c>
      <c r="CC12" s="259">
        <v>309</v>
      </c>
      <c r="CD12" s="156">
        <v>14136</v>
      </c>
      <c r="CE12" s="248">
        <v>1130</v>
      </c>
      <c r="CF12" s="248">
        <v>90</v>
      </c>
      <c r="CG12" s="248">
        <v>201</v>
      </c>
      <c r="CH12" s="248">
        <v>225</v>
      </c>
      <c r="CI12" s="218"/>
      <c r="CJ12" s="248">
        <v>211</v>
      </c>
      <c r="CK12" s="248">
        <v>221</v>
      </c>
      <c r="CL12" s="248">
        <v>145</v>
      </c>
      <c r="CM12" s="218"/>
      <c r="CN12" s="218"/>
      <c r="CO12" s="218"/>
      <c r="CP12" s="218"/>
      <c r="CQ12" s="218"/>
      <c r="CR12" s="248">
        <v>2472</v>
      </c>
      <c r="CS12" s="248">
        <v>139</v>
      </c>
      <c r="CT12" s="218"/>
      <c r="CU12" s="218"/>
      <c r="CV12" s="218"/>
      <c r="CW12" s="218"/>
      <c r="CX12" s="218"/>
      <c r="CY12" s="218"/>
      <c r="CZ12" s="163">
        <v>9781</v>
      </c>
      <c r="DA12" s="248">
        <v>95</v>
      </c>
      <c r="DB12" s="248">
        <v>89</v>
      </c>
      <c r="DC12" s="248">
        <v>48</v>
      </c>
      <c r="DD12" s="218"/>
      <c r="DE12" s="248">
        <v>79</v>
      </c>
      <c r="DF12" s="248">
        <v>136</v>
      </c>
      <c r="DG12" s="248" t="s">
        <v>785</v>
      </c>
      <c r="DH12" s="248">
        <v>86</v>
      </c>
      <c r="DI12" s="248">
        <v>237</v>
      </c>
      <c r="DJ12" s="248">
        <v>77</v>
      </c>
      <c r="DK12" s="248">
        <v>56</v>
      </c>
      <c r="DL12" s="248">
        <v>105</v>
      </c>
      <c r="DM12" s="248">
        <v>196</v>
      </c>
      <c r="DN12" s="248">
        <v>178</v>
      </c>
      <c r="DO12" s="248">
        <v>80</v>
      </c>
      <c r="DP12" s="248">
        <v>312</v>
      </c>
      <c r="DQ12" s="248">
        <v>207</v>
      </c>
      <c r="DR12" s="248">
        <v>81</v>
      </c>
      <c r="DS12" s="248">
        <v>271</v>
      </c>
      <c r="DT12" s="248">
        <v>180</v>
      </c>
      <c r="DU12" s="248">
        <v>145</v>
      </c>
      <c r="DV12" s="248">
        <v>63</v>
      </c>
      <c r="DW12" s="248">
        <v>40</v>
      </c>
      <c r="DX12" s="248">
        <v>94</v>
      </c>
      <c r="DY12" s="248">
        <v>51</v>
      </c>
      <c r="DZ12" s="295">
        <v>87</v>
      </c>
      <c r="EA12" s="171">
        <v>3234</v>
      </c>
      <c r="EB12" s="218"/>
      <c r="EC12" s="218"/>
      <c r="ED12" s="248">
        <v>464</v>
      </c>
      <c r="EE12" s="218"/>
      <c r="EF12" s="218"/>
      <c r="EG12" s="218"/>
      <c r="EH12" s="218"/>
      <c r="EI12" s="218"/>
      <c r="EJ12" s="218"/>
      <c r="EK12" s="218"/>
      <c r="EL12" s="218"/>
      <c r="EM12" s="218"/>
      <c r="EN12" s="218"/>
      <c r="EO12" s="218"/>
      <c r="EP12" s="218"/>
      <c r="EQ12" s="218"/>
      <c r="ER12" s="218"/>
      <c r="ES12" s="218"/>
      <c r="ET12" s="218"/>
      <c r="EU12" s="218"/>
      <c r="EV12" s="177">
        <v>3200</v>
      </c>
      <c r="EW12" s="183" t="s">
        <v>785</v>
      </c>
    </row>
    <row r="13" spans="1:153" ht="9.75" customHeight="1" x14ac:dyDescent="0.2">
      <c r="B13" s="195"/>
      <c r="C13" s="289"/>
      <c r="D13" s="288" t="s">
        <v>174</v>
      </c>
      <c r="E13" s="188">
        <v>1063644</v>
      </c>
      <c r="F13" s="231">
        <v>5936</v>
      </c>
      <c r="G13" s="232">
        <v>7646</v>
      </c>
      <c r="H13" s="231">
        <v>3459</v>
      </c>
      <c r="I13" s="218"/>
      <c r="J13" s="220">
        <v>6422</v>
      </c>
      <c r="K13" s="218"/>
      <c r="L13" s="220">
        <v>1787</v>
      </c>
      <c r="M13" s="220">
        <v>3850</v>
      </c>
      <c r="N13" s="218"/>
      <c r="O13" s="220" t="s">
        <v>785</v>
      </c>
      <c r="P13" s="220">
        <v>940</v>
      </c>
      <c r="Q13" s="220">
        <v>3443</v>
      </c>
      <c r="R13" s="220">
        <v>746</v>
      </c>
      <c r="S13" s="221">
        <v>1328</v>
      </c>
      <c r="T13" s="221">
        <v>23491</v>
      </c>
      <c r="U13" s="218"/>
      <c r="V13" s="218"/>
      <c r="W13" s="220">
        <v>2680</v>
      </c>
      <c r="X13" s="220">
        <v>720</v>
      </c>
      <c r="Y13" s="218"/>
      <c r="Z13" s="218"/>
      <c r="AA13" s="218"/>
      <c r="AB13" s="218"/>
      <c r="AC13" s="221">
        <v>237261</v>
      </c>
      <c r="AD13" s="218"/>
      <c r="AE13" s="220">
        <v>3179</v>
      </c>
      <c r="AF13" s="218"/>
      <c r="AG13" s="218"/>
      <c r="AH13" s="220">
        <v>263</v>
      </c>
      <c r="AI13" s="221">
        <v>515</v>
      </c>
      <c r="AJ13" s="221">
        <v>6316</v>
      </c>
      <c r="AK13" s="221">
        <v>1243</v>
      </c>
      <c r="AL13" s="221">
        <v>24795</v>
      </c>
      <c r="AM13" s="218"/>
      <c r="AN13" s="220">
        <v>695</v>
      </c>
      <c r="AO13" s="220">
        <v>762</v>
      </c>
      <c r="AP13" s="218"/>
      <c r="AQ13" s="248">
        <v>901</v>
      </c>
      <c r="AR13" s="149">
        <v>353087</v>
      </c>
      <c r="AS13" s="248">
        <v>956</v>
      </c>
      <c r="AT13" s="248">
        <v>2971</v>
      </c>
      <c r="AU13" s="248">
        <v>7434</v>
      </c>
      <c r="AV13" s="248">
        <v>21756</v>
      </c>
      <c r="AW13" s="248">
        <v>213</v>
      </c>
      <c r="AX13" s="248">
        <v>1584</v>
      </c>
      <c r="AY13" s="248">
        <v>3888</v>
      </c>
      <c r="AZ13" s="248">
        <v>6092</v>
      </c>
      <c r="BA13" s="248">
        <v>7714</v>
      </c>
      <c r="BB13" s="248">
        <v>2551</v>
      </c>
      <c r="BC13" s="248">
        <v>2846</v>
      </c>
      <c r="BD13" s="248">
        <v>660</v>
      </c>
      <c r="BE13" s="248">
        <v>840</v>
      </c>
      <c r="BF13" s="248">
        <v>22318</v>
      </c>
      <c r="BG13" s="248">
        <v>14297</v>
      </c>
      <c r="BH13" s="248">
        <v>5624</v>
      </c>
      <c r="BI13" s="248">
        <v>4935</v>
      </c>
      <c r="BJ13" s="248">
        <v>836</v>
      </c>
      <c r="BK13" s="248">
        <v>559</v>
      </c>
      <c r="BL13" s="248">
        <v>18070</v>
      </c>
      <c r="BM13" s="248">
        <v>6217</v>
      </c>
      <c r="BN13" s="248">
        <v>7148</v>
      </c>
      <c r="BO13" s="248">
        <v>1474</v>
      </c>
      <c r="BP13" s="248">
        <v>22003</v>
      </c>
      <c r="BQ13" s="248">
        <v>3355</v>
      </c>
      <c r="BR13" s="248">
        <v>9888</v>
      </c>
      <c r="BS13" s="248">
        <v>12221</v>
      </c>
      <c r="BT13" s="248">
        <v>3212</v>
      </c>
      <c r="BU13" s="248">
        <v>2868</v>
      </c>
      <c r="BV13" s="248">
        <v>2173</v>
      </c>
      <c r="BW13" s="248">
        <v>38947</v>
      </c>
      <c r="BX13" s="254">
        <v>21578</v>
      </c>
      <c r="BY13" s="218"/>
      <c r="BZ13" s="258">
        <v>3623</v>
      </c>
      <c r="CA13" s="259">
        <v>2575</v>
      </c>
      <c r="CB13" s="259">
        <v>1492</v>
      </c>
      <c r="CC13" s="259">
        <v>2664</v>
      </c>
      <c r="CD13" s="156">
        <v>270413</v>
      </c>
      <c r="CE13" s="248">
        <v>24826</v>
      </c>
      <c r="CF13" s="248" t="s">
        <v>785</v>
      </c>
      <c r="CG13" s="248">
        <v>811</v>
      </c>
      <c r="CH13" s="248">
        <v>430</v>
      </c>
      <c r="CI13" s="218"/>
      <c r="CJ13" s="248">
        <v>3312</v>
      </c>
      <c r="CK13" s="248">
        <v>4335</v>
      </c>
      <c r="CL13" s="248">
        <v>1934</v>
      </c>
      <c r="CM13" s="218"/>
      <c r="CN13" s="218"/>
      <c r="CO13" s="218"/>
      <c r="CP13" s="218"/>
      <c r="CQ13" s="218"/>
      <c r="CR13" s="248">
        <v>36459</v>
      </c>
      <c r="CS13" s="248">
        <v>4096</v>
      </c>
      <c r="CT13" s="218"/>
      <c r="CU13" s="218"/>
      <c r="CV13" s="218"/>
      <c r="CW13" s="218"/>
      <c r="CX13" s="218"/>
      <c r="CY13" s="218"/>
      <c r="CZ13" s="163">
        <v>194580</v>
      </c>
      <c r="DA13" s="248">
        <v>6422</v>
      </c>
      <c r="DB13" s="248">
        <v>20</v>
      </c>
      <c r="DC13" s="248">
        <v>4579</v>
      </c>
      <c r="DD13" s="218"/>
      <c r="DE13" s="248">
        <v>12984</v>
      </c>
      <c r="DF13" s="248">
        <v>10426</v>
      </c>
      <c r="DG13" s="248">
        <v>105</v>
      </c>
      <c r="DH13" s="248">
        <v>2772</v>
      </c>
      <c r="DI13" s="248">
        <v>27465</v>
      </c>
      <c r="DJ13" s="248">
        <v>3104</v>
      </c>
      <c r="DK13" s="248">
        <v>2016</v>
      </c>
      <c r="DL13" s="248">
        <v>1563</v>
      </c>
      <c r="DM13" s="248">
        <v>8668</v>
      </c>
      <c r="DN13" s="248">
        <v>9776</v>
      </c>
      <c r="DO13" s="248">
        <v>5446</v>
      </c>
      <c r="DP13" s="248">
        <v>11378</v>
      </c>
      <c r="DQ13" s="248">
        <v>1034</v>
      </c>
      <c r="DR13" s="248">
        <v>2908</v>
      </c>
      <c r="DS13" s="248">
        <v>9853</v>
      </c>
      <c r="DT13" s="248">
        <v>9556</v>
      </c>
      <c r="DU13" s="248">
        <v>1357</v>
      </c>
      <c r="DV13" s="248">
        <v>5054</v>
      </c>
      <c r="DW13" s="248">
        <v>1265</v>
      </c>
      <c r="DX13" s="248">
        <v>2351</v>
      </c>
      <c r="DY13" s="248">
        <v>3726</v>
      </c>
      <c r="DZ13" s="295">
        <v>2569</v>
      </c>
      <c r="EA13" s="171">
        <v>146408</v>
      </c>
      <c r="EB13" s="218"/>
      <c r="EC13" s="218"/>
      <c r="ED13" s="248">
        <v>6238</v>
      </c>
      <c r="EE13" s="218"/>
      <c r="EF13" s="218"/>
      <c r="EG13" s="218"/>
      <c r="EH13" s="218"/>
      <c r="EI13" s="218"/>
      <c r="EJ13" s="218"/>
      <c r="EK13" s="218"/>
      <c r="EL13" s="218"/>
      <c r="EM13" s="218"/>
      <c r="EN13" s="218"/>
      <c r="EO13" s="218"/>
      <c r="EP13" s="218"/>
      <c r="EQ13" s="218"/>
      <c r="ER13" s="218"/>
      <c r="ES13" s="218"/>
      <c r="ET13" s="218"/>
      <c r="EU13" s="218"/>
      <c r="EV13" s="177">
        <v>99153</v>
      </c>
      <c r="EW13" s="183" t="s">
        <v>785</v>
      </c>
    </row>
    <row r="14" spans="1:153" ht="9.75" customHeight="1" x14ac:dyDescent="0.2">
      <c r="B14" s="195"/>
      <c r="C14" s="290"/>
      <c r="D14" s="291" t="s">
        <v>175</v>
      </c>
      <c r="E14" s="188">
        <v>456765</v>
      </c>
      <c r="F14" s="231">
        <v>13255</v>
      </c>
      <c r="G14" s="232">
        <v>3813</v>
      </c>
      <c r="H14" s="231">
        <v>493</v>
      </c>
      <c r="I14" s="218"/>
      <c r="J14" s="220">
        <v>788</v>
      </c>
      <c r="K14" s="218"/>
      <c r="L14" s="220">
        <v>933</v>
      </c>
      <c r="M14" s="220">
        <v>10072</v>
      </c>
      <c r="N14" s="218"/>
      <c r="O14" s="220" t="s">
        <v>785</v>
      </c>
      <c r="P14" s="220">
        <v>550</v>
      </c>
      <c r="Q14" s="220">
        <v>29532</v>
      </c>
      <c r="R14" s="220">
        <v>28</v>
      </c>
      <c r="S14" s="221">
        <v>320</v>
      </c>
      <c r="T14" s="221">
        <v>116272</v>
      </c>
      <c r="U14" s="218"/>
      <c r="V14" s="218"/>
      <c r="W14" s="220">
        <v>6690</v>
      </c>
      <c r="X14" s="220">
        <v>4890</v>
      </c>
      <c r="Y14" s="218"/>
      <c r="Z14" s="218"/>
      <c r="AA14" s="218"/>
      <c r="AB14" s="218"/>
      <c r="AC14" s="221">
        <v>6486</v>
      </c>
      <c r="AD14" s="218"/>
      <c r="AE14" s="220">
        <v>504</v>
      </c>
      <c r="AF14" s="218"/>
      <c r="AG14" s="218"/>
      <c r="AH14" s="220">
        <v>17275</v>
      </c>
      <c r="AI14" s="221">
        <v>114</v>
      </c>
      <c r="AJ14" s="221">
        <v>18809</v>
      </c>
      <c r="AK14" s="221">
        <v>9484</v>
      </c>
      <c r="AL14" s="221">
        <v>4803</v>
      </c>
      <c r="AM14" s="218"/>
      <c r="AN14" s="220">
        <v>7</v>
      </c>
      <c r="AO14" s="220">
        <v>182</v>
      </c>
      <c r="AP14" s="218"/>
      <c r="AQ14" s="248">
        <v>28</v>
      </c>
      <c r="AR14" s="149">
        <v>267302</v>
      </c>
      <c r="AS14" s="248">
        <v>99</v>
      </c>
      <c r="AT14" s="248">
        <v>1284</v>
      </c>
      <c r="AU14" s="248">
        <v>2208</v>
      </c>
      <c r="AV14" s="248">
        <v>4449</v>
      </c>
      <c r="AW14" s="248">
        <v>514</v>
      </c>
      <c r="AX14" s="248">
        <v>426</v>
      </c>
      <c r="AY14" s="248">
        <v>312</v>
      </c>
      <c r="AZ14" s="248">
        <v>1205</v>
      </c>
      <c r="BA14" s="248">
        <v>2053</v>
      </c>
      <c r="BB14" s="248">
        <v>2476</v>
      </c>
      <c r="BC14" s="248">
        <v>56</v>
      </c>
      <c r="BD14" s="248" t="s">
        <v>785</v>
      </c>
      <c r="BE14" s="248">
        <v>17</v>
      </c>
      <c r="BF14" s="248">
        <v>3482</v>
      </c>
      <c r="BG14" s="248">
        <v>3477</v>
      </c>
      <c r="BH14" s="248">
        <v>1606</v>
      </c>
      <c r="BI14" s="248">
        <v>241</v>
      </c>
      <c r="BJ14" s="248">
        <v>5400</v>
      </c>
      <c r="BK14" s="248">
        <v>418</v>
      </c>
      <c r="BL14" s="248">
        <v>8056</v>
      </c>
      <c r="BM14" s="248">
        <v>2849</v>
      </c>
      <c r="BN14" s="248">
        <v>611</v>
      </c>
      <c r="BO14" s="248">
        <v>507</v>
      </c>
      <c r="BP14" s="248">
        <v>4003</v>
      </c>
      <c r="BQ14" s="248">
        <v>1991</v>
      </c>
      <c r="BR14" s="248">
        <v>706</v>
      </c>
      <c r="BS14" s="248">
        <v>269</v>
      </c>
      <c r="BT14" s="248">
        <v>1592</v>
      </c>
      <c r="BU14" s="248">
        <v>66</v>
      </c>
      <c r="BV14" s="248">
        <v>40</v>
      </c>
      <c r="BW14" s="248">
        <v>9981</v>
      </c>
      <c r="BX14" s="254">
        <v>29881</v>
      </c>
      <c r="BY14" s="218"/>
      <c r="BZ14" s="258">
        <v>95</v>
      </c>
      <c r="CA14" s="259">
        <v>364</v>
      </c>
      <c r="CB14" s="259" t="s">
        <v>785</v>
      </c>
      <c r="CC14" s="259">
        <v>2691</v>
      </c>
      <c r="CD14" s="156">
        <v>93437</v>
      </c>
      <c r="CE14" s="248">
        <v>171</v>
      </c>
      <c r="CF14" s="248" t="s">
        <v>785</v>
      </c>
      <c r="CG14" s="248">
        <v>12359</v>
      </c>
      <c r="CH14" s="248" t="s">
        <v>785</v>
      </c>
      <c r="CI14" s="218"/>
      <c r="CJ14" s="248" t="s">
        <v>785</v>
      </c>
      <c r="CK14" s="248">
        <v>322</v>
      </c>
      <c r="CL14" s="248">
        <v>700</v>
      </c>
      <c r="CM14" s="218"/>
      <c r="CN14" s="218"/>
      <c r="CO14" s="218"/>
      <c r="CP14" s="218"/>
      <c r="CQ14" s="218"/>
      <c r="CR14" s="248">
        <v>3266</v>
      </c>
      <c r="CS14" s="248">
        <v>700</v>
      </c>
      <c r="CT14" s="218"/>
      <c r="CU14" s="218"/>
      <c r="CV14" s="218"/>
      <c r="CW14" s="218"/>
      <c r="CX14" s="218"/>
      <c r="CY14" s="218"/>
      <c r="CZ14" s="163">
        <v>40180</v>
      </c>
      <c r="DA14" s="248">
        <v>261</v>
      </c>
      <c r="DB14" s="248" t="s">
        <v>785</v>
      </c>
      <c r="DC14" s="248">
        <v>2</v>
      </c>
      <c r="DD14" s="218"/>
      <c r="DE14" s="248">
        <v>170</v>
      </c>
      <c r="DF14" s="248">
        <v>944</v>
      </c>
      <c r="DG14" s="248">
        <v>-153</v>
      </c>
      <c r="DH14" s="248">
        <v>988</v>
      </c>
      <c r="DI14" s="248">
        <v>15058</v>
      </c>
      <c r="DJ14" s="248">
        <v>471</v>
      </c>
      <c r="DK14" s="248">
        <v>2388</v>
      </c>
      <c r="DL14" s="248">
        <v>721</v>
      </c>
      <c r="DM14" s="248">
        <v>3320</v>
      </c>
      <c r="DN14" s="248">
        <v>3435</v>
      </c>
      <c r="DO14" s="248">
        <v>3076</v>
      </c>
      <c r="DP14" s="248">
        <v>3140</v>
      </c>
      <c r="DQ14" s="248">
        <v>139</v>
      </c>
      <c r="DR14" s="248">
        <v>527</v>
      </c>
      <c r="DS14" s="248">
        <v>2879</v>
      </c>
      <c r="DT14" s="248">
        <v>1233</v>
      </c>
      <c r="DU14" s="248">
        <v>816</v>
      </c>
      <c r="DV14" s="248">
        <v>275</v>
      </c>
      <c r="DW14" s="248">
        <v>1086</v>
      </c>
      <c r="DX14" s="248">
        <v>477</v>
      </c>
      <c r="DY14" s="248">
        <v>980</v>
      </c>
      <c r="DZ14" s="295">
        <v>1137</v>
      </c>
      <c r="EA14" s="171">
        <v>43381</v>
      </c>
      <c r="EB14" s="218"/>
      <c r="EC14" s="218"/>
      <c r="ED14" s="248">
        <v>4721</v>
      </c>
      <c r="EE14" s="218"/>
      <c r="EF14" s="218"/>
      <c r="EG14" s="218"/>
      <c r="EH14" s="218"/>
      <c r="EI14" s="218"/>
      <c r="EJ14" s="218"/>
      <c r="EK14" s="218"/>
      <c r="EL14" s="218"/>
      <c r="EM14" s="218"/>
      <c r="EN14" s="218"/>
      <c r="EO14" s="218"/>
      <c r="EP14" s="218"/>
      <c r="EQ14" s="218"/>
      <c r="ER14" s="218"/>
      <c r="ES14" s="218"/>
      <c r="ET14" s="218"/>
      <c r="EU14" s="218"/>
      <c r="EV14" s="177">
        <v>12462</v>
      </c>
      <c r="EW14" s="183" t="s">
        <v>785</v>
      </c>
    </row>
    <row r="15" spans="1:153" ht="9.75" customHeight="1" x14ac:dyDescent="0.2">
      <c r="B15" s="196"/>
      <c r="C15" s="197" t="s">
        <v>106</v>
      </c>
      <c r="D15" s="197"/>
      <c r="E15" s="188">
        <v>4069018</v>
      </c>
      <c r="F15" s="306">
        <v>65381</v>
      </c>
      <c r="G15" s="307">
        <v>57235</v>
      </c>
      <c r="H15" s="306">
        <v>29433</v>
      </c>
      <c r="I15" s="218"/>
      <c r="J15" s="307">
        <v>33911</v>
      </c>
      <c r="K15" s="218"/>
      <c r="L15" s="308">
        <v>10414</v>
      </c>
      <c r="M15" s="308">
        <v>22190</v>
      </c>
      <c r="N15" s="218"/>
      <c r="O15" s="308">
        <v>441</v>
      </c>
      <c r="P15" s="308">
        <v>11854</v>
      </c>
      <c r="Q15" s="308">
        <v>68735</v>
      </c>
      <c r="R15" s="308">
        <v>3226</v>
      </c>
      <c r="S15" s="246">
        <v>15615</v>
      </c>
      <c r="T15" s="246">
        <v>77696</v>
      </c>
      <c r="U15" s="218"/>
      <c r="V15" s="218"/>
      <c r="W15" s="308">
        <v>32759</v>
      </c>
      <c r="X15" s="308">
        <v>35912</v>
      </c>
      <c r="Y15" s="218"/>
      <c r="Z15" s="218"/>
      <c r="AA15" s="218"/>
      <c r="AB15" s="218"/>
      <c r="AC15" s="246">
        <v>37715</v>
      </c>
      <c r="AD15" s="218"/>
      <c r="AE15" s="308">
        <v>11681</v>
      </c>
      <c r="AF15" s="218"/>
      <c r="AG15" s="218"/>
      <c r="AH15" s="308">
        <v>5388</v>
      </c>
      <c r="AI15" s="246">
        <v>12292</v>
      </c>
      <c r="AJ15" s="246">
        <v>40118</v>
      </c>
      <c r="AK15" s="246">
        <v>5278</v>
      </c>
      <c r="AL15" s="246">
        <v>54031</v>
      </c>
      <c r="AM15" s="218"/>
      <c r="AN15" s="308">
        <v>8292</v>
      </c>
      <c r="AO15" s="308">
        <v>6465</v>
      </c>
      <c r="AP15" s="218"/>
      <c r="AQ15" s="309">
        <v>8701</v>
      </c>
      <c r="AR15" s="310">
        <v>976996</v>
      </c>
      <c r="AS15" s="309">
        <v>18391</v>
      </c>
      <c r="AT15" s="309">
        <v>19017</v>
      </c>
      <c r="AU15" s="309">
        <v>15234</v>
      </c>
      <c r="AV15" s="309">
        <v>210194</v>
      </c>
      <c r="AW15" s="309">
        <v>209976</v>
      </c>
      <c r="AX15" s="309">
        <v>38856</v>
      </c>
      <c r="AY15" s="309">
        <v>25083</v>
      </c>
      <c r="AZ15" s="309">
        <v>63542</v>
      </c>
      <c r="BA15" s="309">
        <v>36590</v>
      </c>
      <c r="BB15" s="309">
        <v>64347</v>
      </c>
      <c r="BC15" s="309">
        <v>11391</v>
      </c>
      <c r="BD15" s="309">
        <v>9548</v>
      </c>
      <c r="BE15" s="309">
        <v>7599</v>
      </c>
      <c r="BF15" s="309">
        <v>17537</v>
      </c>
      <c r="BG15" s="309">
        <v>27779</v>
      </c>
      <c r="BH15" s="309">
        <v>34960</v>
      </c>
      <c r="BI15" s="309">
        <v>12240</v>
      </c>
      <c r="BJ15" s="309">
        <v>7600</v>
      </c>
      <c r="BK15" s="309">
        <v>7466</v>
      </c>
      <c r="BL15" s="309">
        <v>57757</v>
      </c>
      <c r="BM15" s="309">
        <v>34524</v>
      </c>
      <c r="BN15" s="309">
        <v>20344</v>
      </c>
      <c r="BO15" s="309">
        <v>9389</v>
      </c>
      <c r="BP15" s="309">
        <v>114403</v>
      </c>
      <c r="BQ15" s="309">
        <v>14255</v>
      </c>
      <c r="BR15" s="309">
        <v>7184</v>
      </c>
      <c r="BS15" s="309">
        <v>21852</v>
      </c>
      <c r="BT15" s="309">
        <v>14906</v>
      </c>
      <c r="BU15" s="309">
        <v>10773</v>
      </c>
      <c r="BV15" s="309">
        <v>49930</v>
      </c>
      <c r="BW15" s="309">
        <v>144695</v>
      </c>
      <c r="BX15" s="254">
        <v>51087</v>
      </c>
      <c r="BY15" s="218"/>
      <c r="BZ15" s="311">
        <v>4197</v>
      </c>
      <c r="CA15" s="312">
        <v>11668</v>
      </c>
      <c r="CB15" s="312">
        <v>11753</v>
      </c>
      <c r="CC15" s="312">
        <v>12325</v>
      </c>
      <c r="CD15" s="313">
        <v>1451790</v>
      </c>
      <c r="CE15" s="309">
        <v>113155</v>
      </c>
      <c r="CF15" s="309">
        <v>6598</v>
      </c>
      <c r="CG15" s="309">
        <v>37371</v>
      </c>
      <c r="CH15" s="309">
        <v>22801</v>
      </c>
      <c r="CI15" s="218"/>
      <c r="CJ15" s="309">
        <v>29163</v>
      </c>
      <c r="CK15" s="309">
        <v>23207</v>
      </c>
      <c r="CL15" s="309">
        <v>22381</v>
      </c>
      <c r="CM15" s="218"/>
      <c r="CN15" s="218"/>
      <c r="CO15" s="218"/>
      <c r="CP15" s="218"/>
      <c r="CQ15" s="218"/>
      <c r="CR15" s="309">
        <v>162429</v>
      </c>
      <c r="CS15" s="309">
        <v>13638</v>
      </c>
      <c r="CT15" s="218"/>
      <c r="CU15" s="218"/>
      <c r="CV15" s="218"/>
      <c r="CW15" s="218"/>
      <c r="CX15" s="218"/>
      <c r="CY15" s="218"/>
      <c r="CZ15" s="314">
        <v>954944</v>
      </c>
      <c r="DA15" s="309">
        <v>14399</v>
      </c>
      <c r="DB15" s="309">
        <v>6070</v>
      </c>
      <c r="DC15" s="309">
        <v>5350</v>
      </c>
      <c r="DD15" s="218"/>
      <c r="DE15" s="309">
        <v>10220</v>
      </c>
      <c r="DF15" s="309">
        <v>15490</v>
      </c>
      <c r="DG15" s="309" t="s">
        <v>785</v>
      </c>
      <c r="DH15" s="309">
        <v>7928</v>
      </c>
      <c r="DI15" s="309">
        <v>48595</v>
      </c>
      <c r="DJ15" s="309">
        <v>18158</v>
      </c>
      <c r="DK15" s="309">
        <v>5613</v>
      </c>
      <c r="DL15" s="309">
        <v>18504</v>
      </c>
      <c r="DM15" s="309">
        <v>26402</v>
      </c>
      <c r="DN15" s="309">
        <v>19531</v>
      </c>
      <c r="DO15" s="309">
        <v>19402</v>
      </c>
      <c r="DP15" s="309">
        <v>37327</v>
      </c>
      <c r="DQ15" s="309">
        <v>15352</v>
      </c>
      <c r="DR15" s="309">
        <v>5616</v>
      </c>
      <c r="DS15" s="309">
        <v>28334</v>
      </c>
      <c r="DT15" s="309">
        <v>15904</v>
      </c>
      <c r="DU15" s="309">
        <v>5521</v>
      </c>
      <c r="DV15" s="309">
        <v>3950</v>
      </c>
      <c r="DW15" s="309">
        <v>4149</v>
      </c>
      <c r="DX15" s="309">
        <v>5597</v>
      </c>
      <c r="DY15" s="309">
        <v>4323</v>
      </c>
      <c r="DZ15" s="315">
        <v>4493</v>
      </c>
      <c r="EA15" s="316">
        <v>373728</v>
      </c>
      <c r="EB15" s="218"/>
      <c r="EC15" s="218"/>
      <c r="ED15" s="309">
        <v>51256</v>
      </c>
      <c r="EE15" s="218"/>
      <c r="EF15" s="218"/>
      <c r="EG15" s="218"/>
      <c r="EH15" s="218"/>
      <c r="EI15" s="218"/>
      <c r="EJ15" s="218"/>
      <c r="EK15" s="218"/>
      <c r="EL15" s="218"/>
      <c r="EM15" s="218"/>
      <c r="EN15" s="218"/>
      <c r="EO15" s="218"/>
      <c r="EP15" s="218"/>
      <c r="EQ15" s="218"/>
      <c r="ER15" s="218"/>
      <c r="ES15" s="218"/>
      <c r="ET15" s="218"/>
      <c r="EU15" s="218"/>
      <c r="EV15" s="317">
        <v>311557</v>
      </c>
      <c r="EW15" s="318" t="s">
        <v>785</v>
      </c>
    </row>
    <row r="16" spans="1:153" ht="9.75" customHeight="1" x14ac:dyDescent="0.2">
      <c r="B16" s="194" t="s">
        <v>176</v>
      </c>
      <c r="C16" s="194"/>
      <c r="D16" s="194"/>
      <c r="E16" s="188">
        <v>13535438</v>
      </c>
      <c r="F16" s="225">
        <v>55448</v>
      </c>
      <c r="G16" s="225">
        <v>102518</v>
      </c>
      <c r="H16" s="225">
        <v>128429</v>
      </c>
      <c r="I16" s="225">
        <v>82283</v>
      </c>
      <c r="J16" s="225">
        <v>89983</v>
      </c>
      <c r="K16" s="225">
        <v>37409</v>
      </c>
      <c r="L16" s="225">
        <v>63616</v>
      </c>
      <c r="M16" s="225">
        <v>92552</v>
      </c>
      <c r="N16" s="225">
        <v>96571</v>
      </c>
      <c r="O16" s="225">
        <v>263553</v>
      </c>
      <c r="P16" s="225">
        <v>17286</v>
      </c>
      <c r="Q16" s="225">
        <v>483990</v>
      </c>
      <c r="R16" s="234">
        <v>42417</v>
      </c>
      <c r="S16" s="234">
        <v>50756</v>
      </c>
      <c r="T16" s="234">
        <v>156962</v>
      </c>
      <c r="U16" s="234">
        <v>130251</v>
      </c>
      <c r="V16" s="234">
        <v>39706</v>
      </c>
      <c r="W16" s="234">
        <v>79454</v>
      </c>
      <c r="X16" s="234">
        <v>64475</v>
      </c>
      <c r="Y16" s="234">
        <v>73730</v>
      </c>
      <c r="Z16" s="234">
        <v>63621</v>
      </c>
      <c r="AA16" s="234">
        <v>496035</v>
      </c>
      <c r="AB16" s="234">
        <v>152571</v>
      </c>
      <c r="AC16" s="234">
        <v>-219498</v>
      </c>
      <c r="AD16" s="234">
        <v>152419</v>
      </c>
      <c r="AE16" s="234">
        <v>8952</v>
      </c>
      <c r="AF16" s="234">
        <v>43386</v>
      </c>
      <c r="AG16" s="234">
        <v>49112</v>
      </c>
      <c r="AH16" s="234">
        <v>45191</v>
      </c>
      <c r="AI16" s="234">
        <v>58906</v>
      </c>
      <c r="AJ16" s="234">
        <v>96985</v>
      </c>
      <c r="AK16" s="234">
        <v>45043</v>
      </c>
      <c r="AL16" s="234">
        <v>130713</v>
      </c>
      <c r="AM16" s="234">
        <v>56886</v>
      </c>
      <c r="AN16" s="234">
        <v>226709</v>
      </c>
      <c r="AO16" s="234">
        <v>77594</v>
      </c>
      <c r="AP16" s="234">
        <v>32974</v>
      </c>
      <c r="AQ16" s="234">
        <v>51748</v>
      </c>
      <c r="AR16" s="327">
        <v>3720754</v>
      </c>
      <c r="AS16" s="251">
        <v>42338</v>
      </c>
      <c r="AT16" s="251">
        <v>75257</v>
      </c>
      <c r="AU16" s="251">
        <v>27510</v>
      </c>
      <c r="AV16" s="251">
        <v>509180</v>
      </c>
      <c r="AW16" s="251">
        <v>564643</v>
      </c>
      <c r="AX16" s="251">
        <v>98412</v>
      </c>
      <c r="AY16" s="251">
        <v>104617</v>
      </c>
      <c r="AZ16" s="251">
        <v>211781</v>
      </c>
      <c r="BA16" s="251">
        <v>149574</v>
      </c>
      <c r="BB16" s="251">
        <v>133718</v>
      </c>
      <c r="BC16" s="251">
        <v>76386</v>
      </c>
      <c r="BD16" s="251">
        <v>67368</v>
      </c>
      <c r="BE16" s="251">
        <v>44732</v>
      </c>
      <c r="BF16" s="251">
        <v>8752</v>
      </c>
      <c r="BG16" s="251">
        <v>229377</v>
      </c>
      <c r="BH16" s="251">
        <v>108406</v>
      </c>
      <c r="BI16" s="251">
        <v>73425</v>
      </c>
      <c r="BJ16" s="251">
        <v>31704</v>
      </c>
      <c r="BK16" s="251">
        <v>76262</v>
      </c>
      <c r="BL16" s="251">
        <v>104738</v>
      </c>
      <c r="BM16" s="251">
        <v>86277</v>
      </c>
      <c r="BN16" s="251">
        <v>50299</v>
      </c>
      <c r="BO16" s="251">
        <v>27709</v>
      </c>
      <c r="BP16" s="251">
        <v>193506</v>
      </c>
      <c r="BQ16" s="251">
        <v>65624</v>
      </c>
      <c r="BR16" s="251">
        <v>58418</v>
      </c>
      <c r="BS16" s="251">
        <v>34102</v>
      </c>
      <c r="BT16" s="251">
        <v>53644</v>
      </c>
      <c r="BU16" s="251">
        <v>82621</v>
      </c>
      <c r="BV16" s="251">
        <v>110086</v>
      </c>
      <c r="BW16" s="251">
        <v>477106</v>
      </c>
      <c r="BX16" s="250">
        <v>236462</v>
      </c>
      <c r="BY16" s="251">
        <v>135251</v>
      </c>
      <c r="BZ16" s="251">
        <v>87045</v>
      </c>
      <c r="CA16" s="251">
        <v>124266</v>
      </c>
      <c r="CB16" s="251">
        <v>135650</v>
      </c>
      <c r="CC16" s="251">
        <v>55878</v>
      </c>
      <c r="CD16" s="328">
        <v>4752140</v>
      </c>
      <c r="CE16" s="251">
        <v>494450</v>
      </c>
      <c r="CF16" s="251">
        <v>42672</v>
      </c>
      <c r="CG16" s="251">
        <v>65903</v>
      </c>
      <c r="CH16" s="251">
        <v>98497</v>
      </c>
      <c r="CI16" s="251">
        <v>86891</v>
      </c>
      <c r="CJ16" s="251">
        <v>165680</v>
      </c>
      <c r="CK16" s="251">
        <v>127992</v>
      </c>
      <c r="CL16" s="251">
        <v>32913</v>
      </c>
      <c r="CM16" s="251">
        <v>54207</v>
      </c>
      <c r="CN16" s="251">
        <v>51826</v>
      </c>
      <c r="CO16" s="251">
        <v>21245</v>
      </c>
      <c r="CP16" s="251">
        <v>318226</v>
      </c>
      <c r="CQ16" s="251">
        <v>124792</v>
      </c>
      <c r="CR16" s="251">
        <v>364522</v>
      </c>
      <c r="CS16" s="251">
        <v>31765</v>
      </c>
      <c r="CT16" s="251">
        <v>84152</v>
      </c>
      <c r="CU16" s="251">
        <v>82829</v>
      </c>
      <c r="CV16" s="251">
        <v>107873</v>
      </c>
      <c r="CW16" s="251">
        <v>115068</v>
      </c>
      <c r="CX16" s="251">
        <v>45951</v>
      </c>
      <c r="CY16" s="329"/>
      <c r="CZ16" s="330">
        <v>2546951</v>
      </c>
      <c r="DA16" s="251">
        <v>38316</v>
      </c>
      <c r="DB16" s="251">
        <v>44466</v>
      </c>
      <c r="DC16" s="251">
        <v>20827</v>
      </c>
      <c r="DD16" s="251">
        <v>77390</v>
      </c>
      <c r="DE16" s="251">
        <v>21182</v>
      </c>
      <c r="DF16" s="251">
        <v>63548</v>
      </c>
      <c r="DG16" s="251">
        <v>427</v>
      </c>
      <c r="DH16" s="251">
        <v>20003</v>
      </c>
      <c r="DI16" s="251">
        <v>56547</v>
      </c>
      <c r="DJ16" s="251">
        <v>17702</v>
      </c>
      <c r="DK16" s="251">
        <v>10838</v>
      </c>
      <c r="DL16" s="251">
        <v>24008</v>
      </c>
      <c r="DM16" s="251">
        <v>61313</v>
      </c>
      <c r="DN16" s="251">
        <v>50713</v>
      </c>
      <c r="DO16" s="251">
        <v>17106</v>
      </c>
      <c r="DP16" s="251">
        <v>119814</v>
      </c>
      <c r="DQ16" s="251">
        <v>70755</v>
      </c>
      <c r="DR16" s="251">
        <v>28940</v>
      </c>
      <c r="DS16" s="251">
        <v>59981</v>
      </c>
      <c r="DT16" s="251">
        <v>61323</v>
      </c>
      <c r="DU16" s="251">
        <v>36091</v>
      </c>
      <c r="DV16" s="251">
        <v>21328</v>
      </c>
      <c r="DW16" s="251">
        <v>23648</v>
      </c>
      <c r="DX16" s="251">
        <v>34466</v>
      </c>
      <c r="DY16" s="251">
        <v>23477</v>
      </c>
      <c r="DZ16" s="251">
        <v>36170</v>
      </c>
      <c r="EA16" s="331">
        <v>1040394</v>
      </c>
      <c r="EB16" s="304">
        <v>35792</v>
      </c>
      <c r="EC16" s="251">
        <v>23328</v>
      </c>
      <c r="ED16" s="251">
        <v>136030</v>
      </c>
      <c r="EE16" s="304">
        <v>8731</v>
      </c>
      <c r="EF16" s="304">
        <v>213167</v>
      </c>
      <c r="EG16" s="304">
        <v>330367</v>
      </c>
      <c r="EH16" s="304">
        <v>44080</v>
      </c>
      <c r="EI16" s="304">
        <v>146754</v>
      </c>
      <c r="EJ16" s="304">
        <v>38195</v>
      </c>
      <c r="EK16" s="304">
        <v>37371</v>
      </c>
      <c r="EL16" s="304">
        <v>41784</v>
      </c>
      <c r="EM16" s="304">
        <v>157229</v>
      </c>
      <c r="EN16" s="304">
        <v>56388</v>
      </c>
      <c r="EO16" s="304">
        <v>44676</v>
      </c>
      <c r="EP16" s="304">
        <v>47358</v>
      </c>
      <c r="EQ16" s="304">
        <v>64937</v>
      </c>
      <c r="ER16" s="304">
        <v>35190</v>
      </c>
      <c r="ES16" s="304">
        <v>35248</v>
      </c>
      <c r="ET16" s="304">
        <v>27710</v>
      </c>
      <c r="EU16" s="304">
        <v>25824</v>
      </c>
      <c r="EV16" s="332">
        <v>1550169</v>
      </c>
      <c r="EW16" s="333">
        <v>-74972</v>
      </c>
    </row>
    <row r="17" spans="1:153" ht="9.75" customHeight="1" x14ac:dyDescent="0.2">
      <c r="B17" s="194" t="s">
        <v>177</v>
      </c>
      <c r="C17" s="194"/>
      <c r="D17" s="194"/>
      <c r="E17" s="188">
        <v>17604456</v>
      </c>
      <c r="F17" s="211">
        <v>120830</v>
      </c>
      <c r="G17" s="212">
        <v>159754</v>
      </c>
      <c r="H17" s="212">
        <v>157862</v>
      </c>
      <c r="I17" s="212">
        <v>97402</v>
      </c>
      <c r="J17" s="212">
        <v>123895</v>
      </c>
      <c r="K17" s="212">
        <v>52670</v>
      </c>
      <c r="L17" s="212">
        <v>74031</v>
      </c>
      <c r="M17" s="212">
        <v>114742</v>
      </c>
      <c r="N17" s="212">
        <v>125452</v>
      </c>
      <c r="O17" s="212">
        <v>263995</v>
      </c>
      <c r="P17" s="212">
        <v>29140</v>
      </c>
      <c r="Q17" s="212">
        <v>552726</v>
      </c>
      <c r="R17" s="233">
        <v>45644</v>
      </c>
      <c r="S17" s="233">
        <v>66372</v>
      </c>
      <c r="T17" s="233">
        <v>234659</v>
      </c>
      <c r="U17" s="233">
        <v>175747</v>
      </c>
      <c r="V17" s="233">
        <v>55045</v>
      </c>
      <c r="W17" s="233">
        <v>112214</v>
      </c>
      <c r="X17" s="233">
        <v>100388</v>
      </c>
      <c r="Y17" s="233">
        <v>73730</v>
      </c>
      <c r="Z17" s="233">
        <v>63621</v>
      </c>
      <c r="AA17" s="233">
        <v>652875</v>
      </c>
      <c r="AB17" s="233">
        <v>193059</v>
      </c>
      <c r="AC17" s="233">
        <v>-181783</v>
      </c>
      <c r="AD17" s="233">
        <v>152419</v>
      </c>
      <c r="AE17" s="233">
        <v>20633</v>
      </c>
      <c r="AF17" s="233">
        <v>43386</v>
      </c>
      <c r="AG17" s="233">
        <v>49112</v>
      </c>
      <c r="AH17" s="233">
        <v>50579</v>
      </c>
      <c r="AI17" s="233">
        <v>71199</v>
      </c>
      <c r="AJ17" s="233">
        <v>137103</v>
      </c>
      <c r="AK17" s="233">
        <v>50322</v>
      </c>
      <c r="AL17" s="233">
        <v>184745</v>
      </c>
      <c r="AM17" s="233">
        <v>61344</v>
      </c>
      <c r="AN17" s="233">
        <v>235001</v>
      </c>
      <c r="AO17" s="233">
        <v>84060</v>
      </c>
      <c r="AP17" s="233">
        <v>33312</v>
      </c>
      <c r="AQ17" s="233">
        <v>60449</v>
      </c>
      <c r="AR17" s="319">
        <v>4697751</v>
      </c>
      <c r="AS17" s="250">
        <v>60730</v>
      </c>
      <c r="AT17" s="250">
        <v>94275</v>
      </c>
      <c r="AU17" s="250">
        <v>42745</v>
      </c>
      <c r="AV17" s="250">
        <v>719375</v>
      </c>
      <c r="AW17" s="250">
        <v>774619</v>
      </c>
      <c r="AX17" s="250">
        <v>137268</v>
      </c>
      <c r="AY17" s="250">
        <v>129700</v>
      </c>
      <c r="AZ17" s="250">
        <v>275324</v>
      </c>
      <c r="BA17" s="250">
        <v>186165</v>
      </c>
      <c r="BB17" s="250">
        <v>198065</v>
      </c>
      <c r="BC17" s="250">
        <v>87777</v>
      </c>
      <c r="BD17" s="250">
        <v>76917</v>
      </c>
      <c r="BE17" s="250">
        <v>52331</v>
      </c>
      <c r="BF17" s="250">
        <v>26290</v>
      </c>
      <c r="BG17" s="250">
        <v>257156</v>
      </c>
      <c r="BH17" s="250">
        <v>143366</v>
      </c>
      <c r="BI17" s="250">
        <v>85665</v>
      </c>
      <c r="BJ17" s="250">
        <v>39304</v>
      </c>
      <c r="BK17" s="250">
        <v>83728</v>
      </c>
      <c r="BL17" s="250">
        <v>162496</v>
      </c>
      <c r="BM17" s="250">
        <v>120801</v>
      </c>
      <c r="BN17" s="250">
        <v>70644</v>
      </c>
      <c r="BO17" s="250">
        <v>37099</v>
      </c>
      <c r="BP17" s="250">
        <v>307909</v>
      </c>
      <c r="BQ17" s="250">
        <v>79879</v>
      </c>
      <c r="BR17" s="250">
        <v>65603</v>
      </c>
      <c r="BS17" s="250">
        <v>55954</v>
      </c>
      <c r="BT17" s="250">
        <v>68550</v>
      </c>
      <c r="BU17" s="250">
        <v>93394</v>
      </c>
      <c r="BV17" s="250">
        <v>160017</v>
      </c>
      <c r="BW17" s="250">
        <v>621802</v>
      </c>
      <c r="BX17" s="251">
        <v>287550</v>
      </c>
      <c r="BY17" s="250">
        <v>158631</v>
      </c>
      <c r="BZ17" s="250">
        <v>91242</v>
      </c>
      <c r="CA17" s="250">
        <v>135934</v>
      </c>
      <c r="CB17" s="250">
        <v>147403</v>
      </c>
      <c r="CC17" s="250">
        <v>68203</v>
      </c>
      <c r="CD17" s="320">
        <v>6203931</v>
      </c>
      <c r="CE17" s="250">
        <v>607605</v>
      </c>
      <c r="CF17" s="250">
        <v>49270</v>
      </c>
      <c r="CG17" s="250">
        <v>103275</v>
      </c>
      <c r="CH17" s="250">
        <v>121298</v>
      </c>
      <c r="CI17" s="250">
        <v>147457</v>
      </c>
      <c r="CJ17" s="250">
        <v>194843</v>
      </c>
      <c r="CK17" s="250">
        <v>151200</v>
      </c>
      <c r="CL17" s="250">
        <v>55295</v>
      </c>
      <c r="CM17" s="250">
        <v>62257</v>
      </c>
      <c r="CN17" s="250">
        <v>61196</v>
      </c>
      <c r="CO17" s="250">
        <v>24921</v>
      </c>
      <c r="CP17" s="250">
        <v>509412</v>
      </c>
      <c r="CQ17" s="250">
        <v>236806</v>
      </c>
      <c r="CR17" s="250">
        <v>526952</v>
      </c>
      <c r="CS17" s="250">
        <v>45404</v>
      </c>
      <c r="CT17" s="250">
        <v>101359</v>
      </c>
      <c r="CU17" s="250">
        <v>153490</v>
      </c>
      <c r="CV17" s="250">
        <v>130649</v>
      </c>
      <c r="CW17" s="250">
        <v>138976</v>
      </c>
      <c r="CX17" s="250">
        <v>50733</v>
      </c>
      <c r="CY17" s="321"/>
      <c r="CZ17" s="322">
        <v>3501895</v>
      </c>
      <c r="DA17" s="250">
        <v>52716</v>
      </c>
      <c r="DB17" s="250">
        <v>50536</v>
      </c>
      <c r="DC17" s="250">
        <v>26177</v>
      </c>
      <c r="DD17" s="250">
        <v>104876</v>
      </c>
      <c r="DE17" s="250">
        <v>31403</v>
      </c>
      <c r="DF17" s="250">
        <v>79038</v>
      </c>
      <c r="DG17" s="250">
        <v>427</v>
      </c>
      <c r="DH17" s="250">
        <v>27931</v>
      </c>
      <c r="DI17" s="250">
        <v>105142</v>
      </c>
      <c r="DJ17" s="250">
        <v>35861</v>
      </c>
      <c r="DK17" s="250">
        <v>16452</v>
      </c>
      <c r="DL17" s="250">
        <v>42513</v>
      </c>
      <c r="DM17" s="250">
        <v>87716</v>
      </c>
      <c r="DN17" s="250">
        <v>70245</v>
      </c>
      <c r="DO17" s="250">
        <v>36509</v>
      </c>
      <c r="DP17" s="250">
        <v>157141</v>
      </c>
      <c r="DQ17" s="250">
        <v>86108</v>
      </c>
      <c r="DR17" s="250">
        <v>34557</v>
      </c>
      <c r="DS17" s="250">
        <v>88316</v>
      </c>
      <c r="DT17" s="250">
        <v>77228</v>
      </c>
      <c r="DU17" s="250">
        <v>41613</v>
      </c>
      <c r="DV17" s="250">
        <v>25279</v>
      </c>
      <c r="DW17" s="250">
        <v>27798</v>
      </c>
      <c r="DX17" s="250">
        <v>40064</v>
      </c>
      <c r="DY17" s="250">
        <v>27800</v>
      </c>
      <c r="DZ17" s="250">
        <v>40664</v>
      </c>
      <c r="EA17" s="323">
        <v>1414123</v>
      </c>
      <c r="EB17" s="324">
        <v>61926</v>
      </c>
      <c r="EC17" s="250">
        <v>23328</v>
      </c>
      <c r="ED17" s="250">
        <v>187287</v>
      </c>
      <c r="EE17" s="324">
        <v>36884</v>
      </c>
      <c r="EF17" s="324">
        <v>256766</v>
      </c>
      <c r="EG17" s="324">
        <v>345677</v>
      </c>
      <c r="EH17" s="324">
        <v>58665</v>
      </c>
      <c r="EI17" s="324">
        <v>182826</v>
      </c>
      <c r="EJ17" s="324">
        <v>48555</v>
      </c>
      <c r="EK17" s="324">
        <v>49717</v>
      </c>
      <c r="EL17" s="324">
        <v>48291</v>
      </c>
      <c r="EM17" s="324">
        <v>157229</v>
      </c>
      <c r="EN17" s="324">
        <v>63919</v>
      </c>
      <c r="EO17" s="324">
        <v>52491</v>
      </c>
      <c r="EP17" s="324">
        <v>56272</v>
      </c>
      <c r="EQ17" s="324">
        <v>74768</v>
      </c>
      <c r="ER17" s="324">
        <v>42299</v>
      </c>
      <c r="ES17" s="324">
        <v>45275</v>
      </c>
      <c r="ET17" s="324">
        <v>39590</v>
      </c>
      <c r="EU17" s="324">
        <v>29952</v>
      </c>
      <c r="EV17" s="325">
        <v>1861727</v>
      </c>
      <c r="EW17" s="326">
        <v>-74972</v>
      </c>
    </row>
    <row r="18" spans="1:153" ht="1.5" hidden="1" customHeight="1" thickBot="1" x14ac:dyDescent="0.25">
      <c r="A18" s="29"/>
      <c r="B18" s="194"/>
      <c r="C18" s="194"/>
      <c r="D18" s="194"/>
      <c r="E18" s="189"/>
      <c r="F18" s="235"/>
      <c r="G18" s="236"/>
      <c r="H18" s="236"/>
      <c r="I18" s="236"/>
      <c r="J18" s="236"/>
      <c r="K18" s="236"/>
      <c r="L18" s="236"/>
      <c r="M18" s="236"/>
      <c r="N18" s="236"/>
      <c r="O18" s="236"/>
      <c r="P18" s="236"/>
      <c r="Q18" s="236"/>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150"/>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157"/>
      <c r="CE18" s="237"/>
      <c r="CF18" s="237"/>
      <c r="CG18" s="237"/>
      <c r="CH18" s="237"/>
      <c r="CI18" s="237"/>
      <c r="CJ18" s="237"/>
      <c r="CK18" s="237"/>
      <c r="CL18" s="237"/>
      <c r="CM18" s="237"/>
      <c r="CN18" s="237"/>
      <c r="CO18" s="237"/>
      <c r="CP18" s="237"/>
      <c r="CQ18" s="237"/>
      <c r="CR18" s="237"/>
      <c r="CS18" s="237"/>
      <c r="CT18" s="237"/>
      <c r="CU18" s="237"/>
      <c r="CV18" s="237"/>
      <c r="CW18" s="237"/>
      <c r="CX18" s="237"/>
      <c r="CY18" s="302"/>
      <c r="CZ18" s="164"/>
      <c r="DA18" s="237"/>
      <c r="DB18" s="237"/>
      <c r="DC18" s="237"/>
      <c r="DD18" s="237"/>
      <c r="DE18" s="237"/>
      <c r="DF18" s="237"/>
      <c r="DG18" s="237"/>
      <c r="DH18" s="237"/>
      <c r="DI18" s="237"/>
      <c r="DJ18" s="237"/>
      <c r="DK18" s="237"/>
      <c r="DL18" s="237"/>
      <c r="DM18" s="237"/>
      <c r="DN18" s="237"/>
      <c r="DO18" s="237"/>
      <c r="DP18" s="237"/>
      <c r="DQ18" s="237"/>
      <c r="DR18" s="237"/>
      <c r="DS18" s="237"/>
      <c r="DT18" s="237"/>
      <c r="DU18" s="237"/>
      <c r="DV18" s="237"/>
      <c r="DW18" s="237"/>
      <c r="DX18" s="237"/>
      <c r="DY18" s="237"/>
      <c r="DZ18" s="237"/>
      <c r="EA18" s="172"/>
      <c r="EB18" s="236"/>
      <c r="EC18" s="236"/>
      <c r="ED18" s="237"/>
      <c r="EE18" s="304"/>
      <c r="EF18" s="236"/>
      <c r="EG18" s="236"/>
      <c r="EH18" s="236"/>
      <c r="EI18" s="236"/>
      <c r="EJ18" s="236"/>
      <c r="EK18" s="236"/>
      <c r="EL18" s="236"/>
      <c r="EM18" s="236"/>
      <c r="EN18" s="236"/>
      <c r="EO18" s="236"/>
      <c r="EP18" s="236"/>
      <c r="EQ18" s="304"/>
      <c r="ER18" s="304"/>
      <c r="ES18" s="304"/>
      <c r="ET18" s="236"/>
      <c r="EU18" s="236"/>
      <c r="EV18" s="178"/>
      <c r="EW18" s="184"/>
    </row>
    <row r="19" spans="1:153" s="26" customFormat="1" ht="9.75" customHeight="1" x14ac:dyDescent="0.2">
      <c r="B19" s="194" t="s">
        <v>178</v>
      </c>
      <c r="C19" s="199"/>
      <c r="D19" s="199"/>
      <c r="E19" s="188">
        <v>3233344</v>
      </c>
      <c r="F19" s="224">
        <v>5876</v>
      </c>
      <c r="G19" s="225">
        <v>28877</v>
      </c>
      <c r="H19" s="225">
        <v>12018</v>
      </c>
      <c r="I19" s="225" t="s">
        <v>785</v>
      </c>
      <c r="J19" s="225" t="s">
        <v>785</v>
      </c>
      <c r="K19" s="225" t="s">
        <v>785</v>
      </c>
      <c r="L19" s="225" t="s">
        <v>785</v>
      </c>
      <c r="M19" s="225">
        <v>1967</v>
      </c>
      <c r="N19" s="225" t="s">
        <v>785</v>
      </c>
      <c r="O19" s="225" t="s">
        <v>785</v>
      </c>
      <c r="P19" s="225">
        <v>1576</v>
      </c>
      <c r="Q19" s="225">
        <v>28343</v>
      </c>
      <c r="R19" s="234">
        <v>840</v>
      </c>
      <c r="S19" s="234" t="s">
        <v>785</v>
      </c>
      <c r="T19" s="234">
        <v>74953</v>
      </c>
      <c r="U19" s="234">
        <v>5006</v>
      </c>
      <c r="V19" s="234" t="s">
        <v>785</v>
      </c>
      <c r="W19" s="234">
        <v>1946</v>
      </c>
      <c r="X19" s="234">
        <v>685</v>
      </c>
      <c r="Y19" s="234" t="s">
        <v>785</v>
      </c>
      <c r="Z19" s="234" t="s">
        <v>785</v>
      </c>
      <c r="AA19" s="234">
        <v>11512</v>
      </c>
      <c r="AB19" s="234" t="s">
        <v>785</v>
      </c>
      <c r="AC19" s="234">
        <v>969203</v>
      </c>
      <c r="AD19" s="234" t="s">
        <v>785</v>
      </c>
      <c r="AE19" s="234">
        <v>5453</v>
      </c>
      <c r="AF19" s="234" t="s">
        <v>785</v>
      </c>
      <c r="AG19" s="234" t="s">
        <v>785</v>
      </c>
      <c r="AH19" s="234">
        <v>895</v>
      </c>
      <c r="AI19" s="234" t="s">
        <v>785</v>
      </c>
      <c r="AJ19" s="234">
        <v>2665</v>
      </c>
      <c r="AK19" s="234">
        <v>271</v>
      </c>
      <c r="AL19" s="234">
        <v>21052</v>
      </c>
      <c r="AM19" s="234" t="s">
        <v>785</v>
      </c>
      <c r="AN19" s="234">
        <v>7895</v>
      </c>
      <c r="AO19" s="234" t="s">
        <v>785</v>
      </c>
      <c r="AP19" s="234" t="s">
        <v>785</v>
      </c>
      <c r="AQ19" s="234" t="s">
        <v>785</v>
      </c>
      <c r="AR19" s="149">
        <v>1181042</v>
      </c>
      <c r="AS19" s="234" t="s">
        <v>785</v>
      </c>
      <c r="AT19" s="234">
        <v>7887</v>
      </c>
      <c r="AU19" s="234">
        <v>8365</v>
      </c>
      <c r="AV19" s="234">
        <v>145499</v>
      </c>
      <c r="AW19" s="234">
        <v>1840</v>
      </c>
      <c r="AX19" s="234">
        <v>1497</v>
      </c>
      <c r="AY19" s="234">
        <v>3509</v>
      </c>
      <c r="AZ19" s="234">
        <v>6566</v>
      </c>
      <c r="BA19" s="234">
        <v>8087</v>
      </c>
      <c r="BB19" s="234">
        <v>1358</v>
      </c>
      <c r="BC19" s="234" t="s">
        <v>785</v>
      </c>
      <c r="BD19" s="234" t="s">
        <v>785</v>
      </c>
      <c r="BE19" s="234">
        <v>1207</v>
      </c>
      <c r="BF19" s="234">
        <v>545</v>
      </c>
      <c r="BG19" s="234">
        <v>2574</v>
      </c>
      <c r="BH19" s="234">
        <v>490</v>
      </c>
      <c r="BI19" s="234">
        <v>4286</v>
      </c>
      <c r="BJ19" s="234" t="s">
        <v>785</v>
      </c>
      <c r="BK19" s="234" t="s">
        <v>785</v>
      </c>
      <c r="BL19" s="234">
        <v>23874</v>
      </c>
      <c r="BM19" s="234">
        <v>29768</v>
      </c>
      <c r="BN19" s="234">
        <v>305</v>
      </c>
      <c r="BO19" s="234">
        <v>15739</v>
      </c>
      <c r="BP19" s="234">
        <v>40536</v>
      </c>
      <c r="BQ19" s="234">
        <v>2474</v>
      </c>
      <c r="BR19" s="234">
        <v>1443</v>
      </c>
      <c r="BS19" s="234">
        <v>4868</v>
      </c>
      <c r="BT19" s="234">
        <v>11531</v>
      </c>
      <c r="BU19" s="234">
        <v>11644</v>
      </c>
      <c r="BV19" s="234">
        <v>287</v>
      </c>
      <c r="BW19" s="234">
        <v>407061</v>
      </c>
      <c r="BX19" s="234">
        <v>49825</v>
      </c>
      <c r="BY19" s="234" t="s">
        <v>785</v>
      </c>
      <c r="BZ19" s="234" t="s">
        <v>785</v>
      </c>
      <c r="CA19" s="234" t="s">
        <v>785</v>
      </c>
      <c r="CB19" s="234">
        <v>3700</v>
      </c>
      <c r="CC19" s="234">
        <v>376</v>
      </c>
      <c r="CD19" s="156">
        <v>797156</v>
      </c>
      <c r="CE19" s="251">
        <v>486</v>
      </c>
      <c r="CF19" s="251" t="s">
        <v>785</v>
      </c>
      <c r="CG19" s="251">
        <v>5303</v>
      </c>
      <c r="CH19" s="251" t="s">
        <v>785</v>
      </c>
      <c r="CI19" s="251">
        <v>10960</v>
      </c>
      <c r="CJ19" s="251">
        <v>2025</v>
      </c>
      <c r="CK19" s="251">
        <v>2592</v>
      </c>
      <c r="CL19" s="251">
        <v>2993</v>
      </c>
      <c r="CM19" s="251" t="s">
        <v>785</v>
      </c>
      <c r="CN19" s="251" t="s">
        <v>785</v>
      </c>
      <c r="CO19" s="251" t="s">
        <v>785</v>
      </c>
      <c r="CP19" s="251">
        <v>146186</v>
      </c>
      <c r="CQ19" s="251">
        <v>21075</v>
      </c>
      <c r="CR19" s="251">
        <v>249476</v>
      </c>
      <c r="CS19" s="251">
        <v>5114</v>
      </c>
      <c r="CT19" s="251" t="s">
        <v>785</v>
      </c>
      <c r="CU19" s="251">
        <v>57521</v>
      </c>
      <c r="CV19" s="251" t="s">
        <v>785</v>
      </c>
      <c r="CW19" s="251">
        <v>1322</v>
      </c>
      <c r="CX19" s="251" t="s">
        <v>785</v>
      </c>
      <c r="CY19" s="302"/>
      <c r="CZ19" s="163">
        <v>505058</v>
      </c>
      <c r="DA19" s="251">
        <v>28354</v>
      </c>
      <c r="DB19" s="251" t="s">
        <v>785</v>
      </c>
      <c r="DC19" s="251">
        <v>162</v>
      </c>
      <c r="DD19" s="251">
        <v>495</v>
      </c>
      <c r="DE19" s="251">
        <v>1371</v>
      </c>
      <c r="DF19" s="251">
        <v>1767</v>
      </c>
      <c r="DG19" s="251" t="s">
        <v>785</v>
      </c>
      <c r="DH19" s="234">
        <v>215</v>
      </c>
      <c r="DI19" s="234">
        <v>1956</v>
      </c>
      <c r="DJ19" s="234">
        <v>761</v>
      </c>
      <c r="DK19" s="234">
        <v>802</v>
      </c>
      <c r="DL19" s="234" t="s">
        <v>785</v>
      </c>
      <c r="DM19" s="234">
        <v>25974</v>
      </c>
      <c r="DN19" s="234">
        <v>34458</v>
      </c>
      <c r="DO19" s="234">
        <v>1736</v>
      </c>
      <c r="DP19" s="234">
        <v>11141</v>
      </c>
      <c r="DQ19" s="234" t="s">
        <v>785</v>
      </c>
      <c r="DR19" s="234">
        <v>1910</v>
      </c>
      <c r="DS19" s="234">
        <v>6161</v>
      </c>
      <c r="DT19" s="234">
        <v>18682</v>
      </c>
      <c r="DU19" s="234" t="s">
        <v>785</v>
      </c>
      <c r="DV19" s="234">
        <v>12187</v>
      </c>
      <c r="DW19" s="234">
        <v>784</v>
      </c>
      <c r="DX19" s="234" t="s">
        <v>785</v>
      </c>
      <c r="DY19" s="234">
        <v>266</v>
      </c>
      <c r="DZ19" s="234">
        <v>1348</v>
      </c>
      <c r="EA19" s="171">
        <v>150539</v>
      </c>
      <c r="EB19" s="304" t="s">
        <v>785</v>
      </c>
      <c r="EC19" s="304" t="s">
        <v>785</v>
      </c>
      <c r="ED19" s="234">
        <v>2625</v>
      </c>
      <c r="EE19" s="304">
        <v>465260</v>
      </c>
      <c r="EF19" s="304">
        <v>7130</v>
      </c>
      <c r="EG19" s="304" t="s">
        <v>785</v>
      </c>
      <c r="EH19" s="304">
        <v>5751</v>
      </c>
      <c r="EI19" s="304" t="s">
        <v>785</v>
      </c>
      <c r="EJ19" s="304">
        <v>45928</v>
      </c>
      <c r="EK19" s="304" t="s">
        <v>785</v>
      </c>
      <c r="EL19" s="304" t="s">
        <v>785</v>
      </c>
      <c r="EM19" s="304" t="s">
        <v>785</v>
      </c>
      <c r="EN19" s="304" t="s">
        <v>785</v>
      </c>
      <c r="EO19" s="304">
        <v>60398</v>
      </c>
      <c r="EP19" s="304" t="s">
        <v>785</v>
      </c>
      <c r="EQ19" s="304">
        <v>10059</v>
      </c>
      <c r="ER19" s="304" t="s">
        <v>785</v>
      </c>
      <c r="ES19" s="304" t="s">
        <v>785</v>
      </c>
      <c r="ET19" s="304" t="s">
        <v>785</v>
      </c>
      <c r="EU19" s="304">
        <v>2393</v>
      </c>
      <c r="EV19" s="178">
        <v>599547</v>
      </c>
      <c r="EW19" s="184" t="s">
        <v>785</v>
      </c>
    </row>
    <row r="20" spans="1:153" ht="1.5" hidden="1" customHeight="1" x14ac:dyDescent="0.2">
      <c r="A20" s="29"/>
      <c r="B20" s="194"/>
      <c r="C20" s="199"/>
      <c r="D20" s="199"/>
      <c r="E20" s="190"/>
      <c r="F20" s="238"/>
      <c r="G20" s="239"/>
      <c r="H20" s="239"/>
      <c r="I20" s="239"/>
      <c r="J20" s="239"/>
      <c r="K20" s="239"/>
      <c r="L20" s="239"/>
      <c r="M20" s="239"/>
      <c r="N20" s="237"/>
      <c r="O20" s="237"/>
      <c r="P20" s="237"/>
      <c r="Q20" s="237"/>
      <c r="R20" s="237"/>
      <c r="S20" s="239"/>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150"/>
      <c r="AS20" s="237"/>
      <c r="AT20" s="237"/>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c r="BX20" s="237"/>
      <c r="BY20" s="237"/>
      <c r="BZ20" s="237"/>
      <c r="CA20" s="237"/>
      <c r="CB20" s="237"/>
      <c r="CC20" s="237"/>
      <c r="CD20" s="157"/>
      <c r="CE20" s="237"/>
      <c r="CF20" s="239"/>
      <c r="CG20" s="237"/>
      <c r="CH20" s="237"/>
      <c r="CI20" s="237"/>
      <c r="CJ20" s="237"/>
      <c r="CK20" s="237"/>
      <c r="CL20" s="237"/>
      <c r="CM20" s="237"/>
      <c r="CN20" s="237"/>
      <c r="CO20" s="237"/>
      <c r="CP20" s="237"/>
      <c r="CQ20" s="237"/>
      <c r="CR20" s="237"/>
      <c r="CS20" s="237"/>
      <c r="CT20" s="237"/>
      <c r="CU20" s="237"/>
      <c r="CV20" s="237"/>
      <c r="CW20" s="237"/>
      <c r="CX20" s="237"/>
      <c r="CY20" s="302"/>
      <c r="CZ20" s="164"/>
      <c r="DA20" s="301"/>
      <c r="DB20" s="239"/>
      <c r="DC20" s="239"/>
      <c r="DD20" s="239"/>
      <c r="DE20" s="239"/>
      <c r="DF20" s="239"/>
      <c r="DG20" s="239"/>
      <c r="DH20" s="237"/>
      <c r="DI20" s="237"/>
      <c r="DJ20" s="237"/>
      <c r="DK20" s="237"/>
      <c r="DL20" s="237"/>
      <c r="DM20" s="237"/>
      <c r="DN20" s="237"/>
      <c r="DO20" s="237"/>
      <c r="DP20" s="237"/>
      <c r="DQ20" s="237"/>
      <c r="DR20" s="237"/>
      <c r="DS20" s="237"/>
      <c r="DT20" s="237"/>
      <c r="DU20" s="237"/>
      <c r="DV20" s="237"/>
      <c r="DW20" s="237"/>
      <c r="DX20" s="237"/>
      <c r="DY20" s="237"/>
      <c r="DZ20" s="237"/>
      <c r="EA20" s="173"/>
      <c r="EB20" s="239"/>
      <c r="EC20" s="239"/>
      <c r="ED20" s="237"/>
      <c r="EE20" s="305"/>
      <c r="EF20" s="239"/>
      <c r="EG20" s="239"/>
      <c r="EH20" s="239"/>
      <c r="EI20" s="239"/>
      <c r="EJ20" s="239"/>
      <c r="EK20" s="239"/>
      <c r="EL20" s="239"/>
      <c r="EM20" s="239"/>
      <c r="EN20" s="239"/>
      <c r="EO20" s="239"/>
      <c r="EP20" s="239"/>
      <c r="EQ20" s="305"/>
      <c r="ER20" s="305"/>
      <c r="ES20" s="305"/>
      <c r="ET20" s="239"/>
      <c r="EU20" s="239"/>
      <c r="EV20" s="179"/>
      <c r="EW20" s="185"/>
    </row>
    <row r="21" spans="1:153" s="30" customFormat="1" ht="9.75" customHeight="1" x14ac:dyDescent="0.2">
      <c r="B21" s="194" t="s">
        <v>779</v>
      </c>
      <c r="C21" s="194"/>
      <c r="D21" s="194"/>
      <c r="E21" s="191">
        <v>0.99</v>
      </c>
      <c r="F21" s="240">
        <v>1</v>
      </c>
      <c r="G21" s="241">
        <v>1</v>
      </c>
      <c r="H21" s="241">
        <v>0.91800000000000004</v>
      </c>
      <c r="I21" s="241">
        <v>1</v>
      </c>
      <c r="J21" s="241">
        <v>0.95599999999999996</v>
      </c>
      <c r="K21" s="241">
        <v>1</v>
      </c>
      <c r="L21" s="241">
        <v>1</v>
      </c>
      <c r="M21" s="241">
        <v>1</v>
      </c>
      <c r="N21" s="241">
        <v>1</v>
      </c>
      <c r="O21" s="241">
        <v>1</v>
      </c>
      <c r="P21" s="241">
        <v>0.626</v>
      </c>
      <c r="Q21" s="241">
        <v>1</v>
      </c>
      <c r="R21" s="241">
        <v>1</v>
      </c>
      <c r="S21" s="241">
        <v>0.82899999999999996</v>
      </c>
      <c r="T21" s="241">
        <v>0.98799999999999999</v>
      </c>
      <c r="U21" s="241">
        <v>1</v>
      </c>
      <c r="V21" s="241">
        <v>1</v>
      </c>
      <c r="W21" s="241">
        <v>1</v>
      </c>
      <c r="X21" s="241">
        <v>1</v>
      </c>
      <c r="Y21" s="241">
        <v>1</v>
      </c>
      <c r="Z21" s="241">
        <v>1</v>
      </c>
      <c r="AA21" s="241">
        <v>1</v>
      </c>
      <c r="AB21" s="241">
        <v>1</v>
      </c>
      <c r="AC21" s="241">
        <v>0.98399999999999999</v>
      </c>
      <c r="AD21" s="241">
        <v>1</v>
      </c>
      <c r="AE21" s="241">
        <v>0.621</v>
      </c>
      <c r="AF21" s="241">
        <v>1</v>
      </c>
      <c r="AG21" s="241">
        <v>1</v>
      </c>
      <c r="AH21" s="241">
        <v>1</v>
      </c>
      <c r="AI21" s="241">
        <v>1</v>
      </c>
      <c r="AJ21" s="241">
        <v>1</v>
      </c>
      <c r="AK21" s="241">
        <v>1</v>
      </c>
      <c r="AL21" s="241">
        <v>0.98899999999999999</v>
      </c>
      <c r="AM21" s="241">
        <v>1</v>
      </c>
      <c r="AN21" s="241">
        <v>1</v>
      </c>
      <c r="AO21" s="241">
        <v>1</v>
      </c>
      <c r="AP21" s="241">
        <v>1</v>
      </c>
      <c r="AQ21" s="241">
        <v>1</v>
      </c>
      <c r="AR21" s="151">
        <v>0.99199999999999999</v>
      </c>
      <c r="AS21" s="241">
        <v>1</v>
      </c>
      <c r="AT21" s="241">
        <v>1</v>
      </c>
      <c r="AU21" s="241">
        <v>1</v>
      </c>
      <c r="AV21" s="241">
        <v>0.96699999999999997</v>
      </c>
      <c r="AW21" s="241">
        <v>1</v>
      </c>
      <c r="AX21" s="241">
        <v>1</v>
      </c>
      <c r="AY21" s="241">
        <v>1</v>
      </c>
      <c r="AZ21" s="241">
        <v>1</v>
      </c>
      <c r="BA21" s="241">
        <v>1</v>
      </c>
      <c r="BB21" s="241">
        <v>0.95799999999999996</v>
      </c>
      <c r="BC21" s="241">
        <v>1</v>
      </c>
      <c r="BD21" s="241">
        <v>1</v>
      </c>
      <c r="BE21" s="241">
        <v>1</v>
      </c>
      <c r="BF21" s="241">
        <v>1</v>
      </c>
      <c r="BG21" s="241">
        <v>1</v>
      </c>
      <c r="BH21" s="241">
        <v>1</v>
      </c>
      <c r="BI21" s="241">
        <v>0.98799999999999999</v>
      </c>
      <c r="BJ21" s="241">
        <v>1</v>
      </c>
      <c r="BK21" s="241">
        <v>1</v>
      </c>
      <c r="BL21" s="241">
        <v>0.95599999999999996</v>
      </c>
      <c r="BM21" s="241">
        <v>1</v>
      </c>
      <c r="BN21" s="241">
        <v>1</v>
      </c>
      <c r="BO21" s="241">
        <v>1</v>
      </c>
      <c r="BP21" s="241">
        <v>0.94399999999999995</v>
      </c>
      <c r="BQ21" s="241">
        <v>1</v>
      </c>
      <c r="BR21" s="241">
        <v>0.92900000000000005</v>
      </c>
      <c r="BS21" s="241">
        <v>1</v>
      </c>
      <c r="BT21" s="241">
        <v>1</v>
      </c>
      <c r="BU21" s="241">
        <v>1</v>
      </c>
      <c r="BV21" s="241">
        <v>1</v>
      </c>
      <c r="BW21" s="241">
        <v>0.99199999999999999</v>
      </c>
      <c r="BX21" s="241">
        <v>0.93400000000000005</v>
      </c>
      <c r="BY21" s="241">
        <v>1</v>
      </c>
      <c r="BZ21" s="241">
        <v>1</v>
      </c>
      <c r="CA21" s="241">
        <v>1</v>
      </c>
      <c r="CB21" s="241">
        <v>1</v>
      </c>
      <c r="CC21" s="241">
        <v>0.94499999999999995</v>
      </c>
      <c r="CD21" s="158">
        <v>0.97899999999999998</v>
      </c>
      <c r="CE21" s="241">
        <v>0.97899999999999998</v>
      </c>
      <c r="CF21" s="241">
        <v>1</v>
      </c>
      <c r="CG21" s="241">
        <v>1</v>
      </c>
      <c r="CH21" s="241">
        <v>1</v>
      </c>
      <c r="CI21" s="241">
        <v>1</v>
      </c>
      <c r="CJ21" s="241">
        <v>0.94299999999999995</v>
      </c>
      <c r="CK21" s="241">
        <v>1</v>
      </c>
      <c r="CL21" s="241">
        <v>1</v>
      </c>
      <c r="CM21" s="241">
        <v>1</v>
      </c>
      <c r="CN21" s="241">
        <v>1</v>
      </c>
      <c r="CO21" s="241">
        <v>1</v>
      </c>
      <c r="CP21" s="241">
        <v>1</v>
      </c>
      <c r="CQ21" s="241">
        <v>1</v>
      </c>
      <c r="CR21" s="241">
        <v>0.996</v>
      </c>
      <c r="CS21" s="241">
        <v>1</v>
      </c>
      <c r="CT21" s="241">
        <v>1</v>
      </c>
      <c r="CU21" s="241">
        <v>1</v>
      </c>
      <c r="CV21" s="241">
        <v>1</v>
      </c>
      <c r="CW21" s="241">
        <v>1</v>
      </c>
      <c r="CX21" s="241">
        <v>1</v>
      </c>
      <c r="CY21" s="302"/>
      <c r="CZ21" s="165">
        <v>0.99399999999999999</v>
      </c>
      <c r="DA21" s="241">
        <v>0.95499999999999996</v>
      </c>
      <c r="DB21" s="241">
        <v>1</v>
      </c>
      <c r="DC21" s="241">
        <v>1</v>
      </c>
      <c r="DD21" s="260">
        <v>1</v>
      </c>
      <c r="DE21" s="241">
        <v>1</v>
      </c>
      <c r="DF21" s="241">
        <v>0.93200000000000005</v>
      </c>
      <c r="DG21" s="260" t="s">
        <v>787</v>
      </c>
      <c r="DH21" s="241">
        <v>1</v>
      </c>
      <c r="DI21" s="241">
        <v>0.997</v>
      </c>
      <c r="DJ21" s="241">
        <v>1</v>
      </c>
      <c r="DK21" s="241">
        <v>0.93400000000000005</v>
      </c>
      <c r="DL21" s="241">
        <v>1</v>
      </c>
      <c r="DM21" s="241">
        <v>0.98799999999999999</v>
      </c>
      <c r="DN21" s="241">
        <v>0.94499999999999995</v>
      </c>
      <c r="DO21" s="241">
        <v>0.96799999999999997</v>
      </c>
      <c r="DP21" s="241">
        <v>0.99</v>
      </c>
      <c r="DQ21" s="241">
        <v>1</v>
      </c>
      <c r="DR21" s="241">
        <v>1</v>
      </c>
      <c r="DS21" s="241">
        <v>0.92600000000000005</v>
      </c>
      <c r="DT21" s="241">
        <v>1</v>
      </c>
      <c r="DU21" s="241">
        <v>0.97699999999999998</v>
      </c>
      <c r="DV21" s="241">
        <v>0.95699999999999996</v>
      </c>
      <c r="DW21" s="241">
        <v>0.96599999999999997</v>
      </c>
      <c r="DX21" s="241">
        <v>0.96599999999999997</v>
      </c>
      <c r="DY21" s="241">
        <v>0.97299999999999998</v>
      </c>
      <c r="DZ21" s="241">
        <v>0.97299999999999998</v>
      </c>
      <c r="EA21" s="174">
        <v>0.97899999999999998</v>
      </c>
      <c r="EB21" s="241">
        <v>1</v>
      </c>
      <c r="EC21" s="241">
        <v>1</v>
      </c>
      <c r="ED21" s="241">
        <v>0.96599999999999997</v>
      </c>
      <c r="EE21" s="260">
        <v>1</v>
      </c>
      <c r="EF21" s="241">
        <v>1</v>
      </c>
      <c r="EG21" s="241">
        <v>1</v>
      </c>
      <c r="EH21" s="241">
        <v>1</v>
      </c>
      <c r="EI21" s="241">
        <v>1</v>
      </c>
      <c r="EJ21" s="241">
        <v>1</v>
      </c>
      <c r="EK21" s="241">
        <v>1</v>
      </c>
      <c r="EL21" s="241">
        <v>1</v>
      </c>
      <c r="EM21" s="241">
        <v>1</v>
      </c>
      <c r="EN21" s="241">
        <v>1</v>
      </c>
      <c r="EO21" s="241">
        <v>1</v>
      </c>
      <c r="EP21" s="241">
        <v>1</v>
      </c>
      <c r="EQ21" s="260">
        <v>1</v>
      </c>
      <c r="ER21" s="260">
        <v>1</v>
      </c>
      <c r="ES21" s="260">
        <v>1</v>
      </c>
      <c r="ET21" s="241">
        <v>1</v>
      </c>
      <c r="EU21" s="241">
        <v>1</v>
      </c>
      <c r="EV21" s="180">
        <v>0.999</v>
      </c>
      <c r="EW21" s="186" t="s">
        <v>785</v>
      </c>
    </row>
    <row r="22" spans="1:153" s="30" customFormat="1" ht="9.75" customHeight="1" x14ac:dyDescent="0.2">
      <c r="B22" s="194" t="s">
        <v>797</v>
      </c>
      <c r="C22" s="194"/>
      <c r="D22" s="194"/>
      <c r="E22" s="192">
        <v>5.0900000000000001E-2</v>
      </c>
      <c r="F22" s="299">
        <v>3.56E-2</v>
      </c>
      <c r="G22" s="300">
        <v>6.13E-2</v>
      </c>
      <c r="H22" s="300">
        <v>4.8399999999999999E-2</v>
      </c>
      <c r="I22" s="300">
        <v>6.0499999999999998E-2</v>
      </c>
      <c r="J22" s="300">
        <v>4.65E-2</v>
      </c>
      <c r="K22" s="300">
        <v>5.1499999999999997E-2</v>
      </c>
      <c r="L22" s="300">
        <v>3.9300000000000002E-2</v>
      </c>
      <c r="M22" s="300">
        <v>5.5800000000000002E-2</v>
      </c>
      <c r="N22" s="300">
        <v>5.8400000000000001E-2</v>
      </c>
      <c r="O22" s="300">
        <v>4.4200000000000003E-2</v>
      </c>
      <c r="P22" s="300">
        <v>2.41E-2</v>
      </c>
      <c r="Q22" s="300">
        <v>4.8399999999999999E-2</v>
      </c>
      <c r="R22" s="300">
        <v>5.7599999999999998E-2</v>
      </c>
      <c r="S22" s="300">
        <v>5.11E-2</v>
      </c>
      <c r="T22" s="300">
        <v>6.6500000000000004E-2</v>
      </c>
      <c r="U22" s="300">
        <v>7.2400000000000006E-2</v>
      </c>
      <c r="V22" s="300">
        <v>4.3900000000000002E-2</v>
      </c>
      <c r="W22" s="300">
        <v>4.3999999999999997E-2</v>
      </c>
      <c r="X22" s="300">
        <v>5.9799999999999999E-2</v>
      </c>
      <c r="Y22" s="300">
        <v>5.6599999999999998E-2</v>
      </c>
      <c r="Z22" s="300">
        <v>5.8999999999999997E-2</v>
      </c>
      <c r="AA22" s="300">
        <v>4.65E-2</v>
      </c>
      <c r="AB22" s="300">
        <v>7.4800000000000005E-2</v>
      </c>
      <c r="AC22" s="300">
        <v>-8.3400000000000002E-2</v>
      </c>
      <c r="AD22" s="300">
        <v>4.7100000000000003E-2</v>
      </c>
      <c r="AE22" s="300">
        <v>2.29E-2</v>
      </c>
      <c r="AF22" s="300">
        <v>4.9200000000000001E-2</v>
      </c>
      <c r="AG22" s="300">
        <v>5.21E-2</v>
      </c>
      <c r="AH22" s="300">
        <v>3.85E-2</v>
      </c>
      <c r="AI22" s="300">
        <v>2.58E-2</v>
      </c>
      <c r="AJ22" s="300">
        <v>6.9400000000000003E-2</v>
      </c>
      <c r="AK22" s="300">
        <v>3.3500000000000002E-2</v>
      </c>
      <c r="AL22" s="300">
        <v>3.9699999999999999E-2</v>
      </c>
      <c r="AM22" s="300">
        <v>6.9900000000000004E-2</v>
      </c>
      <c r="AN22" s="300">
        <v>3.8600000000000002E-2</v>
      </c>
      <c r="AO22" s="300">
        <v>4.41E-2</v>
      </c>
      <c r="AP22" s="300">
        <v>4.4299999999999999E-2</v>
      </c>
      <c r="AQ22" s="300">
        <v>5.2200000000000003E-2</v>
      </c>
      <c r="AR22" s="152">
        <v>4.5600000000000002E-2</v>
      </c>
      <c r="AS22" s="300">
        <v>5.3699999999999998E-2</v>
      </c>
      <c r="AT22" s="300">
        <v>9.0399999999999994E-2</v>
      </c>
      <c r="AU22" s="300">
        <v>3.6299999999999999E-2</v>
      </c>
      <c r="AV22" s="300">
        <v>5.9799999999999999E-2</v>
      </c>
      <c r="AW22" s="300">
        <v>8.0500000000000002E-2</v>
      </c>
      <c r="AX22" s="300">
        <v>3.2199999999999999E-2</v>
      </c>
      <c r="AY22" s="300">
        <v>6.1600000000000002E-2</v>
      </c>
      <c r="AZ22" s="300">
        <v>4.5400000000000003E-2</v>
      </c>
      <c r="BA22" s="300">
        <v>6.1100000000000002E-2</v>
      </c>
      <c r="BB22" s="300">
        <v>5.6000000000000001E-2</v>
      </c>
      <c r="BC22" s="300">
        <v>5.3199999999999997E-2</v>
      </c>
      <c r="BD22" s="300">
        <v>5.9700000000000003E-2</v>
      </c>
      <c r="BE22" s="300">
        <v>4.7199999999999999E-2</v>
      </c>
      <c r="BF22" s="300">
        <v>3.0700000000000002E-2</v>
      </c>
      <c r="BG22" s="300">
        <v>5.1900000000000002E-2</v>
      </c>
      <c r="BH22" s="300">
        <v>4.1799999999999997E-2</v>
      </c>
      <c r="BI22" s="300">
        <v>6.2100000000000002E-2</v>
      </c>
      <c r="BJ22" s="300">
        <v>6.7599999999999993E-2</v>
      </c>
      <c r="BK22" s="300">
        <v>6.7900000000000002E-2</v>
      </c>
      <c r="BL22" s="300">
        <v>4.7199999999999999E-2</v>
      </c>
      <c r="BM22" s="300">
        <v>5.2699999999999997E-2</v>
      </c>
      <c r="BN22" s="300">
        <v>7.8700000000000006E-2</v>
      </c>
      <c r="BO22" s="300">
        <v>7.4999999999999997E-2</v>
      </c>
      <c r="BP22" s="300">
        <v>6.4600000000000005E-2</v>
      </c>
      <c r="BQ22" s="300">
        <v>7.5899999999999995E-2</v>
      </c>
      <c r="BR22" s="300">
        <v>5.6899999999999999E-2</v>
      </c>
      <c r="BS22" s="300">
        <v>7.5399999999999995E-2</v>
      </c>
      <c r="BT22" s="300">
        <v>0.11210000000000001</v>
      </c>
      <c r="BU22" s="300">
        <v>8.8700000000000001E-2</v>
      </c>
      <c r="BV22" s="300">
        <v>8.8700000000000001E-2</v>
      </c>
      <c r="BW22" s="300">
        <v>6.8099999999999994E-2</v>
      </c>
      <c r="BX22" s="300">
        <v>5.1200000000000002E-2</v>
      </c>
      <c r="BY22" s="300">
        <v>3.1600000000000003E-2</v>
      </c>
      <c r="BZ22" s="300">
        <v>5.2999999999999999E-2</v>
      </c>
      <c r="CA22" s="300">
        <v>3.7199999999999997E-2</v>
      </c>
      <c r="CB22" s="300">
        <v>4.9399999999999999E-2</v>
      </c>
      <c r="CC22" s="300">
        <v>4.1200000000000001E-2</v>
      </c>
      <c r="CD22" s="159">
        <v>5.7200000000000001E-2</v>
      </c>
      <c r="CE22" s="300">
        <v>5.7299999999999997E-2</v>
      </c>
      <c r="CF22" s="300">
        <v>5.2200000000000003E-2</v>
      </c>
      <c r="CG22" s="300">
        <v>5.4199999999999998E-2</v>
      </c>
      <c r="CH22" s="300">
        <v>5.1299999999999998E-2</v>
      </c>
      <c r="CI22" s="300">
        <v>3.8399999999999997E-2</v>
      </c>
      <c r="CJ22" s="300">
        <v>9.2499999999999999E-2</v>
      </c>
      <c r="CK22" s="300">
        <v>6.0100000000000001E-2</v>
      </c>
      <c r="CL22" s="300">
        <v>2.46E-2</v>
      </c>
      <c r="CM22" s="300">
        <v>4.6800000000000001E-2</v>
      </c>
      <c r="CN22" s="300">
        <v>5.7799999999999997E-2</v>
      </c>
      <c r="CO22" s="300">
        <v>6.6699999999999995E-2</v>
      </c>
      <c r="CP22" s="300">
        <v>5.0799999999999998E-2</v>
      </c>
      <c r="CQ22" s="300">
        <v>2.7E-2</v>
      </c>
      <c r="CR22" s="300">
        <v>6.3299999999999995E-2</v>
      </c>
      <c r="CS22" s="300">
        <v>3.0200000000000001E-2</v>
      </c>
      <c r="CT22" s="300">
        <v>4.5400000000000003E-2</v>
      </c>
      <c r="CU22" s="300">
        <v>2.2599999999999999E-2</v>
      </c>
      <c r="CV22" s="300">
        <v>6.1600000000000002E-2</v>
      </c>
      <c r="CW22" s="300">
        <v>5.7700000000000001E-2</v>
      </c>
      <c r="CX22" s="300">
        <v>5.0299999999999997E-2</v>
      </c>
      <c r="CY22" s="303"/>
      <c r="CZ22" s="166">
        <v>4.7399999999999998E-2</v>
      </c>
      <c r="DA22" s="300">
        <v>5.1999999999999998E-2</v>
      </c>
      <c r="DB22" s="300">
        <v>0.06</v>
      </c>
      <c r="DC22" s="300">
        <v>4.4400000000000002E-2</v>
      </c>
      <c r="DD22" s="300">
        <v>6.9000000000000006E-2</v>
      </c>
      <c r="DE22" s="300">
        <v>4.9000000000000002E-2</v>
      </c>
      <c r="DF22" s="300">
        <v>4.9700000000000001E-2</v>
      </c>
      <c r="DG22" s="300" t="s">
        <v>785</v>
      </c>
      <c r="DH22" s="300">
        <v>4.2900000000000001E-2</v>
      </c>
      <c r="DI22" s="300">
        <v>6.0999999999999999E-2</v>
      </c>
      <c r="DJ22" s="300">
        <v>4.8599999999999997E-2</v>
      </c>
      <c r="DK22" s="300">
        <v>3.6499999999999998E-2</v>
      </c>
      <c r="DL22" s="300">
        <v>5.3999999999999999E-2</v>
      </c>
      <c r="DM22" s="300">
        <v>6.0299999999999999E-2</v>
      </c>
      <c r="DN22" s="300">
        <v>6.83E-2</v>
      </c>
      <c r="DO22" s="300">
        <v>5.28E-2</v>
      </c>
      <c r="DP22" s="300">
        <v>6.0900000000000003E-2</v>
      </c>
      <c r="DQ22" s="300">
        <v>6.2899999999999998E-2</v>
      </c>
      <c r="DR22" s="300">
        <v>5.2999999999999999E-2</v>
      </c>
      <c r="DS22" s="300">
        <v>5.1799999999999999E-2</v>
      </c>
      <c r="DT22" s="300">
        <v>5.7000000000000002E-2</v>
      </c>
      <c r="DU22" s="300">
        <v>4.19E-2</v>
      </c>
      <c r="DV22" s="300">
        <v>3.5000000000000003E-2</v>
      </c>
      <c r="DW22" s="300">
        <v>4.3700000000000003E-2</v>
      </c>
      <c r="DX22" s="300">
        <v>4.8000000000000001E-2</v>
      </c>
      <c r="DY22" s="300">
        <v>3.5299999999999998E-2</v>
      </c>
      <c r="DZ22" s="300">
        <v>4.6199999999999998E-2</v>
      </c>
      <c r="EA22" s="175">
        <v>5.3900000000000003E-2</v>
      </c>
      <c r="EB22" s="300">
        <v>6.0299999999999999E-2</v>
      </c>
      <c r="EC22" s="300">
        <v>1.6199999999999999E-2</v>
      </c>
      <c r="ED22" s="300">
        <v>0.09</v>
      </c>
      <c r="EE22" s="300">
        <v>2.1000000000000001E-2</v>
      </c>
      <c r="EF22" s="300">
        <v>5.3800000000000001E-2</v>
      </c>
      <c r="EG22" s="300">
        <v>8.6199999999999999E-2</v>
      </c>
      <c r="EH22" s="300">
        <v>4.58E-2</v>
      </c>
      <c r="EI22" s="300">
        <v>4.8300000000000003E-2</v>
      </c>
      <c r="EJ22" s="300">
        <v>3.7400000000000003E-2</v>
      </c>
      <c r="EK22" s="300">
        <v>5.0599999999999999E-2</v>
      </c>
      <c r="EL22" s="300">
        <v>5.3499999999999999E-2</v>
      </c>
      <c r="EM22" s="300">
        <v>4.7500000000000001E-2</v>
      </c>
      <c r="EN22" s="300">
        <v>0.05</v>
      </c>
      <c r="EO22" s="300">
        <v>8.0500000000000002E-2</v>
      </c>
      <c r="EP22" s="300">
        <v>4.7899999999999998E-2</v>
      </c>
      <c r="EQ22" s="300">
        <v>4.58E-2</v>
      </c>
      <c r="ER22" s="300">
        <v>4.3900000000000002E-2</v>
      </c>
      <c r="ES22" s="300">
        <v>5.6099999999999997E-2</v>
      </c>
      <c r="ET22" s="300">
        <v>1.77E-2</v>
      </c>
      <c r="EU22" s="300">
        <v>5.0799999999999998E-2</v>
      </c>
      <c r="EV22" s="181">
        <v>5.1700000000000003E-2</v>
      </c>
      <c r="EW22" s="187" t="s">
        <v>788</v>
      </c>
    </row>
    <row r="23" spans="1:153" ht="9.9" customHeight="1" x14ac:dyDescent="0.2">
      <c r="AX23" s="31"/>
      <c r="AY23" s="31"/>
      <c r="AZ23" s="31"/>
      <c r="BA23" s="31"/>
      <c r="BB23" s="31"/>
      <c r="BC23" s="31"/>
      <c r="BG23" s="31"/>
      <c r="BH23" s="31"/>
      <c r="BI23" s="31"/>
      <c r="BJ23" s="31"/>
      <c r="BL23" s="31"/>
      <c r="BM23" s="31"/>
      <c r="BN23" s="31"/>
      <c r="BO23" s="31"/>
      <c r="BP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row>
    <row r="24" spans="1:153" ht="12" customHeight="1" x14ac:dyDescent="0.2">
      <c r="C24" s="398" t="s">
        <v>408</v>
      </c>
      <c r="D24" s="398"/>
      <c r="E24" s="398"/>
      <c r="F24" s="398"/>
      <c r="G24" s="398"/>
      <c r="H24" s="398"/>
      <c r="I24" s="398"/>
      <c r="J24" s="398"/>
      <c r="K24" s="398"/>
      <c r="L24" s="398"/>
      <c r="M24" s="398"/>
      <c r="N24" s="398"/>
      <c r="O24" s="398"/>
      <c r="P24" s="398"/>
      <c r="Q24" s="398"/>
      <c r="R24" s="398"/>
      <c r="S24" s="398"/>
      <c r="T24" s="398"/>
      <c r="U24" s="32"/>
      <c r="V24" s="32"/>
      <c r="W24" s="32"/>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2"/>
      <c r="AV24" s="32"/>
      <c r="AW24" s="32"/>
      <c r="AX24" s="33"/>
      <c r="AY24" s="33"/>
      <c r="AZ24" s="33"/>
      <c r="BA24" s="33"/>
      <c r="BB24" s="33"/>
      <c r="BC24" s="33"/>
      <c r="BD24" s="31"/>
      <c r="BE24" s="31"/>
      <c r="BQ24" s="31"/>
      <c r="BR24" s="31"/>
      <c r="CF24" s="46"/>
      <c r="DE24" s="34"/>
      <c r="DF24" s="34"/>
      <c r="DG24" s="34"/>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row>
    <row r="25" spans="1:153" ht="12" customHeight="1" x14ac:dyDescent="0.2">
      <c r="C25" s="398" t="s">
        <v>798</v>
      </c>
      <c r="D25" s="398"/>
      <c r="E25" s="398"/>
      <c r="F25" s="398"/>
      <c r="G25" s="398"/>
      <c r="H25" s="398"/>
      <c r="I25" s="398"/>
      <c r="J25" s="398"/>
      <c r="K25" s="398"/>
      <c r="L25" s="398"/>
      <c r="M25" s="398"/>
      <c r="N25" s="398"/>
      <c r="O25" s="398"/>
      <c r="P25" s="398"/>
      <c r="Q25" s="398"/>
      <c r="R25" s="398"/>
      <c r="S25" s="398"/>
      <c r="T25" s="398"/>
      <c r="AU25" s="31"/>
      <c r="AV25" s="31"/>
      <c r="BI25" s="36"/>
      <c r="BJ25" s="36"/>
      <c r="BN25" s="36"/>
      <c r="BO25" s="36"/>
      <c r="BP25" s="36"/>
    </row>
    <row r="26" spans="1:153" ht="12" customHeight="1" x14ac:dyDescent="0.2">
      <c r="C26" s="52" t="s">
        <v>782</v>
      </c>
    </row>
    <row r="27" spans="1:153" ht="12" customHeight="1" x14ac:dyDescent="0.2">
      <c r="C27" s="398" t="s">
        <v>783</v>
      </c>
      <c r="D27" s="398"/>
      <c r="E27" s="398"/>
      <c r="F27" s="398"/>
      <c r="G27" s="398"/>
      <c r="H27" s="398"/>
      <c r="I27" s="398"/>
      <c r="J27" s="398"/>
      <c r="K27" s="398"/>
      <c r="L27" s="398"/>
      <c r="M27" s="398"/>
      <c r="N27" s="398"/>
      <c r="O27" s="398"/>
      <c r="P27" s="398"/>
      <c r="Q27" s="398"/>
      <c r="R27" s="398"/>
      <c r="S27" s="398"/>
      <c r="T27" s="398"/>
    </row>
    <row r="28" spans="1:153" ht="12" customHeight="1" x14ac:dyDescent="0.2">
      <c r="C28" s="52" t="s">
        <v>784</v>
      </c>
    </row>
    <row r="29" spans="1:153" ht="12" customHeight="1" x14ac:dyDescent="0.2">
      <c r="C29" s="52" t="s">
        <v>765</v>
      </c>
    </row>
  </sheetData>
  <mergeCells count="4">
    <mergeCell ref="C25:T25"/>
    <mergeCell ref="E2:E3"/>
    <mergeCell ref="C24:T24"/>
    <mergeCell ref="C27:T27"/>
  </mergeCells>
  <phoneticPr fontId="3"/>
  <pageMargins left="0.31496062992125984" right="0.31496062992125984" top="0.98425196850393704" bottom="0.98425196850393704" header="0.51181102362204722" footer="0.51181102362204722"/>
  <pageSetup paperSize="9" scale="85" fitToWidth="8" fitToHeight="2" orientation="landscape" r:id="rId1"/>
  <headerFooter alignWithMargins="0">
    <oddHeader>&amp;L&amp;D_&amp;T&amp;C&amp;A&amp;R&amp;P/&amp;N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56"/>
  <sheetViews>
    <sheetView showGridLines="0" zoomScaleNormal="100" workbookViewId="0">
      <pane ySplit="5" topLeftCell="A6" activePane="bottomLeft" state="frozen"/>
      <selection pane="bottomLeft"/>
    </sheetView>
  </sheetViews>
  <sheetFormatPr defaultColWidth="7.6640625" defaultRowHeight="20.100000000000001" customHeight="1" x14ac:dyDescent="0.2"/>
  <cols>
    <col min="1" max="1" width="1.6640625" style="39" customWidth="1"/>
    <col min="2" max="2" width="3.109375" style="37" customWidth="1"/>
    <col min="3" max="3" width="4" style="37" customWidth="1"/>
    <col min="4" max="4" width="23.21875" style="27" customWidth="1"/>
    <col min="5" max="5" width="2.44140625" style="37" customWidth="1"/>
    <col min="6" max="6" width="7.44140625" style="38" bestFit="1" customWidth="1"/>
    <col min="7" max="7" width="7.109375" style="39" bestFit="1" customWidth="1"/>
    <col min="8" max="9" width="7.109375" style="27" bestFit="1" customWidth="1"/>
    <col min="10" max="10" width="6" style="40" bestFit="1" customWidth="1"/>
    <col min="11" max="11" width="8.44140625" style="41" bestFit="1" customWidth="1"/>
    <col min="12" max="13" width="7.109375" style="27" bestFit="1" customWidth="1"/>
    <col min="14" max="14" width="6" style="40" bestFit="1" customWidth="1"/>
    <col min="15" max="15" width="8.44140625" style="41" bestFit="1" customWidth="1"/>
    <col min="16" max="16" width="6.6640625" style="41" bestFit="1" customWidth="1"/>
    <col min="17" max="17" width="7.44140625" style="42" bestFit="1" customWidth="1"/>
    <col min="18" max="18" width="7.33203125" style="42" customWidth="1"/>
    <col min="19" max="19" width="6.77734375" style="41" bestFit="1" customWidth="1"/>
    <col min="20" max="20" width="10" style="43" customWidth="1"/>
    <col min="21" max="21" width="7.6640625" style="54" customWidth="1"/>
    <col min="22" max="24" width="7.6640625" style="51" customWidth="1"/>
    <col min="25" max="26" width="7.6640625" style="39"/>
    <col min="27" max="27" width="7.6640625" style="39" customWidth="1"/>
    <col min="28" max="16384" width="7.6640625" style="39"/>
  </cols>
  <sheetData>
    <row r="1" spans="2:27" ht="8.25" customHeight="1" x14ac:dyDescent="0.2"/>
    <row r="2" spans="2:27" ht="10.5" customHeight="1" x14ac:dyDescent="0.2">
      <c r="B2" s="53" t="s">
        <v>100</v>
      </c>
      <c r="H2" s="39"/>
      <c r="I2" s="39"/>
      <c r="L2" s="39"/>
      <c r="M2" s="39"/>
      <c r="N2" s="47"/>
      <c r="R2" s="47"/>
    </row>
    <row r="3" spans="2:27" s="44" customFormat="1" ht="10.5" customHeight="1" x14ac:dyDescent="0.2">
      <c r="B3" s="426" t="s">
        <v>380</v>
      </c>
      <c r="C3" s="418" t="s">
        <v>680</v>
      </c>
      <c r="D3" s="412" t="s">
        <v>456</v>
      </c>
      <c r="E3" s="424" t="s">
        <v>681</v>
      </c>
      <c r="F3" s="415" t="s">
        <v>682</v>
      </c>
      <c r="G3" s="428" t="s">
        <v>683</v>
      </c>
      <c r="H3" s="100" t="s">
        <v>684</v>
      </c>
      <c r="I3" s="101"/>
      <c r="J3" s="102"/>
      <c r="K3" s="103"/>
      <c r="L3" s="100" t="s">
        <v>778</v>
      </c>
      <c r="M3" s="101"/>
      <c r="N3" s="102"/>
      <c r="O3" s="103"/>
      <c r="P3" s="104" t="str">
        <f>MID(L3,1,5)&amp;"と"&amp;MID(H3,1,5)&amp;"の比較"</f>
        <v>第40期末と第39期末の比較</v>
      </c>
      <c r="Q3" s="105"/>
      <c r="R3" s="105"/>
      <c r="S3" s="103"/>
      <c r="T3" s="437" t="s">
        <v>685</v>
      </c>
      <c r="U3" s="55"/>
      <c r="V3" s="50"/>
      <c r="W3" s="50"/>
      <c r="X3" s="50"/>
      <c r="Y3" s="50"/>
      <c r="Z3" s="50"/>
    </row>
    <row r="4" spans="2:27" s="44" customFormat="1" ht="10.5" customHeight="1" x14ac:dyDescent="0.2">
      <c r="B4" s="427"/>
      <c r="C4" s="419"/>
      <c r="D4" s="413"/>
      <c r="E4" s="425"/>
      <c r="F4" s="416"/>
      <c r="G4" s="429"/>
      <c r="H4" s="440" t="s">
        <v>686</v>
      </c>
      <c r="I4" s="442" t="s">
        <v>687</v>
      </c>
      <c r="J4" s="420" t="s">
        <v>688</v>
      </c>
      <c r="K4" s="444" t="s">
        <v>689</v>
      </c>
      <c r="L4" s="445" t="s">
        <v>690</v>
      </c>
      <c r="M4" s="446" t="s">
        <v>691</v>
      </c>
      <c r="N4" s="420" t="s">
        <v>688</v>
      </c>
      <c r="O4" s="422" t="s">
        <v>692</v>
      </c>
      <c r="P4" s="447" t="s">
        <v>693</v>
      </c>
      <c r="Q4" s="448"/>
      <c r="R4" s="410" t="s">
        <v>694</v>
      </c>
      <c r="S4" s="444" t="s">
        <v>695</v>
      </c>
      <c r="T4" s="438"/>
      <c r="U4" s="55"/>
      <c r="V4" s="50"/>
      <c r="W4" s="50"/>
      <c r="X4" s="50"/>
      <c r="Y4" s="50"/>
      <c r="Z4" s="50"/>
    </row>
    <row r="5" spans="2:27" s="44" customFormat="1" ht="10.5" customHeight="1" x14ac:dyDescent="0.2">
      <c r="B5" s="426"/>
      <c r="C5" s="414"/>
      <c r="D5" s="414"/>
      <c r="E5" s="417"/>
      <c r="F5" s="417"/>
      <c r="G5" s="430"/>
      <c r="H5" s="441"/>
      <c r="I5" s="443"/>
      <c r="J5" s="421"/>
      <c r="K5" s="423"/>
      <c r="L5" s="441"/>
      <c r="M5" s="443"/>
      <c r="N5" s="421"/>
      <c r="O5" s="423"/>
      <c r="P5" s="107" t="s">
        <v>696</v>
      </c>
      <c r="Q5" s="106" t="s">
        <v>697</v>
      </c>
      <c r="R5" s="411"/>
      <c r="S5" s="449"/>
      <c r="T5" s="439"/>
      <c r="U5" s="55"/>
      <c r="V5" s="50"/>
      <c r="W5" s="50"/>
      <c r="X5" s="50"/>
      <c r="Y5" s="50"/>
      <c r="Z5" s="50"/>
    </row>
    <row r="6" spans="2:27" ht="10.5" customHeight="1" x14ac:dyDescent="0.2">
      <c r="B6" s="431" t="s">
        <v>522</v>
      </c>
      <c r="C6" s="116" t="s">
        <v>7</v>
      </c>
      <c r="D6" s="93" t="s">
        <v>129</v>
      </c>
      <c r="E6" s="108">
        <v>1</v>
      </c>
      <c r="F6" s="109">
        <v>37977</v>
      </c>
      <c r="G6" s="58">
        <v>6770</v>
      </c>
      <c r="H6" s="110">
        <v>4929</v>
      </c>
      <c r="I6" s="59">
        <v>4590</v>
      </c>
      <c r="J6" s="111">
        <v>4.9000000000000002E-2</v>
      </c>
      <c r="K6" s="112">
        <v>-339</v>
      </c>
      <c r="L6" s="261">
        <v>4869</v>
      </c>
      <c r="M6" s="261">
        <v>4150</v>
      </c>
      <c r="N6" s="262">
        <v>4.8000000000000001E-2</v>
      </c>
      <c r="O6" s="263">
        <v>-719</v>
      </c>
      <c r="P6" s="264">
        <v>-440</v>
      </c>
      <c r="Q6" s="265">
        <v>-9.6000000000000002E-2</v>
      </c>
      <c r="R6" s="265">
        <v>-1E-3</v>
      </c>
      <c r="S6" s="263">
        <v>-379</v>
      </c>
      <c r="T6" s="115" t="s">
        <v>376</v>
      </c>
      <c r="U6" s="56"/>
      <c r="Y6" s="51"/>
      <c r="Z6" s="51"/>
      <c r="AA6" s="49"/>
    </row>
    <row r="7" spans="2:27" ht="10.5" customHeight="1" x14ac:dyDescent="0.2">
      <c r="B7" s="432"/>
      <c r="C7" s="117" t="s">
        <v>8</v>
      </c>
      <c r="D7" s="91" t="s">
        <v>700</v>
      </c>
      <c r="E7" s="118">
        <v>2</v>
      </c>
      <c r="F7" s="119">
        <v>38247</v>
      </c>
      <c r="G7" s="120">
        <v>5200</v>
      </c>
      <c r="H7" s="121">
        <v>4024</v>
      </c>
      <c r="I7" s="122">
        <v>6270</v>
      </c>
      <c r="J7" s="123">
        <v>0.05</v>
      </c>
      <c r="K7" s="124">
        <v>2245</v>
      </c>
      <c r="L7" s="266">
        <v>3996</v>
      </c>
      <c r="M7" s="266">
        <v>6350</v>
      </c>
      <c r="N7" s="267">
        <v>0.05</v>
      </c>
      <c r="O7" s="268">
        <v>2353</v>
      </c>
      <c r="P7" s="269">
        <v>80</v>
      </c>
      <c r="Q7" s="270">
        <v>1.2999999999999999E-2</v>
      </c>
      <c r="R7" s="270">
        <v>0</v>
      </c>
      <c r="S7" s="268">
        <v>108</v>
      </c>
      <c r="T7" s="125" t="s">
        <v>376</v>
      </c>
      <c r="U7" s="56"/>
      <c r="Y7" s="51"/>
      <c r="Z7" s="51"/>
      <c r="AA7" s="49"/>
    </row>
    <row r="8" spans="2:27" ht="10.5" customHeight="1" x14ac:dyDescent="0.2">
      <c r="B8" s="432"/>
      <c r="C8" s="116" t="s">
        <v>9</v>
      </c>
      <c r="D8" s="93" t="s">
        <v>131</v>
      </c>
      <c r="E8" s="108">
        <v>5</v>
      </c>
      <c r="F8" s="109">
        <v>38821</v>
      </c>
      <c r="G8" s="58">
        <v>6500</v>
      </c>
      <c r="H8" s="110">
        <v>6236</v>
      </c>
      <c r="I8" s="59">
        <v>6740</v>
      </c>
      <c r="J8" s="111">
        <v>4.3000000000000003E-2</v>
      </c>
      <c r="K8" s="112">
        <v>503</v>
      </c>
      <c r="L8" s="261">
        <v>6215</v>
      </c>
      <c r="M8" s="261">
        <v>6880</v>
      </c>
      <c r="N8" s="262">
        <v>4.2000000000000003E-2</v>
      </c>
      <c r="O8" s="263">
        <v>664</v>
      </c>
      <c r="P8" s="264">
        <v>140</v>
      </c>
      <c r="Q8" s="265">
        <v>2.1000000000000001E-2</v>
      </c>
      <c r="R8" s="265">
        <v>-1E-3</v>
      </c>
      <c r="S8" s="263">
        <v>161</v>
      </c>
      <c r="T8" s="115" t="s">
        <v>377</v>
      </c>
      <c r="U8" s="56"/>
      <c r="Y8" s="51"/>
      <c r="Z8" s="51"/>
      <c r="AA8" s="49"/>
    </row>
    <row r="9" spans="2:27" ht="10.5" customHeight="1" x14ac:dyDescent="0.2">
      <c r="B9" s="432"/>
      <c r="C9" s="117" t="s">
        <v>5</v>
      </c>
      <c r="D9" s="91" t="s">
        <v>524</v>
      </c>
      <c r="E9" s="118">
        <v>5</v>
      </c>
      <c r="F9" s="119">
        <v>38835</v>
      </c>
      <c r="G9" s="120">
        <v>3210</v>
      </c>
      <c r="H9" s="121">
        <v>2636</v>
      </c>
      <c r="I9" s="122">
        <v>3930</v>
      </c>
      <c r="J9" s="123">
        <v>4.8000000000000001E-2</v>
      </c>
      <c r="K9" s="124">
        <v>1293</v>
      </c>
      <c r="L9" s="266">
        <v>2621</v>
      </c>
      <c r="M9" s="266">
        <v>3930</v>
      </c>
      <c r="N9" s="267">
        <v>4.8000000000000001E-2</v>
      </c>
      <c r="O9" s="268">
        <v>1308</v>
      </c>
      <c r="P9" s="269">
        <v>0</v>
      </c>
      <c r="Q9" s="270">
        <v>0</v>
      </c>
      <c r="R9" s="270">
        <v>0</v>
      </c>
      <c r="S9" s="268">
        <v>15</v>
      </c>
      <c r="T9" s="125" t="s">
        <v>376</v>
      </c>
      <c r="U9" s="56"/>
      <c r="Y9" s="51"/>
      <c r="Z9" s="51"/>
      <c r="AA9" s="49"/>
    </row>
    <row r="10" spans="2:27" ht="10.5" customHeight="1" x14ac:dyDescent="0.2">
      <c r="B10" s="432"/>
      <c r="C10" s="116" t="s">
        <v>6</v>
      </c>
      <c r="D10" s="93" t="s">
        <v>132</v>
      </c>
      <c r="E10" s="108">
        <v>7</v>
      </c>
      <c r="F10" s="109">
        <v>39132</v>
      </c>
      <c r="G10" s="58">
        <v>5312</v>
      </c>
      <c r="H10" s="110">
        <v>4716</v>
      </c>
      <c r="I10" s="59">
        <v>5330</v>
      </c>
      <c r="J10" s="111">
        <v>4.7E-2</v>
      </c>
      <c r="K10" s="112">
        <v>613</v>
      </c>
      <c r="L10" s="261">
        <v>4682</v>
      </c>
      <c r="M10" s="261">
        <v>5270</v>
      </c>
      <c r="N10" s="262">
        <v>4.7E-2</v>
      </c>
      <c r="O10" s="263">
        <v>587</v>
      </c>
      <c r="P10" s="264">
        <v>-60</v>
      </c>
      <c r="Q10" s="265">
        <v>-1.0999999999999999E-2</v>
      </c>
      <c r="R10" s="265">
        <v>0</v>
      </c>
      <c r="S10" s="263">
        <v>-26</v>
      </c>
      <c r="T10" s="115" t="s">
        <v>376</v>
      </c>
      <c r="U10" s="56"/>
      <c r="Y10" s="51"/>
      <c r="Z10" s="51"/>
      <c r="AA10" s="49"/>
    </row>
    <row r="11" spans="2:27" ht="10.5" customHeight="1" x14ac:dyDescent="0.2">
      <c r="B11" s="432"/>
      <c r="C11" s="117" t="s">
        <v>10</v>
      </c>
      <c r="D11" s="91" t="s">
        <v>701</v>
      </c>
      <c r="E11" s="118">
        <v>8</v>
      </c>
      <c r="F11" s="119">
        <v>39262</v>
      </c>
      <c r="G11" s="120">
        <v>2040</v>
      </c>
      <c r="H11" s="121">
        <v>1333</v>
      </c>
      <c r="I11" s="122">
        <v>2020</v>
      </c>
      <c r="J11" s="123">
        <v>5.0999999999999997E-2</v>
      </c>
      <c r="K11" s="124">
        <v>686</v>
      </c>
      <c r="L11" s="266">
        <v>1318</v>
      </c>
      <c r="M11" s="266">
        <v>2020</v>
      </c>
      <c r="N11" s="267">
        <v>5.0999999999999997E-2</v>
      </c>
      <c r="O11" s="268">
        <v>701</v>
      </c>
      <c r="P11" s="269">
        <v>0</v>
      </c>
      <c r="Q11" s="270">
        <v>0</v>
      </c>
      <c r="R11" s="270">
        <v>0</v>
      </c>
      <c r="S11" s="268">
        <v>15</v>
      </c>
      <c r="T11" s="125" t="s">
        <v>376</v>
      </c>
      <c r="U11" s="56"/>
      <c r="Y11" s="51"/>
      <c r="Z11" s="51"/>
      <c r="AA11" s="49"/>
    </row>
    <row r="12" spans="2:27" ht="10.5" customHeight="1" x14ac:dyDescent="0.2">
      <c r="B12" s="432"/>
      <c r="C12" s="116" t="s">
        <v>11</v>
      </c>
      <c r="D12" s="93" t="s">
        <v>135</v>
      </c>
      <c r="E12" s="108">
        <v>8</v>
      </c>
      <c r="F12" s="109">
        <v>39352</v>
      </c>
      <c r="G12" s="58">
        <v>3760</v>
      </c>
      <c r="H12" s="110">
        <v>3535</v>
      </c>
      <c r="I12" s="59">
        <v>3480</v>
      </c>
      <c r="J12" s="111">
        <v>3.6999999999999998E-2</v>
      </c>
      <c r="K12" s="112">
        <v>-55</v>
      </c>
      <c r="L12" s="261">
        <v>3525</v>
      </c>
      <c r="M12" s="261">
        <v>3460</v>
      </c>
      <c r="N12" s="262">
        <v>3.6999999999999998E-2</v>
      </c>
      <c r="O12" s="263">
        <v>-65</v>
      </c>
      <c r="P12" s="264">
        <v>-20</v>
      </c>
      <c r="Q12" s="265">
        <v>-6.0000000000000001E-3</v>
      </c>
      <c r="R12" s="265">
        <v>0</v>
      </c>
      <c r="S12" s="263">
        <v>-9</v>
      </c>
      <c r="T12" s="115" t="s">
        <v>376</v>
      </c>
      <c r="U12" s="56"/>
      <c r="Y12" s="51"/>
      <c r="Z12" s="51"/>
      <c r="AA12" s="49"/>
    </row>
    <row r="13" spans="2:27" ht="10.5" customHeight="1" x14ac:dyDescent="0.2">
      <c r="B13" s="432"/>
      <c r="C13" s="117" t="s">
        <v>12</v>
      </c>
      <c r="D13" s="91" t="s">
        <v>702</v>
      </c>
      <c r="E13" s="118">
        <v>9</v>
      </c>
      <c r="F13" s="119">
        <v>39443</v>
      </c>
      <c r="G13" s="120">
        <v>4100</v>
      </c>
      <c r="H13" s="121">
        <v>4176</v>
      </c>
      <c r="I13" s="122">
        <v>5300</v>
      </c>
      <c r="J13" s="123">
        <v>4.2000000000000003E-2</v>
      </c>
      <c r="K13" s="124">
        <v>1123</v>
      </c>
      <c r="L13" s="266">
        <v>4156</v>
      </c>
      <c r="M13" s="266">
        <v>5260</v>
      </c>
      <c r="N13" s="267">
        <v>4.2000000000000003E-2</v>
      </c>
      <c r="O13" s="268">
        <v>1103</v>
      </c>
      <c r="P13" s="269">
        <v>-40</v>
      </c>
      <c r="Q13" s="270">
        <v>-8.0000000000000002E-3</v>
      </c>
      <c r="R13" s="270">
        <v>0</v>
      </c>
      <c r="S13" s="268">
        <v>-19</v>
      </c>
      <c r="T13" s="125" t="s">
        <v>376</v>
      </c>
      <c r="U13" s="56"/>
      <c r="Y13" s="51"/>
      <c r="Z13" s="51"/>
      <c r="AA13" s="49"/>
    </row>
    <row r="14" spans="2:27" ht="10.5" customHeight="1" x14ac:dyDescent="0.2">
      <c r="B14" s="432"/>
      <c r="C14" s="116" t="s">
        <v>13</v>
      </c>
      <c r="D14" s="93" t="s">
        <v>137</v>
      </c>
      <c r="E14" s="108">
        <v>9</v>
      </c>
      <c r="F14" s="109">
        <v>39477</v>
      </c>
      <c r="G14" s="58">
        <v>4284</v>
      </c>
      <c r="H14" s="110">
        <v>2970</v>
      </c>
      <c r="I14" s="59">
        <v>3950</v>
      </c>
      <c r="J14" s="111">
        <v>0.06</v>
      </c>
      <c r="K14" s="112">
        <v>979</v>
      </c>
      <c r="L14" s="261">
        <v>2941</v>
      </c>
      <c r="M14" s="261">
        <v>3950</v>
      </c>
      <c r="N14" s="262">
        <v>0.06</v>
      </c>
      <c r="O14" s="263">
        <v>1008</v>
      </c>
      <c r="P14" s="264">
        <v>0</v>
      </c>
      <c r="Q14" s="265">
        <v>0</v>
      </c>
      <c r="R14" s="265">
        <v>0</v>
      </c>
      <c r="S14" s="263">
        <v>28</v>
      </c>
      <c r="T14" s="115" t="s">
        <v>376</v>
      </c>
      <c r="U14" s="56"/>
      <c r="Y14" s="51"/>
      <c r="Z14" s="51"/>
      <c r="AA14" s="49"/>
    </row>
    <row r="15" spans="2:27" ht="10.5" customHeight="1" x14ac:dyDescent="0.2">
      <c r="B15" s="432"/>
      <c r="C15" s="117" t="s">
        <v>14</v>
      </c>
      <c r="D15" s="91" t="s">
        <v>703</v>
      </c>
      <c r="E15" s="118">
        <v>9</v>
      </c>
      <c r="F15" s="119">
        <v>39496</v>
      </c>
      <c r="G15" s="120">
        <v>11904</v>
      </c>
      <c r="H15" s="121">
        <v>12457</v>
      </c>
      <c r="I15" s="122">
        <v>11500</v>
      </c>
      <c r="J15" s="123">
        <v>4.5999999999999999E-2</v>
      </c>
      <c r="K15" s="124">
        <v>-957</v>
      </c>
      <c r="L15" s="266">
        <v>12456</v>
      </c>
      <c r="M15" s="266">
        <v>11500</v>
      </c>
      <c r="N15" s="267">
        <v>4.5999999999999999E-2</v>
      </c>
      <c r="O15" s="268">
        <v>-956</v>
      </c>
      <c r="P15" s="269">
        <v>0</v>
      </c>
      <c r="Q15" s="270">
        <v>0</v>
      </c>
      <c r="R15" s="270">
        <v>0</v>
      </c>
      <c r="S15" s="268">
        <v>0</v>
      </c>
      <c r="T15" s="125" t="s">
        <v>376</v>
      </c>
      <c r="U15" s="56"/>
      <c r="Y15" s="51"/>
      <c r="Z15" s="51"/>
      <c r="AA15" s="49"/>
    </row>
    <row r="16" spans="2:27" ht="10.5" customHeight="1" x14ac:dyDescent="0.2">
      <c r="B16" s="432"/>
      <c r="C16" s="116" t="s">
        <v>15</v>
      </c>
      <c r="D16" s="93" t="s">
        <v>179</v>
      </c>
      <c r="E16" s="108">
        <v>10</v>
      </c>
      <c r="F16" s="109">
        <v>39629</v>
      </c>
      <c r="G16" s="58">
        <v>2410</v>
      </c>
      <c r="H16" s="110">
        <v>2198</v>
      </c>
      <c r="I16" s="59">
        <v>1930</v>
      </c>
      <c r="J16" s="111">
        <v>4.2000000000000003E-2</v>
      </c>
      <c r="K16" s="112">
        <v>-268</v>
      </c>
      <c r="L16" s="261">
        <v>2187</v>
      </c>
      <c r="M16" s="261">
        <v>1940</v>
      </c>
      <c r="N16" s="262">
        <v>4.2000000000000003E-2</v>
      </c>
      <c r="O16" s="263">
        <v>-247</v>
      </c>
      <c r="P16" s="264">
        <v>10</v>
      </c>
      <c r="Q16" s="265">
        <v>5.0000000000000001E-3</v>
      </c>
      <c r="R16" s="265">
        <v>0</v>
      </c>
      <c r="S16" s="263">
        <v>20</v>
      </c>
      <c r="T16" s="115" t="s">
        <v>376</v>
      </c>
      <c r="U16" s="56"/>
      <c r="Y16" s="51"/>
      <c r="Z16" s="51"/>
      <c r="AA16" s="49"/>
    </row>
    <row r="17" spans="2:27" ht="10.5" customHeight="1" x14ac:dyDescent="0.2">
      <c r="B17" s="432"/>
      <c r="C17" s="117" t="s">
        <v>31</v>
      </c>
      <c r="D17" s="91" t="s">
        <v>529</v>
      </c>
      <c r="E17" s="118">
        <v>15</v>
      </c>
      <c r="F17" s="119">
        <v>40513</v>
      </c>
      <c r="G17" s="120">
        <v>22800</v>
      </c>
      <c r="H17" s="121">
        <v>21778</v>
      </c>
      <c r="I17" s="122">
        <v>25000</v>
      </c>
      <c r="J17" s="123">
        <v>0.04</v>
      </c>
      <c r="K17" s="124">
        <v>3221</v>
      </c>
      <c r="L17" s="266">
        <v>21739</v>
      </c>
      <c r="M17" s="266">
        <v>25000</v>
      </c>
      <c r="N17" s="267">
        <v>0.04</v>
      </c>
      <c r="O17" s="268">
        <v>3260</v>
      </c>
      <c r="P17" s="269">
        <v>0</v>
      </c>
      <c r="Q17" s="270">
        <v>0</v>
      </c>
      <c r="R17" s="270">
        <v>0</v>
      </c>
      <c r="S17" s="268">
        <v>39</v>
      </c>
      <c r="T17" s="125" t="s">
        <v>376</v>
      </c>
      <c r="U17" s="56"/>
      <c r="Y17" s="51"/>
      <c r="Z17" s="51"/>
      <c r="AA17" s="49"/>
    </row>
    <row r="18" spans="2:27" ht="10.5" customHeight="1" x14ac:dyDescent="0.2">
      <c r="B18" s="432"/>
      <c r="C18" s="116" t="s">
        <v>32</v>
      </c>
      <c r="D18" s="93" t="s">
        <v>180</v>
      </c>
      <c r="E18" s="108">
        <v>15</v>
      </c>
      <c r="F18" s="109">
        <v>40513</v>
      </c>
      <c r="G18" s="58">
        <v>1580</v>
      </c>
      <c r="H18" s="110">
        <v>1530</v>
      </c>
      <c r="I18" s="59">
        <v>2810</v>
      </c>
      <c r="J18" s="111">
        <v>3.1E-2</v>
      </c>
      <c r="K18" s="112">
        <v>1279</v>
      </c>
      <c r="L18" s="261">
        <v>1528</v>
      </c>
      <c r="M18" s="261">
        <v>2840</v>
      </c>
      <c r="N18" s="262">
        <v>3.1E-2</v>
      </c>
      <c r="O18" s="263">
        <v>1311</v>
      </c>
      <c r="P18" s="264">
        <v>30</v>
      </c>
      <c r="Q18" s="265">
        <v>1.0999999999999999E-2</v>
      </c>
      <c r="R18" s="265">
        <v>0</v>
      </c>
      <c r="S18" s="263">
        <v>32</v>
      </c>
      <c r="T18" s="115" t="s">
        <v>376</v>
      </c>
      <c r="U18" s="56"/>
      <c r="Y18" s="51"/>
      <c r="Z18" s="51"/>
      <c r="AA18" s="49"/>
    </row>
    <row r="19" spans="2:27" ht="10.5" customHeight="1" x14ac:dyDescent="0.2">
      <c r="B19" s="432"/>
      <c r="C19" s="117" t="s">
        <v>33</v>
      </c>
      <c r="D19" s="91" t="s">
        <v>704</v>
      </c>
      <c r="E19" s="118">
        <v>15</v>
      </c>
      <c r="F19" s="119">
        <v>40513</v>
      </c>
      <c r="G19" s="120">
        <v>2590</v>
      </c>
      <c r="H19" s="121">
        <v>2292</v>
      </c>
      <c r="I19" s="122">
        <v>3300</v>
      </c>
      <c r="J19" s="123">
        <v>4.1000000000000002E-2</v>
      </c>
      <c r="K19" s="124">
        <v>1007</v>
      </c>
      <c r="L19" s="266">
        <v>2276</v>
      </c>
      <c r="M19" s="266">
        <v>3120</v>
      </c>
      <c r="N19" s="267">
        <v>4.1000000000000002E-2</v>
      </c>
      <c r="O19" s="268">
        <v>843</v>
      </c>
      <c r="P19" s="269">
        <v>-180</v>
      </c>
      <c r="Q19" s="270">
        <v>-5.5E-2</v>
      </c>
      <c r="R19" s="270">
        <v>0</v>
      </c>
      <c r="S19" s="268">
        <v>-164</v>
      </c>
      <c r="T19" s="125" t="s">
        <v>376</v>
      </c>
      <c r="U19" s="56"/>
      <c r="Y19" s="51"/>
      <c r="Z19" s="51"/>
      <c r="AA19" s="49"/>
    </row>
    <row r="20" spans="2:27" ht="10.5" customHeight="1" x14ac:dyDescent="0.2">
      <c r="B20" s="432"/>
      <c r="C20" s="116" t="s">
        <v>34</v>
      </c>
      <c r="D20" s="93" t="s">
        <v>139</v>
      </c>
      <c r="E20" s="108">
        <v>15</v>
      </c>
      <c r="F20" s="109">
        <v>40513</v>
      </c>
      <c r="G20" s="58">
        <v>7040</v>
      </c>
      <c r="H20" s="110">
        <v>6687</v>
      </c>
      <c r="I20" s="59">
        <v>9270</v>
      </c>
      <c r="J20" s="111">
        <v>0.05</v>
      </c>
      <c r="K20" s="112">
        <v>2582</v>
      </c>
      <c r="L20" s="261">
        <v>6683</v>
      </c>
      <c r="M20" s="261">
        <v>9200</v>
      </c>
      <c r="N20" s="262">
        <v>0.05</v>
      </c>
      <c r="O20" s="263">
        <v>2516</v>
      </c>
      <c r="P20" s="264">
        <v>-70</v>
      </c>
      <c r="Q20" s="265">
        <v>-8.0000000000000002E-3</v>
      </c>
      <c r="R20" s="265">
        <v>0</v>
      </c>
      <c r="S20" s="263">
        <v>-66</v>
      </c>
      <c r="T20" s="115" t="s">
        <v>376</v>
      </c>
      <c r="U20" s="56"/>
      <c r="Y20" s="51"/>
      <c r="Z20" s="51"/>
      <c r="AA20" s="49"/>
    </row>
    <row r="21" spans="2:27" ht="10.5" customHeight="1" x14ac:dyDescent="0.2">
      <c r="B21" s="432"/>
      <c r="C21" s="117" t="s">
        <v>35</v>
      </c>
      <c r="D21" s="91" t="s">
        <v>530</v>
      </c>
      <c r="E21" s="118">
        <v>15</v>
      </c>
      <c r="F21" s="119">
        <v>40513</v>
      </c>
      <c r="G21" s="120">
        <v>4840</v>
      </c>
      <c r="H21" s="121">
        <v>3797</v>
      </c>
      <c r="I21" s="122">
        <v>4940</v>
      </c>
      <c r="J21" s="123">
        <v>6.6000000000000003E-2</v>
      </c>
      <c r="K21" s="124">
        <v>1142</v>
      </c>
      <c r="L21" s="266">
        <v>3756</v>
      </c>
      <c r="M21" s="266">
        <v>4940</v>
      </c>
      <c r="N21" s="267">
        <v>6.6000000000000003E-2</v>
      </c>
      <c r="O21" s="268">
        <v>1183</v>
      </c>
      <c r="P21" s="269">
        <v>0</v>
      </c>
      <c r="Q21" s="270">
        <v>0</v>
      </c>
      <c r="R21" s="270">
        <v>0</v>
      </c>
      <c r="S21" s="268">
        <v>40</v>
      </c>
      <c r="T21" s="125" t="s">
        <v>376</v>
      </c>
      <c r="U21" s="56"/>
      <c r="Y21" s="51"/>
      <c r="Z21" s="51"/>
      <c r="AA21" s="49"/>
    </row>
    <row r="22" spans="2:27" ht="10.5" customHeight="1" x14ac:dyDescent="0.2">
      <c r="B22" s="432"/>
      <c r="C22" s="116" t="s">
        <v>60</v>
      </c>
      <c r="D22" s="93" t="s">
        <v>181</v>
      </c>
      <c r="E22" s="108">
        <v>15</v>
      </c>
      <c r="F22" s="109">
        <v>40513</v>
      </c>
      <c r="G22" s="58">
        <v>2500</v>
      </c>
      <c r="H22" s="110">
        <v>1974</v>
      </c>
      <c r="I22" s="59">
        <v>2410</v>
      </c>
      <c r="J22" s="111">
        <v>4.7E-2</v>
      </c>
      <c r="K22" s="112">
        <v>435</v>
      </c>
      <c r="L22" s="261">
        <v>1959</v>
      </c>
      <c r="M22" s="261">
        <v>2410</v>
      </c>
      <c r="N22" s="262">
        <v>4.7E-2</v>
      </c>
      <c r="O22" s="263">
        <v>450</v>
      </c>
      <c r="P22" s="264">
        <v>0</v>
      </c>
      <c r="Q22" s="265">
        <v>0</v>
      </c>
      <c r="R22" s="265">
        <v>0</v>
      </c>
      <c r="S22" s="263">
        <v>15</v>
      </c>
      <c r="T22" s="115" t="s">
        <v>376</v>
      </c>
      <c r="U22" s="56"/>
      <c r="Y22" s="51"/>
      <c r="Z22" s="51"/>
      <c r="AA22" s="49"/>
    </row>
    <row r="23" spans="2:27" ht="10.5" customHeight="1" x14ac:dyDescent="0.2">
      <c r="B23" s="432"/>
      <c r="C23" s="117" t="s">
        <v>54</v>
      </c>
      <c r="D23" s="91" t="s">
        <v>705</v>
      </c>
      <c r="E23" s="118">
        <v>16</v>
      </c>
      <c r="F23" s="119">
        <v>40709</v>
      </c>
      <c r="G23" s="120">
        <v>5090</v>
      </c>
      <c r="H23" s="121">
        <v>4661</v>
      </c>
      <c r="I23" s="122">
        <v>5910</v>
      </c>
      <c r="J23" s="123">
        <v>3.5000000000000003E-2</v>
      </c>
      <c r="K23" s="124">
        <v>1248</v>
      </c>
      <c r="L23" s="266">
        <v>4630</v>
      </c>
      <c r="M23" s="266">
        <v>5910</v>
      </c>
      <c r="N23" s="267">
        <v>3.5000000000000003E-2</v>
      </c>
      <c r="O23" s="268">
        <v>1279</v>
      </c>
      <c r="P23" s="269">
        <v>0</v>
      </c>
      <c r="Q23" s="270">
        <v>0</v>
      </c>
      <c r="R23" s="270">
        <v>0</v>
      </c>
      <c r="S23" s="268">
        <v>30</v>
      </c>
      <c r="T23" s="125" t="s">
        <v>376</v>
      </c>
      <c r="U23" s="56"/>
      <c r="Y23" s="51"/>
      <c r="Z23" s="51"/>
      <c r="AA23" s="49"/>
    </row>
    <row r="24" spans="2:27" ht="10.5" customHeight="1" x14ac:dyDescent="0.2">
      <c r="B24" s="432"/>
      <c r="C24" s="116" t="s">
        <v>55</v>
      </c>
      <c r="D24" s="93" t="s">
        <v>182</v>
      </c>
      <c r="E24" s="108">
        <v>16</v>
      </c>
      <c r="F24" s="109">
        <v>40709</v>
      </c>
      <c r="G24" s="58">
        <v>3350</v>
      </c>
      <c r="H24" s="110">
        <v>2664</v>
      </c>
      <c r="I24" s="59">
        <v>4170</v>
      </c>
      <c r="J24" s="111">
        <v>4.1000000000000002E-2</v>
      </c>
      <c r="K24" s="112">
        <v>1505</v>
      </c>
      <c r="L24" s="261">
        <v>2629</v>
      </c>
      <c r="M24" s="261">
        <v>4170</v>
      </c>
      <c r="N24" s="262">
        <v>4.1000000000000002E-2</v>
      </c>
      <c r="O24" s="263">
        <v>1540</v>
      </c>
      <c r="P24" s="264">
        <v>0</v>
      </c>
      <c r="Q24" s="265">
        <v>0</v>
      </c>
      <c r="R24" s="265">
        <v>0</v>
      </c>
      <c r="S24" s="263">
        <v>35</v>
      </c>
      <c r="T24" s="115" t="s">
        <v>376</v>
      </c>
      <c r="U24" s="56"/>
      <c r="Y24" s="51"/>
      <c r="Z24" s="51"/>
      <c r="AA24" s="49"/>
    </row>
    <row r="25" spans="2:27" ht="10.5" customHeight="1" x14ac:dyDescent="0.2">
      <c r="B25" s="432"/>
      <c r="C25" s="117" t="s">
        <v>56</v>
      </c>
      <c r="D25" s="91" t="s">
        <v>535</v>
      </c>
      <c r="E25" s="118">
        <v>16</v>
      </c>
      <c r="F25" s="119">
        <v>40847</v>
      </c>
      <c r="G25" s="120">
        <v>2600</v>
      </c>
      <c r="H25" s="121">
        <v>2740</v>
      </c>
      <c r="I25" s="122">
        <v>3390</v>
      </c>
      <c r="J25" s="123">
        <v>4.3999999999999997E-2</v>
      </c>
      <c r="K25" s="124">
        <v>649</v>
      </c>
      <c r="L25" s="266">
        <v>2740</v>
      </c>
      <c r="M25" s="266">
        <v>3400</v>
      </c>
      <c r="N25" s="267">
        <v>4.3999999999999997E-2</v>
      </c>
      <c r="O25" s="268">
        <v>659</v>
      </c>
      <c r="P25" s="269">
        <v>10</v>
      </c>
      <c r="Q25" s="270">
        <v>3.0000000000000001E-3</v>
      </c>
      <c r="R25" s="270">
        <v>0</v>
      </c>
      <c r="S25" s="268">
        <v>10</v>
      </c>
      <c r="T25" s="125" t="s">
        <v>376</v>
      </c>
      <c r="U25" s="56"/>
      <c r="Y25" s="51"/>
      <c r="Z25" s="51"/>
      <c r="AA25" s="49"/>
    </row>
    <row r="26" spans="2:27" ht="10.5" customHeight="1" x14ac:dyDescent="0.2">
      <c r="B26" s="432"/>
      <c r="C26" s="116" t="s">
        <v>87</v>
      </c>
      <c r="D26" s="93" t="s">
        <v>183</v>
      </c>
      <c r="E26" s="108">
        <v>17</v>
      </c>
      <c r="F26" s="109">
        <v>41047</v>
      </c>
      <c r="G26" s="58">
        <v>2150</v>
      </c>
      <c r="H26" s="110">
        <v>2270</v>
      </c>
      <c r="I26" s="59">
        <v>2890</v>
      </c>
      <c r="J26" s="111">
        <v>4.3999999999999997E-2</v>
      </c>
      <c r="K26" s="112">
        <v>619</v>
      </c>
      <c r="L26" s="261">
        <v>2270</v>
      </c>
      <c r="M26" s="261">
        <v>2900</v>
      </c>
      <c r="N26" s="262">
        <v>4.3999999999999997E-2</v>
      </c>
      <c r="O26" s="263">
        <v>629</v>
      </c>
      <c r="P26" s="264">
        <v>10</v>
      </c>
      <c r="Q26" s="265">
        <v>3.0000000000000001E-3</v>
      </c>
      <c r="R26" s="265">
        <v>0</v>
      </c>
      <c r="S26" s="263">
        <v>10</v>
      </c>
      <c r="T26" s="115" t="s">
        <v>376</v>
      </c>
      <c r="U26" s="56"/>
      <c r="Y26" s="51"/>
      <c r="Z26" s="51"/>
      <c r="AA26" s="49"/>
    </row>
    <row r="27" spans="2:27" ht="10.5" customHeight="1" x14ac:dyDescent="0.2">
      <c r="B27" s="432"/>
      <c r="C27" s="117" t="s">
        <v>75</v>
      </c>
      <c r="D27" s="91" t="s">
        <v>706</v>
      </c>
      <c r="E27" s="118">
        <v>19</v>
      </c>
      <c r="F27" s="119">
        <v>41351</v>
      </c>
      <c r="G27" s="120">
        <v>28000</v>
      </c>
      <c r="H27" s="121">
        <v>25974</v>
      </c>
      <c r="I27" s="122">
        <v>36100</v>
      </c>
      <c r="J27" s="123">
        <v>3.5000000000000003E-2</v>
      </c>
      <c r="K27" s="124">
        <v>10125</v>
      </c>
      <c r="L27" s="266">
        <v>25828</v>
      </c>
      <c r="M27" s="266">
        <v>35300</v>
      </c>
      <c r="N27" s="267">
        <v>3.5000000000000003E-2</v>
      </c>
      <c r="O27" s="268">
        <v>9471</v>
      </c>
      <c r="P27" s="269">
        <v>-800</v>
      </c>
      <c r="Q27" s="270">
        <v>-2.1999999999999999E-2</v>
      </c>
      <c r="R27" s="270">
        <v>0</v>
      </c>
      <c r="S27" s="268">
        <v>-654</v>
      </c>
      <c r="T27" s="125" t="s">
        <v>376</v>
      </c>
      <c r="U27" s="56"/>
      <c r="Y27" s="51"/>
      <c r="Z27" s="51"/>
      <c r="AA27" s="49"/>
    </row>
    <row r="28" spans="2:27" ht="10.5" customHeight="1" x14ac:dyDescent="0.2">
      <c r="B28" s="432"/>
      <c r="C28" s="116" t="s">
        <v>76</v>
      </c>
      <c r="D28" s="93" t="s">
        <v>707</v>
      </c>
      <c r="E28" s="108">
        <v>19</v>
      </c>
      <c r="F28" s="109">
        <v>41351</v>
      </c>
      <c r="G28" s="58">
        <v>5150</v>
      </c>
      <c r="H28" s="110">
        <v>4512</v>
      </c>
      <c r="I28" s="59">
        <v>7080</v>
      </c>
      <c r="J28" s="111">
        <v>5.3999999999999999E-2</v>
      </c>
      <c r="K28" s="112">
        <v>2567</v>
      </c>
      <c r="L28" s="261">
        <v>4472</v>
      </c>
      <c r="M28" s="261">
        <v>7040</v>
      </c>
      <c r="N28" s="262">
        <v>5.3999999999999999E-2</v>
      </c>
      <c r="O28" s="263">
        <v>2567</v>
      </c>
      <c r="P28" s="264">
        <v>-40</v>
      </c>
      <c r="Q28" s="265">
        <v>-6.0000000000000001E-3</v>
      </c>
      <c r="R28" s="265">
        <v>0</v>
      </c>
      <c r="S28" s="263">
        <v>0</v>
      </c>
      <c r="T28" s="115" t="s">
        <v>376</v>
      </c>
      <c r="U28" s="56"/>
      <c r="Y28" s="51"/>
      <c r="Z28" s="51"/>
      <c r="AA28" s="49"/>
    </row>
    <row r="29" spans="2:27" ht="10.5" customHeight="1" x14ac:dyDescent="0.2">
      <c r="B29" s="432"/>
      <c r="C29" s="117" t="s">
        <v>88</v>
      </c>
      <c r="D29" s="81" t="s">
        <v>539</v>
      </c>
      <c r="E29" s="118">
        <v>20</v>
      </c>
      <c r="F29" s="119">
        <v>41607</v>
      </c>
      <c r="G29" s="120">
        <v>4350</v>
      </c>
      <c r="H29" s="121">
        <v>4954</v>
      </c>
      <c r="I29" s="122">
        <v>4480</v>
      </c>
      <c r="J29" s="123">
        <v>4.1000000000000002E-2</v>
      </c>
      <c r="K29" s="124">
        <v>-474</v>
      </c>
      <c r="L29" s="266">
        <v>5441</v>
      </c>
      <c r="M29" s="266">
        <v>5860</v>
      </c>
      <c r="N29" s="267">
        <v>3.4000000000000002E-2</v>
      </c>
      <c r="O29" s="268">
        <v>418</v>
      </c>
      <c r="P29" s="269">
        <v>1380</v>
      </c>
      <c r="Q29" s="270">
        <v>0.308</v>
      </c>
      <c r="R29" s="270">
        <v>-7.0000000000000001E-3</v>
      </c>
      <c r="S29" s="268">
        <v>893</v>
      </c>
      <c r="T29" s="125" t="s">
        <v>376</v>
      </c>
      <c r="U29" s="56"/>
      <c r="Y29" s="51"/>
      <c r="Z29" s="51"/>
      <c r="AA29" s="49"/>
    </row>
    <row r="30" spans="2:27" ht="10.5" customHeight="1" x14ac:dyDescent="0.2">
      <c r="B30" s="432"/>
      <c r="C30" s="116" t="s">
        <v>81</v>
      </c>
      <c r="D30" s="93" t="s">
        <v>184</v>
      </c>
      <c r="E30" s="108">
        <v>21</v>
      </c>
      <c r="F30" s="109">
        <v>41737</v>
      </c>
      <c r="G30" s="58">
        <v>6460</v>
      </c>
      <c r="H30" s="110">
        <v>6850</v>
      </c>
      <c r="I30" s="59">
        <v>7160</v>
      </c>
      <c r="J30" s="111">
        <v>4.5999999999999999E-2</v>
      </c>
      <c r="K30" s="112">
        <v>309</v>
      </c>
      <c r="L30" s="261">
        <v>6850</v>
      </c>
      <c r="M30" s="261">
        <v>7170</v>
      </c>
      <c r="N30" s="262">
        <v>4.5999999999999999E-2</v>
      </c>
      <c r="O30" s="263">
        <v>319</v>
      </c>
      <c r="P30" s="264">
        <v>10</v>
      </c>
      <c r="Q30" s="265">
        <v>1E-3</v>
      </c>
      <c r="R30" s="265">
        <v>0</v>
      </c>
      <c r="S30" s="263">
        <v>10</v>
      </c>
      <c r="T30" s="115" t="s">
        <v>378</v>
      </c>
      <c r="U30" s="56"/>
      <c r="Y30" s="51"/>
      <c r="Z30" s="51"/>
      <c r="AA30" s="49"/>
    </row>
    <row r="31" spans="2:27" ht="10.5" customHeight="1" x14ac:dyDescent="0.2">
      <c r="B31" s="432"/>
      <c r="C31" s="117" t="s">
        <v>92</v>
      </c>
      <c r="D31" s="91" t="s">
        <v>708</v>
      </c>
      <c r="E31" s="118">
        <v>22</v>
      </c>
      <c r="F31" s="119">
        <v>41880</v>
      </c>
      <c r="G31" s="120">
        <v>1800</v>
      </c>
      <c r="H31" s="121">
        <v>1880</v>
      </c>
      <c r="I31" s="122">
        <v>1600</v>
      </c>
      <c r="J31" s="123">
        <v>5.0999999999999997E-2</v>
      </c>
      <c r="K31" s="124">
        <v>-280</v>
      </c>
      <c r="L31" s="266">
        <v>1874</v>
      </c>
      <c r="M31" s="266">
        <v>1600</v>
      </c>
      <c r="N31" s="267">
        <v>5.0999999999999997E-2</v>
      </c>
      <c r="O31" s="268">
        <v>-274</v>
      </c>
      <c r="P31" s="269">
        <v>0</v>
      </c>
      <c r="Q31" s="270">
        <v>0</v>
      </c>
      <c r="R31" s="270">
        <v>0</v>
      </c>
      <c r="S31" s="268">
        <v>6</v>
      </c>
      <c r="T31" s="125" t="s">
        <v>376</v>
      </c>
      <c r="U31" s="56"/>
      <c r="Y31" s="51"/>
      <c r="Z31" s="51"/>
      <c r="AA31" s="49"/>
    </row>
    <row r="32" spans="2:27" ht="10.5" customHeight="1" x14ac:dyDescent="0.2">
      <c r="B32" s="432"/>
      <c r="C32" s="116" t="s">
        <v>93</v>
      </c>
      <c r="D32" s="93" t="s">
        <v>186</v>
      </c>
      <c r="E32" s="108">
        <v>23</v>
      </c>
      <c r="F32" s="109">
        <v>42065</v>
      </c>
      <c r="G32" s="58">
        <v>1760</v>
      </c>
      <c r="H32" s="110">
        <v>1842</v>
      </c>
      <c r="I32" s="59">
        <v>2090</v>
      </c>
      <c r="J32" s="111">
        <v>4.2000000000000003E-2</v>
      </c>
      <c r="K32" s="112">
        <v>247</v>
      </c>
      <c r="L32" s="261">
        <v>1842</v>
      </c>
      <c r="M32" s="261">
        <v>2090</v>
      </c>
      <c r="N32" s="262">
        <v>4.2000000000000003E-2</v>
      </c>
      <c r="O32" s="263">
        <v>247</v>
      </c>
      <c r="P32" s="264">
        <v>0</v>
      </c>
      <c r="Q32" s="265">
        <v>0</v>
      </c>
      <c r="R32" s="265">
        <v>0</v>
      </c>
      <c r="S32" s="263">
        <v>0</v>
      </c>
      <c r="T32" s="115" t="s">
        <v>378</v>
      </c>
      <c r="U32" s="56"/>
      <c r="Y32" s="51"/>
      <c r="Z32" s="51"/>
      <c r="AA32" s="49"/>
    </row>
    <row r="33" spans="2:27" ht="10.5" customHeight="1" x14ac:dyDescent="0.2">
      <c r="B33" s="432"/>
      <c r="C33" s="117" t="s">
        <v>94</v>
      </c>
      <c r="D33" s="91" t="s">
        <v>541</v>
      </c>
      <c r="E33" s="118">
        <v>23</v>
      </c>
      <c r="F33" s="119">
        <v>42065</v>
      </c>
      <c r="G33" s="120">
        <v>1880</v>
      </c>
      <c r="H33" s="121">
        <v>1967</v>
      </c>
      <c r="I33" s="122">
        <v>2170</v>
      </c>
      <c r="J33" s="123">
        <v>4.1000000000000002E-2</v>
      </c>
      <c r="K33" s="124">
        <v>202</v>
      </c>
      <c r="L33" s="266">
        <v>1967</v>
      </c>
      <c r="M33" s="266">
        <v>2170</v>
      </c>
      <c r="N33" s="267">
        <v>4.1000000000000002E-2</v>
      </c>
      <c r="O33" s="268">
        <v>202</v>
      </c>
      <c r="P33" s="269">
        <v>0</v>
      </c>
      <c r="Q33" s="270">
        <v>0</v>
      </c>
      <c r="R33" s="270">
        <v>0</v>
      </c>
      <c r="S33" s="268">
        <v>0</v>
      </c>
      <c r="T33" s="125" t="s">
        <v>378</v>
      </c>
      <c r="U33" s="56"/>
      <c r="Y33" s="51"/>
      <c r="Z33" s="51"/>
      <c r="AA33" s="49"/>
    </row>
    <row r="34" spans="2:27" ht="10.5" customHeight="1" x14ac:dyDescent="0.2">
      <c r="B34" s="432"/>
      <c r="C34" s="116" t="s">
        <v>107</v>
      </c>
      <c r="D34" s="93" t="s">
        <v>187</v>
      </c>
      <c r="E34" s="108">
        <v>24</v>
      </c>
      <c r="F34" s="109">
        <v>42185</v>
      </c>
      <c r="G34" s="58">
        <v>2621</v>
      </c>
      <c r="H34" s="110">
        <v>2678</v>
      </c>
      <c r="I34" s="59">
        <v>2750</v>
      </c>
      <c r="J34" s="111">
        <v>3.1E-2</v>
      </c>
      <c r="K34" s="112">
        <v>71</v>
      </c>
      <c r="L34" s="261">
        <v>2673</v>
      </c>
      <c r="M34" s="261">
        <v>2750</v>
      </c>
      <c r="N34" s="262">
        <v>3.1E-2</v>
      </c>
      <c r="O34" s="263">
        <v>76</v>
      </c>
      <c r="P34" s="264">
        <v>0</v>
      </c>
      <c r="Q34" s="265">
        <v>0</v>
      </c>
      <c r="R34" s="265">
        <v>0</v>
      </c>
      <c r="S34" s="263">
        <v>4</v>
      </c>
      <c r="T34" s="115" t="s">
        <v>376</v>
      </c>
      <c r="U34" s="56"/>
      <c r="Y34" s="51"/>
      <c r="Z34" s="51"/>
      <c r="AA34" s="49"/>
    </row>
    <row r="35" spans="2:27" ht="10.5" customHeight="1" x14ac:dyDescent="0.2">
      <c r="B35" s="432"/>
      <c r="C35" s="117" t="s">
        <v>108</v>
      </c>
      <c r="D35" s="91" t="s">
        <v>709</v>
      </c>
      <c r="E35" s="118">
        <v>24</v>
      </c>
      <c r="F35" s="119">
        <v>42200</v>
      </c>
      <c r="G35" s="120">
        <v>5500</v>
      </c>
      <c r="H35" s="121">
        <v>6024</v>
      </c>
      <c r="I35" s="122">
        <v>3810</v>
      </c>
      <c r="J35" s="123">
        <v>3.3000000000000002E-2</v>
      </c>
      <c r="K35" s="124">
        <v>-2214</v>
      </c>
      <c r="L35" s="266">
        <v>6012</v>
      </c>
      <c r="M35" s="266">
        <v>3810</v>
      </c>
      <c r="N35" s="267">
        <v>3.3000000000000002E-2</v>
      </c>
      <c r="O35" s="268">
        <v>-2202</v>
      </c>
      <c r="P35" s="269">
        <v>0</v>
      </c>
      <c r="Q35" s="270">
        <v>0</v>
      </c>
      <c r="R35" s="270">
        <v>0</v>
      </c>
      <c r="S35" s="268">
        <v>12</v>
      </c>
      <c r="T35" s="125" t="s">
        <v>376</v>
      </c>
      <c r="U35" s="56"/>
      <c r="Y35" s="51"/>
      <c r="Z35" s="51"/>
      <c r="AA35" s="49"/>
    </row>
    <row r="36" spans="2:27" ht="10.5" customHeight="1" x14ac:dyDescent="0.2">
      <c r="B36" s="432"/>
      <c r="C36" s="116" t="s">
        <v>109</v>
      </c>
      <c r="D36" s="93" t="s">
        <v>189</v>
      </c>
      <c r="E36" s="108">
        <v>24</v>
      </c>
      <c r="F36" s="109">
        <v>42277</v>
      </c>
      <c r="G36" s="58">
        <v>3938</v>
      </c>
      <c r="H36" s="110">
        <v>4267</v>
      </c>
      <c r="I36" s="59">
        <v>4660</v>
      </c>
      <c r="J36" s="111">
        <v>5.0999999999999997E-2</v>
      </c>
      <c r="K36" s="112">
        <v>392</v>
      </c>
      <c r="L36" s="261">
        <v>4229</v>
      </c>
      <c r="M36" s="261">
        <v>4690</v>
      </c>
      <c r="N36" s="262">
        <v>5.0999999999999997E-2</v>
      </c>
      <c r="O36" s="263">
        <v>460</v>
      </c>
      <c r="P36" s="264">
        <v>30</v>
      </c>
      <c r="Q36" s="265">
        <v>6.0000000000000001E-3</v>
      </c>
      <c r="R36" s="265">
        <v>0</v>
      </c>
      <c r="S36" s="263">
        <v>68</v>
      </c>
      <c r="T36" s="115" t="s">
        <v>378</v>
      </c>
      <c r="U36" s="56"/>
      <c r="Y36" s="51"/>
      <c r="Z36" s="51"/>
      <c r="AA36" s="49"/>
    </row>
    <row r="37" spans="2:27" ht="10.5" customHeight="1" x14ac:dyDescent="0.2">
      <c r="B37" s="432"/>
      <c r="C37" s="117" t="s">
        <v>246</v>
      </c>
      <c r="D37" s="91" t="s">
        <v>544</v>
      </c>
      <c r="E37" s="118">
        <v>25</v>
      </c>
      <c r="F37" s="119">
        <v>42342</v>
      </c>
      <c r="G37" s="120">
        <v>3000</v>
      </c>
      <c r="H37" s="121">
        <v>3198</v>
      </c>
      <c r="I37" s="122">
        <v>2760</v>
      </c>
      <c r="J37" s="123">
        <v>3.4000000000000002E-2</v>
      </c>
      <c r="K37" s="124">
        <v>-438</v>
      </c>
      <c r="L37" s="266">
        <v>3193</v>
      </c>
      <c r="M37" s="266">
        <v>2720</v>
      </c>
      <c r="N37" s="267">
        <v>3.4000000000000002E-2</v>
      </c>
      <c r="O37" s="268">
        <v>-473</v>
      </c>
      <c r="P37" s="269">
        <v>-40</v>
      </c>
      <c r="Q37" s="270">
        <v>-1.4E-2</v>
      </c>
      <c r="R37" s="270">
        <v>0</v>
      </c>
      <c r="S37" s="268">
        <v>-34</v>
      </c>
      <c r="T37" s="125" t="s">
        <v>378</v>
      </c>
      <c r="U37" s="56"/>
      <c r="Y37" s="51"/>
      <c r="Z37" s="51"/>
      <c r="AA37" s="49"/>
    </row>
    <row r="38" spans="2:27" ht="10.5" customHeight="1" x14ac:dyDescent="0.2">
      <c r="B38" s="432"/>
      <c r="C38" s="116" t="s">
        <v>121</v>
      </c>
      <c r="D38" s="93" t="s">
        <v>247</v>
      </c>
      <c r="E38" s="108">
        <v>26</v>
      </c>
      <c r="F38" s="109">
        <v>42614</v>
      </c>
      <c r="G38" s="58">
        <v>9285</v>
      </c>
      <c r="H38" s="110">
        <v>9972</v>
      </c>
      <c r="I38" s="59">
        <v>8980</v>
      </c>
      <c r="J38" s="111">
        <v>4.3999999999999997E-2</v>
      </c>
      <c r="K38" s="112">
        <v>-992</v>
      </c>
      <c r="L38" s="261">
        <v>9939</v>
      </c>
      <c r="M38" s="261">
        <v>8990</v>
      </c>
      <c r="N38" s="262">
        <v>4.3999999999999997E-2</v>
      </c>
      <c r="O38" s="263">
        <v>-949</v>
      </c>
      <c r="P38" s="264">
        <v>10</v>
      </c>
      <c r="Q38" s="265">
        <v>1E-3</v>
      </c>
      <c r="R38" s="265">
        <v>0</v>
      </c>
      <c r="S38" s="263">
        <v>42</v>
      </c>
      <c r="T38" s="115" t="s">
        <v>378</v>
      </c>
      <c r="U38" s="56"/>
      <c r="Y38" s="51"/>
      <c r="Z38" s="51"/>
      <c r="AA38" s="49"/>
    </row>
    <row r="39" spans="2:27" ht="10.5" customHeight="1" x14ac:dyDescent="0.2">
      <c r="B39" s="432"/>
      <c r="C39" s="117" t="s">
        <v>231</v>
      </c>
      <c r="D39" s="91" t="s">
        <v>710</v>
      </c>
      <c r="E39" s="118">
        <v>27</v>
      </c>
      <c r="F39" s="119">
        <v>42705</v>
      </c>
      <c r="G39" s="120">
        <v>1750</v>
      </c>
      <c r="H39" s="121">
        <v>1797</v>
      </c>
      <c r="I39" s="122">
        <v>1870</v>
      </c>
      <c r="J39" s="123">
        <v>5.7000000000000002E-2</v>
      </c>
      <c r="K39" s="124">
        <v>72</v>
      </c>
      <c r="L39" s="266">
        <v>1792</v>
      </c>
      <c r="M39" s="266">
        <v>1870</v>
      </c>
      <c r="N39" s="267">
        <v>5.7000000000000002E-2</v>
      </c>
      <c r="O39" s="268">
        <v>77</v>
      </c>
      <c r="P39" s="269">
        <v>0</v>
      </c>
      <c r="Q39" s="270">
        <v>0</v>
      </c>
      <c r="R39" s="270">
        <v>0</v>
      </c>
      <c r="S39" s="268">
        <v>4</v>
      </c>
      <c r="T39" s="125" t="s">
        <v>378</v>
      </c>
      <c r="U39" s="56"/>
      <c r="Y39" s="51"/>
      <c r="Z39" s="51"/>
      <c r="AA39" s="49"/>
    </row>
    <row r="40" spans="2:27" ht="10.5" customHeight="1" x14ac:dyDescent="0.2">
      <c r="B40" s="432"/>
      <c r="C40" s="116" t="s">
        <v>353</v>
      </c>
      <c r="D40" s="93" t="s">
        <v>711</v>
      </c>
      <c r="E40" s="108">
        <v>31</v>
      </c>
      <c r="F40" s="109">
        <v>43462</v>
      </c>
      <c r="G40" s="58">
        <v>12151</v>
      </c>
      <c r="H40" s="110">
        <v>12196</v>
      </c>
      <c r="I40" s="59">
        <v>11800</v>
      </c>
      <c r="J40" s="111">
        <v>4.1000000000000002E-2</v>
      </c>
      <c r="K40" s="112">
        <v>-396</v>
      </c>
      <c r="L40" s="261">
        <v>12196</v>
      </c>
      <c r="M40" s="261">
        <v>11700</v>
      </c>
      <c r="N40" s="262">
        <v>4.1000000000000002E-2</v>
      </c>
      <c r="O40" s="263">
        <v>-496</v>
      </c>
      <c r="P40" s="264">
        <v>-100</v>
      </c>
      <c r="Q40" s="265">
        <v>-8.0000000000000002E-3</v>
      </c>
      <c r="R40" s="265">
        <v>0</v>
      </c>
      <c r="S40" s="263">
        <v>-99</v>
      </c>
      <c r="T40" s="115" t="s">
        <v>378</v>
      </c>
      <c r="U40" s="56"/>
      <c r="Y40" s="51"/>
      <c r="Z40" s="51"/>
      <c r="AA40" s="49"/>
    </row>
    <row r="41" spans="2:27" ht="10.5" customHeight="1" x14ac:dyDescent="0.2">
      <c r="B41" s="432"/>
      <c r="C41" s="117" t="s">
        <v>548</v>
      </c>
      <c r="D41" s="91" t="s">
        <v>712</v>
      </c>
      <c r="E41" s="118">
        <v>36</v>
      </c>
      <c r="F41" s="119">
        <v>44377</v>
      </c>
      <c r="G41" s="120">
        <v>3800</v>
      </c>
      <c r="H41" s="121">
        <v>3833</v>
      </c>
      <c r="I41" s="122">
        <v>3870</v>
      </c>
      <c r="J41" s="123">
        <v>4.2000000000000003E-2</v>
      </c>
      <c r="K41" s="124">
        <v>36</v>
      </c>
      <c r="L41" s="266">
        <v>3827</v>
      </c>
      <c r="M41" s="266">
        <v>3850</v>
      </c>
      <c r="N41" s="267">
        <v>4.2000000000000003E-2</v>
      </c>
      <c r="O41" s="268">
        <v>22</v>
      </c>
      <c r="P41" s="269">
        <v>-20</v>
      </c>
      <c r="Q41" s="270">
        <v>-5.0000000000000001E-3</v>
      </c>
      <c r="R41" s="270">
        <v>0</v>
      </c>
      <c r="S41" s="268">
        <v>-13</v>
      </c>
      <c r="T41" s="125" t="s">
        <v>378</v>
      </c>
      <c r="U41" s="56"/>
      <c r="Y41" s="51"/>
      <c r="Z41" s="51"/>
      <c r="AA41" s="49"/>
    </row>
    <row r="42" spans="2:27" ht="10.5" customHeight="1" x14ac:dyDescent="0.2">
      <c r="B42" s="432"/>
      <c r="C42" s="116" t="s">
        <v>411</v>
      </c>
      <c r="D42" s="93" t="s">
        <v>551</v>
      </c>
      <c r="E42" s="108">
        <v>38</v>
      </c>
      <c r="F42" s="109">
        <v>44742</v>
      </c>
      <c r="G42" s="58">
        <v>1500</v>
      </c>
      <c r="H42" s="110">
        <v>1582</v>
      </c>
      <c r="I42" s="59">
        <v>1640</v>
      </c>
      <c r="J42" s="111">
        <v>4.1000000000000002E-2</v>
      </c>
      <c r="K42" s="112">
        <v>57</v>
      </c>
      <c r="L42" s="261">
        <v>1582</v>
      </c>
      <c r="M42" s="261">
        <v>1640</v>
      </c>
      <c r="N42" s="262">
        <v>4.1000000000000002E-2</v>
      </c>
      <c r="O42" s="263">
        <v>57</v>
      </c>
      <c r="P42" s="264">
        <v>0</v>
      </c>
      <c r="Q42" s="265">
        <v>0</v>
      </c>
      <c r="R42" s="265">
        <v>0</v>
      </c>
      <c r="S42" s="263">
        <v>0</v>
      </c>
      <c r="T42" s="115" t="s">
        <v>376</v>
      </c>
      <c r="U42" s="56"/>
      <c r="Y42" s="51"/>
      <c r="Z42" s="51"/>
      <c r="AA42" s="49"/>
    </row>
    <row r="43" spans="2:27" ht="10.5" customHeight="1" x14ac:dyDescent="0.2">
      <c r="B43" s="433"/>
      <c r="C43" s="117" t="s">
        <v>677</v>
      </c>
      <c r="D43" s="91" t="s">
        <v>678</v>
      </c>
      <c r="E43" s="118">
        <v>40</v>
      </c>
      <c r="F43" s="119">
        <v>45078</v>
      </c>
      <c r="G43" s="120">
        <v>2200</v>
      </c>
      <c r="H43" s="121" t="s">
        <v>420</v>
      </c>
      <c r="I43" s="122" t="s">
        <v>420</v>
      </c>
      <c r="J43" s="123" t="s">
        <v>420</v>
      </c>
      <c r="K43" s="124" t="s">
        <v>420</v>
      </c>
      <c r="L43" s="266">
        <v>2224</v>
      </c>
      <c r="M43" s="266">
        <v>2340</v>
      </c>
      <c r="N43" s="267">
        <v>4.8000000000000001E-2</v>
      </c>
      <c r="O43" s="268">
        <v>115</v>
      </c>
      <c r="P43" s="269">
        <v>2340</v>
      </c>
      <c r="Q43" s="270" t="s">
        <v>785</v>
      </c>
      <c r="R43" s="270">
        <v>4.8000000000000001E-2</v>
      </c>
      <c r="S43" s="268">
        <v>115</v>
      </c>
      <c r="T43" s="125" t="s">
        <v>376</v>
      </c>
      <c r="U43" s="56"/>
      <c r="Y43" s="51"/>
      <c r="Z43" s="51"/>
      <c r="AA43" s="49"/>
    </row>
    <row r="44" spans="2:27" ht="10.5" customHeight="1" x14ac:dyDescent="0.2">
      <c r="B44" s="401" t="s">
        <v>379</v>
      </c>
      <c r="C44" s="127" t="s">
        <v>16</v>
      </c>
      <c r="D44" s="93" t="s">
        <v>190</v>
      </c>
      <c r="E44" s="108">
        <v>1</v>
      </c>
      <c r="F44" s="109">
        <v>37981</v>
      </c>
      <c r="G44" s="58">
        <v>2257</v>
      </c>
      <c r="H44" s="110">
        <v>2088</v>
      </c>
      <c r="I44" s="59">
        <v>2920</v>
      </c>
      <c r="J44" s="111">
        <v>3.4000000000000002E-2</v>
      </c>
      <c r="K44" s="112">
        <v>831</v>
      </c>
      <c r="L44" s="110">
        <v>2069</v>
      </c>
      <c r="M44" s="110">
        <v>2920</v>
      </c>
      <c r="N44" s="111">
        <v>3.4000000000000002E-2</v>
      </c>
      <c r="O44" s="112">
        <v>850</v>
      </c>
      <c r="P44" s="113">
        <v>0</v>
      </c>
      <c r="Q44" s="114">
        <v>0</v>
      </c>
      <c r="R44" s="114">
        <v>0</v>
      </c>
      <c r="S44" s="112">
        <v>18</v>
      </c>
      <c r="T44" s="115" t="s">
        <v>378</v>
      </c>
      <c r="U44" s="56"/>
      <c r="Y44" s="51"/>
      <c r="Z44" s="51"/>
      <c r="AA44" s="49"/>
    </row>
    <row r="45" spans="2:27" ht="10.5" customHeight="1" x14ac:dyDescent="0.2">
      <c r="B45" s="402"/>
      <c r="C45" s="126" t="s">
        <v>17</v>
      </c>
      <c r="D45" s="91" t="s">
        <v>141</v>
      </c>
      <c r="E45" s="118">
        <v>1</v>
      </c>
      <c r="F45" s="119">
        <v>37981</v>
      </c>
      <c r="G45" s="120">
        <v>2080</v>
      </c>
      <c r="H45" s="121">
        <v>1439</v>
      </c>
      <c r="I45" s="122">
        <v>3350</v>
      </c>
      <c r="J45" s="123">
        <v>4.7E-2</v>
      </c>
      <c r="K45" s="124">
        <v>1910</v>
      </c>
      <c r="L45" s="271">
        <v>1428</v>
      </c>
      <c r="M45" s="271">
        <v>3360</v>
      </c>
      <c r="N45" s="272">
        <v>4.7E-2</v>
      </c>
      <c r="O45" s="273">
        <v>1931</v>
      </c>
      <c r="P45" s="274">
        <v>10</v>
      </c>
      <c r="Q45" s="275">
        <v>3.0000000000000001E-3</v>
      </c>
      <c r="R45" s="275">
        <v>0</v>
      </c>
      <c r="S45" s="273">
        <v>21</v>
      </c>
      <c r="T45" s="125" t="s">
        <v>376</v>
      </c>
      <c r="U45" s="56"/>
      <c r="Y45" s="51"/>
      <c r="Z45" s="51"/>
      <c r="AA45" s="49"/>
    </row>
    <row r="46" spans="2:27" ht="10.5" customHeight="1" x14ac:dyDescent="0.2">
      <c r="B46" s="402"/>
      <c r="C46" s="127" t="s">
        <v>18</v>
      </c>
      <c r="D46" s="93" t="s">
        <v>554</v>
      </c>
      <c r="E46" s="108">
        <v>1</v>
      </c>
      <c r="F46" s="109">
        <v>38075</v>
      </c>
      <c r="G46" s="58">
        <v>2350</v>
      </c>
      <c r="H46" s="110">
        <v>2378</v>
      </c>
      <c r="I46" s="59">
        <v>2960</v>
      </c>
      <c r="J46" s="111">
        <v>0.03</v>
      </c>
      <c r="K46" s="112">
        <v>581</v>
      </c>
      <c r="L46" s="110">
        <v>2371</v>
      </c>
      <c r="M46" s="110">
        <v>2970</v>
      </c>
      <c r="N46" s="111">
        <v>0.03</v>
      </c>
      <c r="O46" s="112">
        <v>598</v>
      </c>
      <c r="P46" s="113">
        <v>10</v>
      </c>
      <c r="Q46" s="114">
        <v>3.0000000000000001E-3</v>
      </c>
      <c r="R46" s="114">
        <v>0</v>
      </c>
      <c r="S46" s="112">
        <v>16</v>
      </c>
      <c r="T46" s="115" t="s">
        <v>376</v>
      </c>
      <c r="U46" s="56"/>
      <c r="Y46" s="51"/>
      <c r="Z46" s="51"/>
      <c r="AA46" s="49"/>
    </row>
    <row r="47" spans="2:27" ht="10.5" customHeight="1" x14ac:dyDescent="0.2">
      <c r="B47" s="402"/>
      <c r="C47" s="126" t="s">
        <v>19</v>
      </c>
      <c r="D47" s="91" t="s">
        <v>191</v>
      </c>
      <c r="E47" s="118">
        <v>3</v>
      </c>
      <c r="F47" s="119">
        <v>38323</v>
      </c>
      <c r="G47" s="120">
        <v>24000</v>
      </c>
      <c r="H47" s="121">
        <v>22920</v>
      </c>
      <c r="I47" s="122">
        <v>29000</v>
      </c>
      <c r="J47" s="123">
        <v>4.8000000000000001E-2</v>
      </c>
      <c r="K47" s="124">
        <v>6079</v>
      </c>
      <c r="L47" s="271">
        <v>22854</v>
      </c>
      <c r="M47" s="271">
        <v>30000</v>
      </c>
      <c r="N47" s="272">
        <v>4.7E-2</v>
      </c>
      <c r="O47" s="273">
        <v>7145</v>
      </c>
      <c r="P47" s="274">
        <v>1000</v>
      </c>
      <c r="Q47" s="275">
        <v>3.4000000000000002E-2</v>
      </c>
      <c r="R47" s="275">
        <v>-1E-3</v>
      </c>
      <c r="S47" s="273">
        <v>1065</v>
      </c>
      <c r="T47" s="125" t="s">
        <v>377</v>
      </c>
      <c r="U47" s="56"/>
      <c r="Y47" s="51"/>
      <c r="Z47" s="51"/>
      <c r="AA47" s="49"/>
    </row>
    <row r="48" spans="2:27" ht="10.5" customHeight="1" x14ac:dyDescent="0.2">
      <c r="B48" s="402"/>
      <c r="C48" s="127" t="s">
        <v>20</v>
      </c>
      <c r="D48" s="93" t="s">
        <v>144</v>
      </c>
      <c r="E48" s="108">
        <v>3</v>
      </c>
      <c r="F48" s="109">
        <v>38341</v>
      </c>
      <c r="G48" s="58">
        <v>19200</v>
      </c>
      <c r="H48" s="110">
        <v>18144</v>
      </c>
      <c r="I48" s="59">
        <v>31000</v>
      </c>
      <c r="J48" s="111">
        <v>4.3999999999999997E-2</v>
      </c>
      <c r="K48" s="112">
        <v>12855</v>
      </c>
      <c r="L48" s="110">
        <v>17936</v>
      </c>
      <c r="M48" s="110">
        <v>18500</v>
      </c>
      <c r="N48" s="111">
        <v>4.2999999999999997E-2</v>
      </c>
      <c r="O48" s="112">
        <v>563</v>
      </c>
      <c r="P48" s="113">
        <v>-12500</v>
      </c>
      <c r="Q48" s="114">
        <v>-0.40300000000000002</v>
      </c>
      <c r="R48" s="114">
        <v>-1E-3</v>
      </c>
      <c r="S48" s="112">
        <v>-12291</v>
      </c>
      <c r="T48" s="115" t="s">
        <v>378</v>
      </c>
      <c r="U48" s="56"/>
      <c r="Y48" s="51"/>
      <c r="Z48" s="51"/>
      <c r="AA48" s="49"/>
    </row>
    <row r="49" spans="2:27" ht="10.5" customHeight="1" x14ac:dyDescent="0.2">
      <c r="B49" s="402"/>
      <c r="C49" s="126" t="s">
        <v>21</v>
      </c>
      <c r="D49" s="91" t="s">
        <v>192</v>
      </c>
      <c r="E49" s="118">
        <v>10</v>
      </c>
      <c r="F49" s="119">
        <v>39629</v>
      </c>
      <c r="G49" s="120">
        <v>8500</v>
      </c>
      <c r="H49" s="121">
        <v>8247</v>
      </c>
      <c r="I49" s="122">
        <v>6730</v>
      </c>
      <c r="J49" s="123">
        <v>3.7999999999999999E-2</v>
      </c>
      <c r="K49" s="124">
        <v>-1517</v>
      </c>
      <c r="L49" s="271">
        <v>8210</v>
      </c>
      <c r="M49" s="271">
        <v>6730</v>
      </c>
      <c r="N49" s="272">
        <v>3.7999999999999999E-2</v>
      </c>
      <c r="O49" s="273">
        <v>-1480</v>
      </c>
      <c r="P49" s="274">
        <v>0</v>
      </c>
      <c r="Q49" s="275">
        <v>0</v>
      </c>
      <c r="R49" s="275">
        <v>0</v>
      </c>
      <c r="S49" s="273">
        <v>37</v>
      </c>
      <c r="T49" s="125" t="s">
        <v>376</v>
      </c>
      <c r="U49" s="56"/>
      <c r="Y49" s="51"/>
      <c r="Z49" s="51"/>
      <c r="AA49" s="49"/>
    </row>
    <row r="50" spans="2:27" ht="10.5" customHeight="1" x14ac:dyDescent="0.2">
      <c r="B50" s="402"/>
      <c r="C50" s="127" t="s">
        <v>52</v>
      </c>
      <c r="D50" s="93" t="s">
        <v>145</v>
      </c>
      <c r="E50" s="108">
        <v>13</v>
      </c>
      <c r="F50" s="109">
        <v>40172</v>
      </c>
      <c r="G50" s="58">
        <v>4200</v>
      </c>
      <c r="H50" s="110">
        <v>3935</v>
      </c>
      <c r="I50" s="59">
        <v>6380</v>
      </c>
      <c r="J50" s="111">
        <v>3.5999999999999997E-2</v>
      </c>
      <c r="K50" s="112">
        <v>2444</v>
      </c>
      <c r="L50" s="110">
        <v>3913</v>
      </c>
      <c r="M50" s="110">
        <v>6380</v>
      </c>
      <c r="N50" s="111">
        <v>3.5999999999999997E-2</v>
      </c>
      <c r="O50" s="112">
        <v>2466</v>
      </c>
      <c r="P50" s="113">
        <v>0</v>
      </c>
      <c r="Q50" s="114">
        <v>0</v>
      </c>
      <c r="R50" s="114">
        <v>0</v>
      </c>
      <c r="S50" s="112">
        <v>21</v>
      </c>
      <c r="T50" s="115" t="s">
        <v>376</v>
      </c>
      <c r="U50" s="56"/>
      <c r="Y50" s="51"/>
      <c r="Z50" s="51"/>
      <c r="AA50" s="49"/>
    </row>
    <row r="51" spans="2:27" ht="10.5" customHeight="1" x14ac:dyDescent="0.2">
      <c r="B51" s="402"/>
      <c r="C51" s="126" t="s">
        <v>36</v>
      </c>
      <c r="D51" s="91" t="s">
        <v>193</v>
      </c>
      <c r="E51" s="118">
        <v>15</v>
      </c>
      <c r="F51" s="119">
        <v>40513</v>
      </c>
      <c r="G51" s="120">
        <v>12100</v>
      </c>
      <c r="H51" s="121">
        <v>11395</v>
      </c>
      <c r="I51" s="122">
        <v>15000</v>
      </c>
      <c r="J51" s="123">
        <v>3.3000000000000002E-2</v>
      </c>
      <c r="K51" s="124">
        <v>3604</v>
      </c>
      <c r="L51" s="271">
        <v>11338</v>
      </c>
      <c r="M51" s="271">
        <v>15000</v>
      </c>
      <c r="N51" s="272">
        <v>3.3000000000000002E-2</v>
      </c>
      <c r="O51" s="273">
        <v>3661</v>
      </c>
      <c r="P51" s="274">
        <v>0</v>
      </c>
      <c r="Q51" s="275">
        <v>0</v>
      </c>
      <c r="R51" s="275">
        <v>0</v>
      </c>
      <c r="S51" s="273">
        <v>56</v>
      </c>
      <c r="T51" s="125" t="s">
        <v>376</v>
      </c>
      <c r="U51" s="56"/>
      <c r="Y51" s="51"/>
      <c r="Z51" s="51"/>
      <c r="AA51" s="49"/>
    </row>
    <row r="52" spans="2:27" ht="10.5" customHeight="1" x14ac:dyDescent="0.2">
      <c r="B52" s="402"/>
      <c r="C52" s="127" t="s">
        <v>37</v>
      </c>
      <c r="D52" s="93" t="s">
        <v>194</v>
      </c>
      <c r="E52" s="108">
        <v>15</v>
      </c>
      <c r="F52" s="109">
        <v>40513</v>
      </c>
      <c r="G52" s="58">
        <v>6080</v>
      </c>
      <c r="H52" s="110">
        <v>5661</v>
      </c>
      <c r="I52" s="59">
        <v>7140</v>
      </c>
      <c r="J52" s="111">
        <v>3.9E-2</v>
      </c>
      <c r="K52" s="112">
        <v>1478</v>
      </c>
      <c r="L52" s="110">
        <v>5633</v>
      </c>
      <c r="M52" s="110">
        <v>7140</v>
      </c>
      <c r="N52" s="111">
        <v>3.9E-2</v>
      </c>
      <c r="O52" s="112">
        <v>1506</v>
      </c>
      <c r="P52" s="113">
        <v>0</v>
      </c>
      <c r="Q52" s="114">
        <v>0</v>
      </c>
      <c r="R52" s="114">
        <v>0</v>
      </c>
      <c r="S52" s="112">
        <v>28</v>
      </c>
      <c r="T52" s="115" t="s">
        <v>376</v>
      </c>
      <c r="U52" s="56"/>
      <c r="Y52" s="51"/>
      <c r="Z52" s="51"/>
      <c r="AA52" s="49"/>
    </row>
    <row r="53" spans="2:27" ht="10.5" customHeight="1" x14ac:dyDescent="0.2">
      <c r="B53" s="402"/>
      <c r="C53" s="126" t="s">
        <v>38</v>
      </c>
      <c r="D53" s="91" t="s">
        <v>195</v>
      </c>
      <c r="E53" s="118">
        <v>15</v>
      </c>
      <c r="F53" s="119">
        <v>40513</v>
      </c>
      <c r="G53" s="120">
        <v>7050</v>
      </c>
      <c r="H53" s="121">
        <v>6246</v>
      </c>
      <c r="I53" s="122">
        <v>7990</v>
      </c>
      <c r="J53" s="123">
        <v>4.2000000000000003E-2</v>
      </c>
      <c r="K53" s="124">
        <v>1743</v>
      </c>
      <c r="L53" s="271">
        <v>6183</v>
      </c>
      <c r="M53" s="271">
        <v>8040</v>
      </c>
      <c r="N53" s="272">
        <v>4.2000000000000003E-2</v>
      </c>
      <c r="O53" s="273">
        <v>1856</v>
      </c>
      <c r="P53" s="274">
        <v>50</v>
      </c>
      <c r="Q53" s="275">
        <v>6.0000000000000001E-3</v>
      </c>
      <c r="R53" s="275">
        <v>0</v>
      </c>
      <c r="S53" s="273">
        <v>112</v>
      </c>
      <c r="T53" s="125" t="s">
        <v>378</v>
      </c>
      <c r="U53" s="56"/>
      <c r="Y53" s="51"/>
      <c r="Z53" s="51"/>
      <c r="AA53" s="49"/>
    </row>
    <row r="54" spans="2:27" ht="10.5" customHeight="1" x14ac:dyDescent="0.2">
      <c r="B54" s="402"/>
      <c r="C54" s="127" t="s">
        <v>39</v>
      </c>
      <c r="D54" s="93" t="s">
        <v>196</v>
      </c>
      <c r="E54" s="108">
        <v>15</v>
      </c>
      <c r="F54" s="109">
        <v>40513</v>
      </c>
      <c r="G54" s="58">
        <v>3290</v>
      </c>
      <c r="H54" s="110">
        <v>3123</v>
      </c>
      <c r="I54" s="59">
        <v>4150</v>
      </c>
      <c r="J54" s="111">
        <v>3.5999999999999997E-2</v>
      </c>
      <c r="K54" s="112">
        <v>1026</v>
      </c>
      <c r="L54" s="110">
        <v>3112</v>
      </c>
      <c r="M54" s="110">
        <v>4150</v>
      </c>
      <c r="N54" s="111">
        <v>3.5999999999999997E-2</v>
      </c>
      <c r="O54" s="112">
        <v>1037</v>
      </c>
      <c r="P54" s="113">
        <v>0</v>
      </c>
      <c r="Q54" s="114">
        <v>0</v>
      </c>
      <c r="R54" s="114">
        <v>0</v>
      </c>
      <c r="S54" s="112">
        <v>11</v>
      </c>
      <c r="T54" s="115" t="s">
        <v>376</v>
      </c>
      <c r="U54" s="56"/>
      <c r="Y54" s="51"/>
      <c r="Z54" s="51"/>
      <c r="AA54" s="49"/>
    </row>
    <row r="55" spans="2:27" ht="10.5" customHeight="1" x14ac:dyDescent="0.2">
      <c r="B55" s="402"/>
      <c r="C55" s="126" t="s">
        <v>40</v>
      </c>
      <c r="D55" s="91" t="s">
        <v>197</v>
      </c>
      <c r="E55" s="118">
        <v>15</v>
      </c>
      <c r="F55" s="119">
        <v>40513</v>
      </c>
      <c r="G55" s="120">
        <v>2570</v>
      </c>
      <c r="H55" s="121">
        <v>2405</v>
      </c>
      <c r="I55" s="122">
        <v>3470</v>
      </c>
      <c r="J55" s="123">
        <v>4.2000000000000003E-2</v>
      </c>
      <c r="K55" s="124">
        <v>1064</v>
      </c>
      <c r="L55" s="271">
        <v>2396</v>
      </c>
      <c r="M55" s="271">
        <v>3470</v>
      </c>
      <c r="N55" s="272">
        <v>4.2000000000000003E-2</v>
      </c>
      <c r="O55" s="273">
        <v>1073</v>
      </c>
      <c r="P55" s="274">
        <v>0</v>
      </c>
      <c r="Q55" s="275">
        <v>0</v>
      </c>
      <c r="R55" s="275">
        <v>0</v>
      </c>
      <c r="S55" s="273">
        <v>9</v>
      </c>
      <c r="T55" s="125" t="s">
        <v>376</v>
      </c>
      <c r="U55" s="56"/>
      <c r="Y55" s="51"/>
      <c r="Z55" s="51"/>
      <c r="AA55" s="49"/>
    </row>
    <row r="56" spans="2:27" ht="10.5" customHeight="1" x14ac:dyDescent="0.2">
      <c r="B56" s="402"/>
      <c r="C56" s="127" t="s">
        <v>41</v>
      </c>
      <c r="D56" s="93" t="s">
        <v>198</v>
      </c>
      <c r="E56" s="108">
        <v>15</v>
      </c>
      <c r="F56" s="109">
        <v>40513</v>
      </c>
      <c r="G56" s="58">
        <v>2210</v>
      </c>
      <c r="H56" s="110">
        <v>2124</v>
      </c>
      <c r="I56" s="59">
        <v>2660</v>
      </c>
      <c r="J56" s="111">
        <v>3.3000000000000002E-2</v>
      </c>
      <c r="K56" s="112">
        <v>535</v>
      </c>
      <c r="L56" s="110">
        <v>2117</v>
      </c>
      <c r="M56" s="110">
        <v>2660</v>
      </c>
      <c r="N56" s="111">
        <v>3.3000000000000002E-2</v>
      </c>
      <c r="O56" s="112">
        <v>542</v>
      </c>
      <c r="P56" s="113">
        <v>0</v>
      </c>
      <c r="Q56" s="114">
        <v>0</v>
      </c>
      <c r="R56" s="114">
        <v>0</v>
      </c>
      <c r="S56" s="112">
        <v>6</v>
      </c>
      <c r="T56" s="115" t="s">
        <v>376</v>
      </c>
      <c r="U56" s="56"/>
      <c r="Y56" s="51"/>
      <c r="Z56" s="51"/>
      <c r="AA56" s="49"/>
    </row>
    <row r="57" spans="2:27" ht="10.5" customHeight="1" x14ac:dyDescent="0.2">
      <c r="B57" s="402"/>
      <c r="C57" s="126" t="s">
        <v>42</v>
      </c>
      <c r="D57" s="91" t="s">
        <v>199</v>
      </c>
      <c r="E57" s="118">
        <v>15</v>
      </c>
      <c r="F57" s="119">
        <v>40513</v>
      </c>
      <c r="G57" s="120">
        <v>1710</v>
      </c>
      <c r="H57" s="121">
        <v>1463</v>
      </c>
      <c r="I57" s="122">
        <v>1600</v>
      </c>
      <c r="J57" s="123">
        <v>4.4999999999999998E-2</v>
      </c>
      <c r="K57" s="124">
        <v>136</v>
      </c>
      <c r="L57" s="271">
        <v>1446</v>
      </c>
      <c r="M57" s="271">
        <v>1650</v>
      </c>
      <c r="N57" s="272">
        <v>4.4999999999999998E-2</v>
      </c>
      <c r="O57" s="273">
        <v>203</v>
      </c>
      <c r="P57" s="274">
        <v>50</v>
      </c>
      <c r="Q57" s="275">
        <v>3.1E-2</v>
      </c>
      <c r="R57" s="275">
        <v>0</v>
      </c>
      <c r="S57" s="273">
        <v>66</v>
      </c>
      <c r="T57" s="125" t="s">
        <v>378</v>
      </c>
      <c r="U57" s="56"/>
      <c r="Y57" s="51"/>
      <c r="Z57" s="51"/>
      <c r="AA57" s="49"/>
    </row>
    <row r="58" spans="2:27" ht="10.5" customHeight="1" x14ac:dyDescent="0.2">
      <c r="B58" s="402"/>
      <c r="C58" s="127" t="s">
        <v>43</v>
      </c>
      <c r="D58" s="93" t="s">
        <v>200</v>
      </c>
      <c r="E58" s="108">
        <v>15</v>
      </c>
      <c r="F58" s="109">
        <v>40513</v>
      </c>
      <c r="G58" s="58">
        <v>9890</v>
      </c>
      <c r="H58" s="110">
        <v>8711</v>
      </c>
      <c r="I58" s="59">
        <v>12900</v>
      </c>
      <c r="J58" s="111">
        <v>3.6999999999999998E-2</v>
      </c>
      <c r="K58" s="112">
        <v>4188</v>
      </c>
      <c r="L58" s="110">
        <v>8686</v>
      </c>
      <c r="M58" s="110">
        <v>12900</v>
      </c>
      <c r="N58" s="111">
        <v>3.6999999999999998E-2</v>
      </c>
      <c r="O58" s="112">
        <v>4213</v>
      </c>
      <c r="P58" s="113">
        <v>0</v>
      </c>
      <c r="Q58" s="114">
        <v>0</v>
      </c>
      <c r="R58" s="114">
        <v>0</v>
      </c>
      <c r="S58" s="112">
        <v>25</v>
      </c>
      <c r="T58" s="115" t="s">
        <v>378</v>
      </c>
      <c r="U58" s="56"/>
      <c r="Y58" s="51"/>
      <c r="Z58" s="51"/>
      <c r="AA58" s="49"/>
    </row>
    <row r="59" spans="2:27" ht="10.5" customHeight="1" x14ac:dyDescent="0.2">
      <c r="B59" s="402"/>
      <c r="C59" s="126" t="s">
        <v>44</v>
      </c>
      <c r="D59" s="91" t="s">
        <v>201</v>
      </c>
      <c r="E59" s="118">
        <v>15</v>
      </c>
      <c r="F59" s="119">
        <v>40513</v>
      </c>
      <c r="G59" s="120">
        <v>6840</v>
      </c>
      <c r="H59" s="121">
        <v>6247</v>
      </c>
      <c r="I59" s="122">
        <v>8400</v>
      </c>
      <c r="J59" s="123">
        <v>3.4000000000000002E-2</v>
      </c>
      <c r="K59" s="124">
        <v>2152</v>
      </c>
      <c r="L59" s="271">
        <v>6212</v>
      </c>
      <c r="M59" s="271">
        <v>8130</v>
      </c>
      <c r="N59" s="272">
        <v>3.4000000000000002E-2</v>
      </c>
      <c r="O59" s="273">
        <v>1917</v>
      </c>
      <c r="P59" s="274">
        <v>-270</v>
      </c>
      <c r="Q59" s="275">
        <v>-3.2000000000000001E-2</v>
      </c>
      <c r="R59" s="275">
        <v>0</v>
      </c>
      <c r="S59" s="273">
        <v>-235</v>
      </c>
      <c r="T59" s="125" t="s">
        <v>376</v>
      </c>
      <c r="U59" s="56"/>
      <c r="Y59" s="51"/>
      <c r="Z59" s="51"/>
      <c r="AA59" s="49"/>
    </row>
    <row r="60" spans="2:27" ht="10.5" customHeight="1" x14ac:dyDescent="0.2">
      <c r="B60" s="402"/>
      <c r="C60" s="127" t="s">
        <v>45</v>
      </c>
      <c r="D60" s="93" t="s">
        <v>202</v>
      </c>
      <c r="E60" s="108">
        <v>15</v>
      </c>
      <c r="F60" s="109">
        <v>40513</v>
      </c>
      <c r="G60" s="58">
        <v>2750</v>
      </c>
      <c r="H60" s="110">
        <v>2590</v>
      </c>
      <c r="I60" s="59">
        <v>3670</v>
      </c>
      <c r="J60" s="111">
        <v>3.7999999999999999E-2</v>
      </c>
      <c r="K60" s="112">
        <v>1079</v>
      </c>
      <c r="L60" s="110">
        <v>2582</v>
      </c>
      <c r="M60" s="110">
        <v>3670</v>
      </c>
      <c r="N60" s="111">
        <v>3.7999999999999999E-2</v>
      </c>
      <c r="O60" s="112">
        <v>1087</v>
      </c>
      <c r="P60" s="113">
        <v>0</v>
      </c>
      <c r="Q60" s="114">
        <v>0</v>
      </c>
      <c r="R60" s="114">
        <v>0</v>
      </c>
      <c r="S60" s="112">
        <v>7</v>
      </c>
      <c r="T60" s="115" t="s">
        <v>376</v>
      </c>
      <c r="U60" s="56"/>
      <c r="Y60" s="51"/>
      <c r="Z60" s="51"/>
      <c r="AA60" s="49"/>
    </row>
    <row r="61" spans="2:27" ht="10.5" customHeight="1" x14ac:dyDescent="0.2">
      <c r="B61" s="402"/>
      <c r="C61" s="126" t="s">
        <v>46</v>
      </c>
      <c r="D61" s="91" t="s">
        <v>203</v>
      </c>
      <c r="E61" s="118">
        <v>15</v>
      </c>
      <c r="F61" s="119">
        <v>40513</v>
      </c>
      <c r="G61" s="120">
        <v>1160</v>
      </c>
      <c r="H61" s="121">
        <v>1034</v>
      </c>
      <c r="I61" s="122">
        <v>1310</v>
      </c>
      <c r="J61" s="123">
        <v>4.7E-2</v>
      </c>
      <c r="K61" s="124">
        <v>275</v>
      </c>
      <c r="L61" s="271">
        <v>1026</v>
      </c>
      <c r="M61" s="271">
        <v>1300</v>
      </c>
      <c r="N61" s="272">
        <v>4.7E-2</v>
      </c>
      <c r="O61" s="273">
        <v>273</v>
      </c>
      <c r="P61" s="274">
        <v>-10</v>
      </c>
      <c r="Q61" s="275">
        <v>-8.0000000000000002E-3</v>
      </c>
      <c r="R61" s="275">
        <v>0</v>
      </c>
      <c r="S61" s="273">
        <v>-2</v>
      </c>
      <c r="T61" s="125" t="s">
        <v>376</v>
      </c>
      <c r="U61" s="56"/>
      <c r="Y61" s="51"/>
      <c r="Z61" s="51"/>
      <c r="AA61" s="49"/>
    </row>
    <row r="62" spans="2:27" ht="10.5" customHeight="1" x14ac:dyDescent="0.2">
      <c r="B62" s="402"/>
      <c r="C62" s="127" t="s">
        <v>47</v>
      </c>
      <c r="D62" s="93" t="s">
        <v>204</v>
      </c>
      <c r="E62" s="108">
        <v>15</v>
      </c>
      <c r="F62" s="109">
        <v>40513</v>
      </c>
      <c r="G62" s="58">
        <v>2460</v>
      </c>
      <c r="H62" s="110">
        <v>2436</v>
      </c>
      <c r="I62" s="59">
        <v>4050</v>
      </c>
      <c r="J62" s="111">
        <v>3.3000000000000002E-2</v>
      </c>
      <c r="K62" s="112">
        <v>1613</v>
      </c>
      <c r="L62" s="110">
        <v>2428</v>
      </c>
      <c r="M62" s="110">
        <v>4050</v>
      </c>
      <c r="N62" s="111">
        <v>3.3000000000000002E-2</v>
      </c>
      <c r="O62" s="112">
        <v>1621</v>
      </c>
      <c r="P62" s="113">
        <v>0</v>
      </c>
      <c r="Q62" s="114">
        <v>0</v>
      </c>
      <c r="R62" s="114">
        <v>0</v>
      </c>
      <c r="S62" s="112">
        <v>7</v>
      </c>
      <c r="T62" s="115" t="s">
        <v>376</v>
      </c>
      <c r="U62" s="56"/>
      <c r="Y62" s="51"/>
      <c r="Z62" s="51"/>
      <c r="AA62" s="49"/>
    </row>
    <row r="63" spans="2:27" ht="10.5" customHeight="1" x14ac:dyDescent="0.2">
      <c r="B63" s="402"/>
      <c r="C63" s="126" t="s">
        <v>48</v>
      </c>
      <c r="D63" s="91" t="s">
        <v>205</v>
      </c>
      <c r="E63" s="118">
        <v>15</v>
      </c>
      <c r="F63" s="119">
        <v>40513</v>
      </c>
      <c r="G63" s="120">
        <v>6860</v>
      </c>
      <c r="H63" s="121">
        <v>6542</v>
      </c>
      <c r="I63" s="122">
        <v>8140</v>
      </c>
      <c r="J63" s="123">
        <v>3.9E-2</v>
      </c>
      <c r="K63" s="124">
        <v>1597</v>
      </c>
      <c r="L63" s="271">
        <v>6508</v>
      </c>
      <c r="M63" s="271">
        <v>8250</v>
      </c>
      <c r="N63" s="272">
        <v>3.7999999999999999E-2</v>
      </c>
      <c r="O63" s="273">
        <v>1741</v>
      </c>
      <c r="P63" s="274">
        <v>110</v>
      </c>
      <c r="Q63" s="275">
        <v>1.4E-2</v>
      </c>
      <c r="R63" s="275">
        <v>-1E-3</v>
      </c>
      <c r="S63" s="273">
        <v>143</v>
      </c>
      <c r="T63" s="125" t="s">
        <v>378</v>
      </c>
      <c r="U63" s="56"/>
      <c r="Y63" s="51"/>
      <c r="Z63" s="51"/>
      <c r="AA63" s="49"/>
    </row>
    <row r="64" spans="2:27" ht="10.5" customHeight="1" x14ac:dyDescent="0.2">
      <c r="B64" s="402"/>
      <c r="C64" s="127" t="s">
        <v>49</v>
      </c>
      <c r="D64" s="93" t="s">
        <v>147</v>
      </c>
      <c r="E64" s="108">
        <v>15</v>
      </c>
      <c r="F64" s="109">
        <v>40513</v>
      </c>
      <c r="G64" s="58">
        <v>4570</v>
      </c>
      <c r="H64" s="110">
        <v>4268</v>
      </c>
      <c r="I64" s="59">
        <v>5630</v>
      </c>
      <c r="J64" s="111">
        <v>0.04</v>
      </c>
      <c r="K64" s="112">
        <v>1361</v>
      </c>
      <c r="L64" s="110">
        <v>4263</v>
      </c>
      <c r="M64" s="110">
        <v>5770</v>
      </c>
      <c r="N64" s="111">
        <v>3.9E-2</v>
      </c>
      <c r="O64" s="112">
        <v>1506</v>
      </c>
      <c r="P64" s="113">
        <v>140</v>
      </c>
      <c r="Q64" s="114">
        <v>2.5000000000000001E-2</v>
      </c>
      <c r="R64" s="114">
        <v>-1E-3</v>
      </c>
      <c r="S64" s="112">
        <v>144</v>
      </c>
      <c r="T64" s="115" t="s">
        <v>378</v>
      </c>
      <c r="U64" s="56"/>
      <c r="Y64" s="51"/>
      <c r="Z64" s="51"/>
      <c r="AA64" s="49"/>
    </row>
    <row r="65" spans="2:27" ht="10.5" customHeight="1" x14ac:dyDescent="0.2">
      <c r="B65" s="402"/>
      <c r="C65" s="126" t="s">
        <v>50</v>
      </c>
      <c r="D65" s="91" t="s">
        <v>206</v>
      </c>
      <c r="E65" s="118">
        <v>15</v>
      </c>
      <c r="F65" s="119">
        <v>40513</v>
      </c>
      <c r="G65" s="120">
        <v>1790</v>
      </c>
      <c r="H65" s="121">
        <v>1638</v>
      </c>
      <c r="I65" s="122">
        <v>2400</v>
      </c>
      <c r="J65" s="123">
        <v>5.3000000000000005E-2</v>
      </c>
      <c r="K65" s="124">
        <v>761</v>
      </c>
      <c r="L65" s="271">
        <v>1618</v>
      </c>
      <c r="M65" s="271">
        <v>2490</v>
      </c>
      <c r="N65" s="272">
        <v>5.2000000000000005E-2</v>
      </c>
      <c r="O65" s="273">
        <v>871</v>
      </c>
      <c r="P65" s="274">
        <v>90</v>
      </c>
      <c r="Q65" s="275">
        <v>3.7999999999999999E-2</v>
      </c>
      <c r="R65" s="275">
        <v>-1E-3</v>
      </c>
      <c r="S65" s="273">
        <v>110</v>
      </c>
      <c r="T65" s="125" t="s">
        <v>378</v>
      </c>
      <c r="U65" s="56"/>
      <c r="Y65" s="51"/>
      <c r="Z65" s="51"/>
      <c r="AA65" s="49"/>
    </row>
    <row r="66" spans="2:27" ht="10.5" customHeight="1" x14ac:dyDescent="0.2">
      <c r="B66" s="402"/>
      <c r="C66" s="127" t="s">
        <v>51</v>
      </c>
      <c r="D66" s="93" t="s">
        <v>148</v>
      </c>
      <c r="E66" s="108">
        <v>15</v>
      </c>
      <c r="F66" s="109">
        <v>40513</v>
      </c>
      <c r="G66" s="58">
        <v>987</v>
      </c>
      <c r="H66" s="110">
        <v>800</v>
      </c>
      <c r="I66" s="59">
        <v>844</v>
      </c>
      <c r="J66" s="111">
        <v>5.7000000000000002E-2</v>
      </c>
      <c r="K66" s="112">
        <v>43</v>
      </c>
      <c r="L66" s="110">
        <v>807</v>
      </c>
      <c r="M66" s="110">
        <v>860</v>
      </c>
      <c r="N66" s="111">
        <v>5.6000000000000001E-2</v>
      </c>
      <c r="O66" s="112">
        <v>52</v>
      </c>
      <c r="P66" s="113">
        <v>16</v>
      </c>
      <c r="Q66" s="114">
        <v>1.9E-2</v>
      </c>
      <c r="R66" s="114">
        <v>-1E-3</v>
      </c>
      <c r="S66" s="112">
        <v>9</v>
      </c>
      <c r="T66" s="115" t="s">
        <v>378</v>
      </c>
      <c r="U66" s="56"/>
      <c r="Y66" s="51"/>
      <c r="Z66" s="51"/>
      <c r="AA66" s="49"/>
    </row>
    <row r="67" spans="2:27" ht="10.5" customHeight="1" x14ac:dyDescent="0.2">
      <c r="B67" s="402"/>
      <c r="C67" s="126" t="s">
        <v>57</v>
      </c>
      <c r="D67" s="91" t="s">
        <v>149</v>
      </c>
      <c r="E67" s="118">
        <v>16</v>
      </c>
      <c r="F67" s="119">
        <v>40710</v>
      </c>
      <c r="G67" s="120">
        <v>9500</v>
      </c>
      <c r="H67" s="121">
        <v>7331</v>
      </c>
      <c r="I67" s="122">
        <v>12600</v>
      </c>
      <c r="J67" s="123">
        <v>4.4999999999999998E-2</v>
      </c>
      <c r="K67" s="124">
        <v>5268</v>
      </c>
      <c r="L67" s="271">
        <v>7257</v>
      </c>
      <c r="M67" s="271">
        <v>12600</v>
      </c>
      <c r="N67" s="272">
        <v>4.4999999999999998E-2</v>
      </c>
      <c r="O67" s="273">
        <v>5342</v>
      </c>
      <c r="P67" s="274">
        <v>0</v>
      </c>
      <c r="Q67" s="275">
        <v>0</v>
      </c>
      <c r="R67" s="275">
        <v>0</v>
      </c>
      <c r="S67" s="273">
        <v>73</v>
      </c>
      <c r="T67" s="125" t="s">
        <v>378</v>
      </c>
      <c r="U67" s="56"/>
      <c r="Y67" s="51"/>
      <c r="Z67" s="51"/>
      <c r="AA67" s="49"/>
    </row>
    <row r="68" spans="2:27" ht="10.5" customHeight="1" x14ac:dyDescent="0.2">
      <c r="B68" s="402"/>
      <c r="C68" s="127" t="s">
        <v>73</v>
      </c>
      <c r="D68" s="93" t="s">
        <v>207</v>
      </c>
      <c r="E68" s="108">
        <v>18</v>
      </c>
      <c r="F68" s="109">
        <v>41150</v>
      </c>
      <c r="G68" s="58">
        <v>2100</v>
      </c>
      <c r="H68" s="110">
        <v>1955</v>
      </c>
      <c r="I68" s="59">
        <v>3470</v>
      </c>
      <c r="J68" s="111">
        <v>3.9E-2</v>
      </c>
      <c r="K68" s="112">
        <v>1514</v>
      </c>
      <c r="L68" s="110">
        <v>1943</v>
      </c>
      <c r="M68" s="110">
        <v>3180</v>
      </c>
      <c r="N68" s="111">
        <v>3.9E-2</v>
      </c>
      <c r="O68" s="112">
        <v>1236</v>
      </c>
      <c r="P68" s="113">
        <v>-290</v>
      </c>
      <c r="Q68" s="114">
        <v>-8.4000000000000005E-2</v>
      </c>
      <c r="R68" s="114">
        <v>0</v>
      </c>
      <c r="S68" s="112">
        <v>-278</v>
      </c>
      <c r="T68" s="115" t="s">
        <v>376</v>
      </c>
      <c r="U68" s="56"/>
      <c r="Y68" s="51"/>
      <c r="Z68" s="51"/>
      <c r="AA68" s="49"/>
    </row>
    <row r="69" spans="2:27" ht="10.5" customHeight="1" x14ac:dyDescent="0.2">
      <c r="B69" s="402"/>
      <c r="C69" s="126" t="s">
        <v>89</v>
      </c>
      <c r="D69" s="91" t="s">
        <v>208</v>
      </c>
      <c r="E69" s="118">
        <v>18</v>
      </c>
      <c r="F69" s="119">
        <v>41235</v>
      </c>
      <c r="G69" s="120">
        <v>2300</v>
      </c>
      <c r="H69" s="121">
        <v>2204</v>
      </c>
      <c r="I69" s="122">
        <v>3230</v>
      </c>
      <c r="J69" s="123">
        <v>3.5000000000000003E-2</v>
      </c>
      <c r="K69" s="124">
        <v>1025</v>
      </c>
      <c r="L69" s="271">
        <v>2199</v>
      </c>
      <c r="M69" s="271">
        <v>3270</v>
      </c>
      <c r="N69" s="272">
        <v>3.5000000000000003E-2</v>
      </c>
      <c r="O69" s="273">
        <v>1070</v>
      </c>
      <c r="P69" s="274">
        <v>40</v>
      </c>
      <c r="Q69" s="275">
        <v>1.2E-2</v>
      </c>
      <c r="R69" s="275">
        <v>0</v>
      </c>
      <c r="S69" s="273">
        <v>45</v>
      </c>
      <c r="T69" s="125" t="s">
        <v>376</v>
      </c>
      <c r="U69" s="56"/>
      <c r="Y69" s="51"/>
      <c r="Z69" s="51"/>
      <c r="AA69" s="49"/>
    </row>
    <row r="70" spans="2:27" ht="10.5" customHeight="1" x14ac:dyDescent="0.2">
      <c r="B70" s="402"/>
      <c r="C70" s="127" t="s">
        <v>82</v>
      </c>
      <c r="D70" s="93" t="s">
        <v>209</v>
      </c>
      <c r="E70" s="108">
        <v>21</v>
      </c>
      <c r="F70" s="109">
        <v>41698</v>
      </c>
      <c r="G70" s="58">
        <v>1480</v>
      </c>
      <c r="H70" s="110">
        <v>1191</v>
      </c>
      <c r="I70" s="59">
        <v>1980</v>
      </c>
      <c r="J70" s="111">
        <v>4.5999999999999999E-2</v>
      </c>
      <c r="K70" s="112">
        <v>788</v>
      </c>
      <c r="L70" s="110">
        <v>1175</v>
      </c>
      <c r="M70" s="110">
        <v>1980</v>
      </c>
      <c r="N70" s="111">
        <v>4.5999999999999999E-2</v>
      </c>
      <c r="O70" s="112">
        <v>804</v>
      </c>
      <c r="P70" s="113">
        <v>0</v>
      </c>
      <c r="Q70" s="114">
        <v>0</v>
      </c>
      <c r="R70" s="114">
        <v>0</v>
      </c>
      <c r="S70" s="112">
        <v>16</v>
      </c>
      <c r="T70" s="115" t="s">
        <v>376</v>
      </c>
      <c r="U70" s="56"/>
      <c r="Y70" s="51"/>
      <c r="Z70" s="51"/>
      <c r="AA70" s="49"/>
    </row>
    <row r="71" spans="2:27" ht="10.5" customHeight="1" x14ac:dyDescent="0.2">
      <c r="B71" s="402"/>
      <c r="C71" s="126" t="s">
        <v>83</v>
      </c>
      <c r="D71" s="91" t="s">
        <v>210</v>
      </c>
      <c r="E71" s="118">
        <v>21</v>
      </c>
      <c r="F71" s="119">
        <v>41698</v>
      </c>
      <c r="G71" s="120">
        <v>1220</v>
      </c>
      <c r="H71" s="121">
        <v>1010</v>
      </c>
      <c r="I71" s="122">
        <v>2670</v>
      </c>
      <c r="J71" s="123">
        <v>4.1000000000000002E-2</v>
      </c>
      <c r="K71" s="124">
        <v>1659</v>
      </c>
      <c r="L71" s="271">
        <v>1006</v>
      </c>
      <c r="M71" s="271">
        <v>2690</v>
      </c>
      <c r="N71" s="272">
        <v>4.1000000000000002E-2</v>
      </c>
      <c r="O71" s="273">
        <v>1683</v>
      </c>
      <c r="P71" s="274">
        <v>20</v>
      </c>
      <c r="Q71" s="275">
        <v>7.0000000000000001E-3</v>
      </c>
      <c r="R71" s="275">
        <v>0</v>
      </c>
      <c r="S71" s="273">
        <v>23</v>
      </c>
      <c r="T71" s="125" t="s">
        <v>376</v>
      </c>
      <c r="U71" s="56"/>
      <c r="Y71" s="51"/>
      <c r="Z71" s="51"/>
      <c r="AA71" s="49"/>
    </row>
    <row r="72" spans="2:27" ht="10.5" customHeight="1" x14ac:dyDescent="0.2">
      <c r="B72" s="402"/>
      <c r="C72" s="127" t="s">
        <v>84</v>
      </c>
      <c r="D72" s="93" t="s">
        <v>211</v>
      </c>
      <c r="E72" s="108">
        <v>21</v>
      </c>
      <c r="F72" s="109">
        <v>41726</v>
      </c>
      <c r="G72" s="58">
        <v>2100</v>
      </c>
      <c r="H72" s="110">
        <v>2090</v>
      </c>
      <c r="I72" s="59">
        <v>3930</v>
      </c>
      <c r="J72" s="111">
        <v>3.4000000000000002E-2</v>
      </c>
      <c r="K72" s="112">
        <v>1839</v>
      </c>
      <c r="L72" s="110">
        <v>2091</v>
      </c>
      <c r="M72" s="110">
        <v>3930</v>
      </c>
      <c r="N72" s="111">
        <v>3.4000000000000002E-2</v>
      </c>
      <c r="O72" s="112">
        <v>1838</v>
      </c>
      <c r="P72" s="113">
        <v>0</v>
      </c>
      <c r="Q72" s="114">
        <v>0</v>
      </c>
      <c r="R72" s="114">
        <v>0</v>
      </c>
      <c r="S72" s="112">
        <v>0</v>
      </c>
      <c r="T72" s="115" t="s">
        <v>376</v>
      </c>
      <c r="U72" s="56"/>
      <c r="Y72" s="51"/>
      <c r="Z72" s="51"/>
      <c r="AA72" s="49"/>
    </row>
    <row r="73" spans="2:27" ht="10.5" customHeight="1" x14ac:dyDescent="0.2">
      <c r="B73" s="402"/>
      <c r="C73" s="126" t="s">
        <v>85</v>
      </c>
      <c r="D73" s="91" t="s">
        <v>212</v>
      </c>
      <c r="E73" s="118">
        <v>22</v>
      </c>
      <c r="F73" s="119">
        <v>41803</v>
      </c>
      <c r="G73" s="120">
        <v>3600</v>
      </c>
      <c r="H73" s="121">
        <v>2870</v>
      </c>
      <c r="I73" s="122">
        <v>5720</v>
      </c>
      <c r="J73" s="123">
        <v>4.3999999999999997E-2</v>
      </c>
      <c r="K73" s="124">
        <v>2849</v>
      </c>
      <c r="L73" s="271">
        <v>2820</v>
      </c>
      <c r="M73" s="271">
        <v>5720</v>
      </c>
      <c r="N73" s="272">
        <v>4.3999999999999997E-2</v>
      </c>
      <c r="O73" s="273">
        <v>2899</v>
      </c>
      <c r="P73" s="274">
        <v>0</v>
      </c>
      <c r="Q73" s="275">
        <v>0</v>
      </c>
      <c r="R73" s="275">
        <v>0</v>
      </c>
      <c r="S73" s="273">
        <v>49</v>
      </c>
      <c r="T73" s="125" t="s">
        <v>376</v>
      </c>
      <c r="U73" s="56"/>
      <c r="Y73" s="51"/>
      <c r="Z73" s="51"/>
      <c r="AA73" s="49"/>
    </row>
    <row r="74" spans="2:27" ht="10.5" customHeight="1" x14ac:dyDescent="0.2">
      <c r="B74" s="402"/>
      <c r="C74" s="127" t="s">
        <v>227</v>
      </c>
      <c r="D74" s="93" t="s">
        <v>234</v>
      </c>
      <c r="E74" s="108">
        <v>27</v>
      </c>
      <c r="F74" s="109">
        <v>42824</v>
      </c>
      <c r="G74" s="58">
        <v>18200</v>
      </c>
      <c r="H74" s="110">
        <v>18811</v>
      </c>
      <c r="I74" s="59">
        <v>23400</v>
      </c>
      <c r="J74" s="111">
        <v>4.2999999999999997E-2</v>
      </c>
      <c r="K74" s="112">
        <v>4588</v>
      </c>
      <c r="L74" s="110">
        <v>19065</v>
      </c>
      <c r="M74" s="110">
        <v>22900</v>
      </c>
      <c r="N74" s="111">
        <v>4.2999999999999997E-2</v>
      </c>
      <c r="O74" s="112">
        <v>3834</v>
      </c>
      <c r="P74" s="113">
        <v>-500</v>
      </c>
      <c r="Q74" s="114">
        <v>-2.1000000000000001E-2</v>
      </c>
      <c r="R74" s="114">
        <v>0</v>
      </c>
      <c r="S74" s="112">
        <v>-754</v>
      </c>
      <c r="T74" s="115" t="s">
        <v>376</v>
      </c>
      <c r="U74" s="56"/>
      <c r="Y74" s="51"/>
      <c r="Z74" s="51"/>
      <c r="AA74" s="49"/>
    </row>
    <row r="75" spans="2:27" ht="10.5" customHeight="1" x14ac:dyDescent="0.2">
      <c r="B75" s="402"/>
      <c r="C75" s="126" t="s">
        <v>228</v>
      </c>
      <c r="D75" s="91" t="s">
        <v>235</v>
      </c>
      <c r="E75" s="118">
        <v>27</v>
      </c>
      <c r="F75" s="119">
        <v>42851</v>
      </c>
      <c r="G75" s="120">
        <v>11200</v>
      </c>
      <c r="H75" s="121">
        <v>12208</v>
      </c>
      <c r="I75" s="122">
        <v>13000</v>
      </c>
      <c r="J75" s="123">
        <v>3.5999999999999997E-2</v>
      </c>
      <c r="K75" s="124">
        <v>791</v>
      </c>
      <c r="L75" s="271">
        <v>12208</v>
      </c>
      <c r="M75" s="271">
        <v>13000</v>
      </c>
      <c r="N75" s="272">
        <v>3.5999999999999997E-2</v>
      </c>
      <c r="O75" s="273">
        <v>791</v>
      </c>
      <c r="P75" s="274">
        <v>0</v>
      </c>
      <c r="Q75" s="275">
        <v>0</v>
      </c>
      <c r="R75" s="275">
        <v>0</v>
      </c>
      <c r="S75" s="273">
        <v>0</v>
      </c>
      <c r="T75" s="125" t="s">
        <v>376</v>
      </c>
      <c r="U75" s="56"/>
      <c r="Y75" s="51"/>
      <c r="Z75" s="51"/>
      <c r="AA75" s="49"/>
    </row>
    <row r="76" spans="2:27" ht="10.5" customHeight="1" x14ac:dyDescent="0.2">
      <c r="B76" s="402"/>
      <c r="C76" s="127" t="s">
        <v>393</v>
      </c>
      <c r="D76" s="93" t="s">
        <v>571</v>
      </c>
      <c r="E76" s="108">
        <v>35</v>
      </c>
      <c r="F76" s="109">
        <v>44166</v>
      </c>
      <c r="G76" s="58">
        <v>10000</v>
      </c>
      <c r="H76" s="110">
        <v>10020</v>
      </c>
      <c r="I76" s="59">
        <v>11500</v>
      </c>
      <c r="J76" s="111">
        <v>2.5999999999999999E-2</v>
      </c>
      <c r="K76" s="112">
        <v>1479</v>
      </c>
      <c r="L76" s="110">
        <v>9997</v>
      </c>
      <c r="M76" s="110">
        <v>11600</v>
      </c>
      <c r="N76" s="111">
        <v>2.5999999999999999E-2</v>
      </c>
      <c r="O76" s="112">
        <v>1602</v>
      </c>
      <c r="P76" s="113">
        <v>100</v>
      </c>
      <c r="Q76" s="114">
        <v>8.9999999999999993E-3</v>
      </c>
      <c r="R76" s="114">
        <v>0</v>
      </c>
      <c r="S76" s="112">
        <v>123</v>
      </c>
      <c r="T76" s="115" t="s">
        <v>376</v>
      </c>
      <c r="U76" s="56"/>
      <c r="Y76" s="51"/>
      <c r="Z76" s="51"/>
      <c r="AA76" s="49"/>
    </row>
    <row r="77" spans="2:27" ht="10.5" customHeight="1" x14ac:dyDescent="0.2">
      <c r="B77" s="402"/>
      <c r="C77" s="126" t="s">
        <v>394</v>
      </c>
      <c r="D77" s="91" t="s">
        <v>713</v>
      </c>
      <c r="E77" s="118">
        <v>35</v>
      </c>
      <c r="F77" s="119">
        <v>44166</v>
      </c>
      <c r="G77" s="120">
        <v>3435</v>
      </c>
      <c r="H77" s="121">
        <v>3466</v>
      </c>
      <c r="I77" s="122">
        <v>4560</v>
      </c>
      <c r="J77" s="123">
        <v>3.5000000000000003E-2</v>
      </c>
      <c r="K77" s="124">
        <v>1093</v>
      </c>
      <c r="L77" s="271">
        <v>3462</v>
      </c>
      <c r="M77" s="271">
        <v>4680</v>
      </c>
      <c r="N77" s="272">
        <v>3.5000000000000003E-2</v>
      </c>
      <c r="O77" s="273">
        <v>1217</v>
      </c>
      <c r="P77" s="274">
        <v>120</v>
      </c>
      <c r="Q77" s="275">
        <v>2.5999999999999999E-2</v>
      </c>
      <c r="R77" s="275">
        <v>0</v>
      </c>
      <c r="S77" s="273">
        <v>124</v>
      </c>
      <c r="T77" s="125" t="s">
        <v>376</v>
      </c>
      <c r="U77" s="56"/>
      <c r="Y77" s="51"/>
      <c r="Z77" s="51"/>
      <c r="AA77" s="49"/>
    </row>
    <row r="78" spans="2:27" ht="10.5" customHeight="1" x14ac:dyDescent="0.2">
      <c r="B78" s="402"/>
      <c r="C78" s="127" t="s">
        <v>397</v>
      </c>
      <c r="D78" s="93" t="s">
        <v>714</v>
      </c>
      <c r="E78" s="108">
        <v>35</v>
      </c>
      <c r="F78" s="109">
        <v>44286</v>
      </c>
      <c r="G78" s="58">
        <v>7280</v>
      </c>
      <c r="H78" s="110">
        <v>7535</v>
      </c>
      <c r="I78" s="59">
        <v>8160</v>
      </c>
      <c r="J78" s="111">
        <v>3.1E-2</v>
      </c>
      <c r="K78" s="112">
        <v>624</v>
      </c>
      <c r="L78" s="110">
        <v>7523</v>
      </c>
      <c r="M78" s="110">
        <v>8160</v>
      </c>
      <c r="N78" s="111">
        <v>3.1E-2</v>
      </c>
      <c r="O78" s="112">
        <v>636</v>
      </c>
      <c r="P78" s="113">
        <v>0</v>
      </c>
      <c r="Q78" s="114">
        <v>0</v>
      </c>
      <c r="R78" s="114">
        <v>0</v>
      </c>
      <c r="S78" s="112">
        <v>11</v>
      </c>
      <c r="T78" s="115" t="s">
        <v>378</v>
      </c>
      <c r="U78" s="56"/>
      <c r="Y78" s="51"/>
      <c r="Z78" s="51"/>
      <c r="AA78" s="49"/>
    </row>
    <row r="79" spans="2:27" ht="10.5" customHeight="1" x14ac:dyDescent="0.2">
      <c r="B79" s="402"/>
      <c r="C79" s="126" t="s">
        <v>410</v>
      </c>
      <c r="D79" s="91" t="s">
        <v>433</v>
      </c>
      <c r="E79" s="118">
        <v>37</v>
      </c>
      <c r="F79" s="119">
        <v>44651</v>
      </c>
      <c r="G79" s="120">
        <v>5950</v>
      </c>
      <c r="H79" s="121">
        <v>6155</v>
      </c>
      <c r="I79" s="122">
        <v>7180</v>
      </c>
      <c r="J79" s="123">
        <v>3.1E-2</v>
      </c>
      <c r="K79" s="124">
        <v>1024</v>
      </c>
      <c r="L79" s="271">
        <v>6149</v>
      </c>
      <c r="M79" s="271">
        <v>7210</v>
      </c>
      <c r="N79" s="272">
        <v>3.1E-2</v>
      </c>
      <c r="O79" s="273">
        <v>1060</v>
      </c>
      <c r="P79" s="274">
        <v>30</v>
      </c>
      <c r="Q79" s="275">
        <v>4.0000000000000001E-3</v>
      </c>
      <c r="R79" s="275">
        <v>0</v>
      </c>
      <c r="S79" s="273">
        <v>36</v>
      </c>
      <c r="T79" s="125" t="s">
        <v>376</v>
      </c>
      <c r="U79" s="56"/>
      <c r="Y79" s="51"/>
      <c r="Z79" s="51"/>
      <c r="AA79" s="49"/>
    </row>
    <row r="80" spans="2:27" ht="10.5" customHeight="1" x14ac:dyDescent="0.2">
      <c r="B80" s="403"/>
      <c r="C80" s="127" t="s">
        <v>574</v>
      </c>
      <c r="D80" s="93" t="s">
        <v>575</v>
      </c>
      <c r="E80" s="108">
        <v>39</v>
      </c>
      <c r="F80" s="109">
        <v>45005</v>
      </c>
      <c r="G80" s="58">
        <v>2637</v>
      </c>
      <c r="H80" s="110">
        <v>2786</v>
      </c>
      <c r="I80" s="59">
        <v>2760</v>
      </c>
      <c r="J80" s="111">
        <v>3.9E-2</v>
      </c>
      <c r="K80" s="112">
        <v>-26</v>
      </c>
      <c r="L80" s="110">
        <v>2774</v>
      </c>
      <c r="M80" s="110">
        <v>2760</v>
      </c>
      <c r="N80" s="111">
        <v>3.9E-2</v>
      </c>
      <c r="O80" s="112">
        <v>-14</v>
      </c>
      <c r="P80" s="113">
        <v>0</v>
      </c>
      <c r="Q80" s="114">
        <v>0</v>
      </c>
      <c r="R80" s="114">
        <v>0</v>
      </c>
      <c r="S80" s="112">
        <v>11</v>
      </c>
      <c r="T80" s="115" t="s">
        <v>376</v>
      </c>
      <c r="U80" s="56"/>
      <c r="Y80" s="51"/>
      <c r="Z80" s="51"/>
      <c r="AA80" s="49"/>
    </row>
    <row r="81" spans="2:27" ht="10.5" customHeight="1" x14ac:dyDescent="0.2">
      <c r="B81" s="434" t="s">
        <v>715</v>
      </c>
      <c r="C81" s="129" t="s">
        <v>61</v>
      </c>
      <c r="D81" s="91" t="s">
        <v>150</v>
      </c>
      <c r="E81" s="118">
        <v>1</v>
      </c>
      <c r="F81" s="119">
        <v>37977</v>
      </c>
      <c r="G81" s="120">
        <v>21140</v>
      </c>
      <c r="H81" s="121">
        <v>21577</v>
      </c>
      <c r="I81" s="122">
        <v>26300</v>
      </c>
      <c r="J81" s="123">
        <v>4.3999999999999997E-2</v>
      </c>
      <c r="K81" s="124">
        <v>4722</v>
      </c>
      <c r="L81" s="271">
        <v>21464</v>
      </c>
      <c r="M81" s="271">
        <v>27200</v>
      </c>
      <c r="N81" s="272">
        <v>4.3999999999999997E-2</v>
      </c>
      <c r="O81" s="273">
        <v>5735</v>
      </c>
      <c r="P81" s="274">
        <v>900</v>
      </c>
      <c r="Q81" s="275">
        <v>3.4000000000000002E-2</v>
      </c>
      <c r="R81" s="275">
        <v>0</v>
      </c>
      <c r="S81" s="273">
        <v>1012</v>
      </c>
      <c r="T81" s="125" t="s">
        <v>376</v>
      </c>
      <c r="U81" s="56"/>
      <c r="Y81" s="51"/>
      <c r="Z81" s="51"/>
      <c r="AA81" s="49"/>
    </row>
    <row r="82" spans="2:27" ht="10.5" customHeight="1" x14ac:dyDescent="0.2">
      <c r="B82" s="435"/>
      <c r="C82" s="128" t="s">
        <v>1</v>
      </c>
      <c r="D82" s="93" t="s">
        <v>151</v>
      </c>
      <c r="E82" s="108">
        <v>3</v>
      </c>
      <c r="F82" s="109">
        <v>38401</v>
      </c>
      <c r="G82" s="58">
        <v>1884</v>
      </c>
      <c r="H82" s="110">
        <v>1558</v>
      </c>
      <c r="I82" s="59">
        <v>2590</v>
      </c>
      <c r="J82" s="111">
        <v>3.7999999999999992E-2</v>
      </c>
      <c r="K82" s="112">
        <v>1031</v>
      </c>
      <c r="L82" s="110">
        <v>1551</v>
      </c>
      <c r="M82" s="110">
        <v>2630</v>
      </c>
      <c r="N82" s="111">
        <v>3.6999999999999991E-2</v>
      </c>
      <c r="O82" s="112">
        <v>1078</v>
      </c>
      <c r="P82" s="113">
        <v>40</v>
      </c>
      <c r="Q82" s="114">
        <v>1.4999999999999999E-2</v>
      </c>
      <c r="R82" s="114">
        <v>-1E-3</v>
      </c>
      <c r="S82" s="112">
        <v>46</v>
      </c>
      <c r="T82" s="115" t="s">
        <v>377</v>
      </c>
      <c r="U82" s="56"/>
      <c r="Y82" s="51"/>
      <c r="Z82" s="51"/>
      <c r="AA82" s="49"/>
    </row>
    <row r="83" spans="2:27" ht="10.5" customHeight="1" x14ac:dyDescent="0.2">
      <c r="B83" s="435"/>
      <c r="C83" s="129" t="s">
        <v>22</v>
      </c>
      <c r="D83" s="91" t="s">
        <v>793</v>
      </c>
      <c r="E83" s="118">
        <v>9</v>
      </c>
      <c r="F83" s="119">
        <v>39548</v>
      </c>
      <c r="G83" s="120">
        <v>3800</v>
      </c>
      <c r="H83" s="121">
        <v>2923</v>
      </c>
      <c r="I83" s="122">
        <v>3850</v>
      </c>
      <c r="J83" s="123">
        <v>4.8000000000000001E-2</v>
      </c>
      <c r="K83" s="124">
        <v>926</v>
      </c>
      <c r="L83" s="271">
        <v>2891</v>
      </c>
      <c r="M83" s="271">
        <v>3890</v>
      </c>
      <c r="N83" s="272">
        <v>4.8000000000000001E-2</v>
      </c>
      <c r="O83" s="273">
        <v>998</v>
      </c>
      <c r="P83" s="274">
        <v>40</v>
      </c>
      <c r="Q83" s="275">
        <v>0.01</v>
      </c>
      <c r="R83" s="275">
        <v>0</v>
      </c>
      <c r="S83" s="273">
        <v>72</v>
      </c>
      <c r="T83" s="125" t="s">
        <v>376</v>
      </c>
      <c r="U83" s="56"/>
      <c r="Y83" s="51"/>
      <c r="Z83" s="51"/>
      <c r="AA83" s="49"/>
    </row>
    <row r="84" spans="2:27" ht="10.5" customHeight="1" x14ac:dyDescent="0.2">
      <c r="B84" s="435"/>
      <c r="C84" s="128" t="s">
        <v>23</v>
      </c>
      <c r="D84" s="93" t="s">
        <v>213</v>
      </c>
      <c r="E84" s="108">
        <v>10</v>
      </c>
      <c r="F84" s="109">
        <v>39629</v>
      </c>
      <c r="G84" s="58">
        <v>4720</v>
      </c>
      <c r="H84" s="110">
        <v>3620</v>
      </c>
      <c r="I84" s="59">
        <v>4850</v>
      </c>
      <c r="J84" s="111">
        <v>4.7E-2</v>
      </c>
      <c r="K84" s="112">
        <v>1229</v>
      </c>
      <c r="L84" s="110">
        <v>3598</v>
      </c>
      <c r="M84" s="110">
        <v>4960</v>
      </c>
      <c r="N84" s="111">
        <v>4.5999999999999999E-2</v>
      </c>
      <c r="O84" s="112">
        <v>1361</v>
      </c>
      <c r="P84" s="113">
        <v>110</v>
      </c>
      <c r="Q84" s="114">
        <v>2.3E-2</v>
      </c>
      <c r="R84" s="114">
        <v>-1E-3</v>
      </c>
      <c r="S84" s="112">
        <v>132</v>
      </c>
      <c r="T84" s="115" t="s">
        <v>377</v>
      </c>
      <c r="U84" s="56"/>
      <c r="Y84" s="51"/>
      <c r="Z84" s="51"/>
      <c r="AA84" s="49"/>
    </row>
    <row r="85" spans="2:27" ht="10.5" customHeight="1" x14ac:dyDescent="0.2">
      <c r="B85" s="435"/>
      <c r="C85" s="129" t="s">
        <v>58</v>
      </c>
      <c r="D85" s="91" t="s">
        <v>214</v>
      </c>
      <c r="E85" s="118">
        <v>16</v>
      </c>
      <c r="F85" s="119">
        <v>40841</v>
      </c>
      <c r="G85" s="120">
        <v>7666</v>
      </c>
      <c r="H85" s="121">
        <v>6766</v>
      </c>
      <c r="I85" s="122">
        <v>10700</v>
      </c>
      <c r="J85" s="123">
        <v>4.4999999999999998E-2</v>
      </c>
      <c r="K85" s="124">
        <v>3933</v>
      </c>
      <c r="L85" s="271">
        <v>6716</v>
      </c>
      <c r="M85" s="271">
        <v>10700</v>
      </c>
      <c r="N85" s="272">
        <v>4.3999999999999997E-2</v>
      </c>
      <c r="O85" s="273">
        <v>3983</v>
      </c>
      <c r="P85" s="274">
        <v>0</v>
      </c>
      <c r="Q85" s="275">
        <v>0</v>
      </c>
      <c r="R85" s="275">
        <v>-1E-3</v>
      </c>
      <c r="S85" s="273">
        <v>49</v>
      </c>
      <c r="T85" s="125" t="s">
        <v>377</v>
      </c>
      <c r="U85" s="56"/>
      <c r="Y85" s="51"/>
      <c r="Z85" s="51"/>
      <c r="AA85" s="49"/>
    </row>
    <row r="86" spans="2:27" ht="10.5" customHeight="1" x14ac:dyDescent="0.2">
      <c r="B86" s="435"/>
      <c r="C86" s="128" t="s">
        <v>59</v>
      </c>
      <c r="D86" s="93" t="s">
        <v>215</v>
      </c>
      <c r="E86" s="108">
        <v>17</v>
      </c>
      <c r="F86" s="109">
        <v>40903</v>
      </c>
      <c r="G86" s="58">
        <v>4200</v>
      </c>
      <c r="H86" s="110">
        <v>4354</v>
      </c>
      <c r="I86" s="59">
        <v>7060</v>
      </c>
      <c r="J86" s="111">
        <v>0.04</v>
      </c>
      <c r="K86" s="112">
        <v>2705</v>
      </c>
      <c r="L86" s="110">
        <v>4327</v>
      </c>
      <c r="M86" s="110">
        <v>7450</v>
      </c>
      <c r="N86" s="111">
        <v>0.04</v>
      </c>
      <c r="O86" s="112">
        <v>3122</v>
      </c>
      <c r="P86" s="113">
        <v>390</v>
      </c>
      <c r="Q86" s="114">
        <v>5.5E-2</v>
      </c>
      <c r="R86" s="114">
        <v>0</v>
      </c>
      <c r="S86" s="112">
        <v>417</v>
      </c>
      <c r="T86" s="115" t="s">
        <v>376</v>
      </c>
      <c r="U86" s="56"/>
      <c r="Y86" s="51"/>
      <c r="Z86" s="51"/>
      <c r="AA86" s="49"/>
    </row>
    <row r="87" spans="2:27" ht="10.5" customHeight="1" x14ac:dyDescent="0.2">
      <c r="B87" s="435"/>
      <c r="C87" s="129" t="s">
        <v>77</v>
      </c>
      <c r="D87" s="91" t="s">
        <v>216</v>
      </c>
      <c r="E87" s="118">
        <v>19</v>
      </c>
      <c r="F87" s="119">
        <v>41351</v>
      </c>
      <c r="G87" s="120">
        <v>5020</v>
      </c>
      <c r="H87" s="121">
        <v>4888</v>
      </c>
      <c r="I87" s="122">
        <v>7200</v>
      </c>
      <c r="J87" s="123">
        <v>3.9E-2</v>
      </c>
      <c r="K87" s="124">
        <v>2311</v>
      </c>
      <c r="L87" s="271">
        <v>4867</v>
      </c>
      <c r="M87" s="271">
        <v>7200</v>
      </c>
      <c r="N87" s="272">
        <v>3.9E-2</v>
      </c>
      <c r="O87" s="273">
        <v>2332</v>
      </c>
      <c r="P87" s="274">
        <v>0</v>
      </c>
      <c r="Q87" s="275">
        <v>0</v>
      </c>
      <c r="R87" s="275">
        <v>0</v>
      </c>
      <c r="S87" s="273">
        <v>20</v>
      </c>
      <c r="T87" s="125" t="s">
        <v>376</v>
      </c>
      <c r="U87" s="56"/>
      <c r="Y87" s="51"/>
      <c r="Z87" s="51"/>
      <c r="AA87" s="49"/>
    </row>
    <row r="88" spans="2:27" ht="10.5" customHeight="1" x14ac:dyDescent="0.2">
      <c r="B88" s="435"/>
      <c r="C88" s="128" t="s">
        <v>86</v>
      </c>
      <c r="D88" s="93" t="s">
        <v>716</v>
      </c>
      <c r="E88" s="108">
        <v>21</v>
      </c>
      <c r="F88" s="109">
        <v>41760</v>
      </c>
      <c r="G88" s="58">
        <v>4488</v>
      </c>
      <c r="H88" s="110">
        <v>4699</v>
      </c>
      <c r="I88" s="59">
        <v>3650</v>
      </c>
      <c r="J88" s="111">
        <v>3.9E-2</v>
      </c>
      <c r="K88" s="112">
        <v>-1049</v>
      </c>
      <c r="L88" s="110">
        <v>4679</v>
      </c>
      <c r="M88" s="110">
        <v>3630</v>
      </c>
      <c r="N88" s="111">
        <v>3.9E-2</v>
      </c>
      <c r="O88" s="112">
        <v>-1049</v>
      </c>
      <c r="P88" s="113">
        <v>-20</v>
      </c>
      <c r="Q88" s="114">
        <v>-5.0000000000000001E-3</v>
      </c>
      <c r="R88" s="114">
        <v>0</v>
      </c>
      <c r="S88" s="112">
        <v>0</v>
      </c>
      <c r="T88" s="115" t="s">
        <v>376</v>
      </c>
      <c r="U88" s="56"/>
      <c r="Y88" s="51"/>
      <c r="Z88" s="51"/>
      <c r="AA88" s="49"/>
    </row>
    <row r="89" spans="2:27" ht="10.5" customHeight="1" x14ac:dyDescent="0.2">
      <c r="B89" s="435"/>
      <c r="C89" s="129" t="s">
        <v>101</v>
      </c>
      <c r="D89" s="91" t="s">
        <v>152</v>
      </c>
      <c r="E89" s="118">
        <v>24</v>
      </c>
      <c r="F89" s="119">
        <v>42247</v>
      </c>
      <c r="G89" s="120">
        <v>2655</v>
      </c>
      <c r="H89" s="121">
        <v>2557</v>
      </c>
      <c r="I89" s="122">
        <v>3210</v>
      </c>
      <c r="J89" s="123">
        <v>0.04</v>
      </c>
      <c r="K89" s="124">
        <v>652</v>
      </c>
      <c r="L89" s="271">
        <v>2549</v>
      </c>
      <c r="M89" s="271">
        <v>3240</v>
      </c>
      <c r="N89" s="272">
        <v>3.9E-2</v>
      </c>
      <c r="O89" s="273">
        <v>690</v>
      </c>
      <c r="P89" s="274">
        <v>30</v>
      </c>
      <c r="Q89" s="275">
        <v>8.9999999999999993E-3</v>
      </c>
      <c r="R89" s="275">
        <v>-1E-3</v>
      </c>
      <c r="S89" s="273">
        <v>38</v>
      </c>
      <c r="T89" s="125" t="s">
        <v>698</v>
      </c>
      <c r="U89" s="56"/>
      <c r="Y89" s="51"/>
      <c r="Z89" s="51"/>
      <c r="AA89" s="49"/>
    </row>
    <row r="90" spans="2:27" ht="10.5" customHeight="1" x14ac:dyDescent="0.2">
      <c r="B90" s="435"/>
      <c r="C90" s="128" t="s">
        <v>102</v>
      </c>
      <c r="D90" s="93" t="s">
        <v>153</v>
      </c>
      <c r="E90" s="108">
        <v>24</v>
      </c>
      <c r="F90" s="109">
        <v>42247</v>
      </c>
      <c r="G90" s="58">
        <v>2113</v>
      </c>
      <c r="H90" s="110">
        <v>1983</v>
      </c>
      <c r="I90" s="59">
        <v>2640</v>
      </c>
      <c r="J90" s="111">
        <v>4.9000000000000002E-2</v>
      </c>
      <c r="K90" s="112">
        <v>656</v>
      </c>
      <c r="L90" s="110">
        <v>1974</v>
      </c>
      <c r="M90" s="110">
        <v>2690</v>
      </c>
      <c r="N90" s="111">
        <v>4.8000000000000001E-2</v>
      </c>
      <c r="O90" s="112">
        <v>715</v>
      </c>
      <c r="P90" s="113">
        <v>50</v>
      </c>
      <c r="Q90" s="114">
        <v>1.9E-2</v>
      </c>
      <c r="R90" s="114">
        <v>-1E-3</v>
      </c>
      <c r="S90" s="112">
        <v>59</v>
      </c>
      <c r="T90" s="115" t="s">
        <v>698</v>
      </c>
      <c r="U90" s="56"/>
      <c r="Y90" s="51"/>
      <c r="Z90" s="51"/>
      <c r="AA90" s="49"/>
    </row>
    <row r="91" spans="2:27" ht="10.5" customHeight="1" x14ac:dyDescent="0.2">
      <c r="B91" s="435"/>
      <c r="C91" s="129" t="s">
        <v>103</v>
      </c>
      <c r="D91" s="91" t="s">
        <v>114</v>
      </c>
      <c r="E91" s="118">
        <v>24</v>
      </c>
      <c r="F91" s="119">
        <v>42247</v>
      </c>
      <c r="G91" s="120">
        <v>745</v>
      </c>
      <c r="H91" s="121">
        <v>699</v>
      </c>
      <c r="I91" s="122">
        <v>881</v>
      </c>
      <c r="J91" s="123">
        <v>6.2E-2</v>
      </c>
      <c r="K91" s="124">
        <v>181</v>
      </c>
      <c r="L91" s="271">
        <v>695</v>
      </c>
      <c r="M91" s="271">
        <v>900</v>
      </c>
      <c r="N91" s="272">
        <v>6.0999999999999999E-2</v>
      </c>
      <c r="O91" s="273">
        <v>204</v>
      </c>
      <c r="P91" s="274">
        <v>19</v>
      </c>
      <c r="Q91" s="275">
        <v>2.1999999999999999E-2</v>
      </c>
      <c r="R91" s="275">
        <v>-1E-3</v>
      </c>
      <c r="S91" s="273">
        <v>22</v>
      </c>
      <c r="T91" s="125" t="s">
        <v>698</v>
      </c>
      <c r="U91" s="56"/>
      <c r="Y91" s="51"/>
      <c r="Z91" s="51"/>
      <c r="AA91" s="49"/>
    </row>
    <row r="92" spans="2:27" ht="10.5" customHeight="1" x14ac:dyDescent="0.2">
      <c r="B92" s="435"/>
      <c r="C92" s="128" t="s">
        <v>116</v>
      </c>
      <c r="D92" s="93" t="s">
        <v>717</v>
      </c>
      <c r="E92" s="108">
        <v>25</v>
      </c>
      <c r="F92" s="109">
        <v>42405</v>
      </c>
      <c r="G92" s="58">
        <v>20000</v>
      </c>
      <c r="H92" s="110">
        <v>19701</v>
      </c>
      <c r="I92" s="59">
        <v>22000</v>
      </c>
      <c r="J92" s="111">
        <v>5.3999999999999999E-2</v>
      </c>
      <c r="K92" s="112">
        <v>2298</v>
      </c>
      <c r="L92" s="110">
        <v>19655</v>
      </c>
      <c r="M92" s="110">
        <v>22100</v>
      </c>
      <c r="N92" s="111">
        <v>5.3999999999999999E-2</v>
      </c>
      <c r="O92" s="112">
        <v>2444</v>
      </c>
      <c r="P92" s="113">
        <v>100</v>
      </c>
      <c r="Q92" s="114">
        <v>5.0000000000000001E-3</v>
      </c>
      <c r="R92" s="114">
        <v>0</v>
      </c>
      <c r="S92" s="112">
        <v>146</v>
      </c>
      <c r="T92" s="115" t="s">
        <v>376</v>
      </c>
      <c r="U92" s="56"/>
      <c r="Y92" s="51"/>
      <c r="Z92" s="51"/>
      <c r="AA92" s="49"/>
    </row>
    <row r="93" spans="2:27" ht="10.5" customHeight="1" x14ac:dyDescent="0.2">
      <c r="B93" s="435"/>
      <c r="C93" s="129" t="s">
        <v>117</v>
      </c>
      <c r="D93" s="91" t="s">
        <v>718</v>
      </c>
      <c r="E93" s="118">
        <v>25</v>
      </c>
      <c r="F93" s="119">
        <v>42461</v>
      </c>
      <c r="G93" s="120">
        <v>17500</v>
      </c>
      <c r="H93" s="121">
        <v>17427</v>
      </c>
      <c r="I93" s="122">
        <v>17100</v>
      </c>
      <c r="J93" s="123">
        <v>5.2999999999999999E-2</v>
      </c>
      <c r="K93" s="124">
        <v>-327</v>
      </c>
      <c r="L93" s="271">
        <v>17336</v>
      </c>
      <c r="M93" s="271">
        <v>17100</v>
      </c>
      <c r="N93" s="272">
        <v>5.2999999999999999E-2</v>
      </c>
      <c r="O93" s="273">
        <v>-236</v>
      </c>
      <c r="P93" s="274">
        <v>0</v>
      </c>
      <c r="Q93" s="275">
        <v>0</v>
      </c>
      <c r="R93" s="275">
        <v>0</v>
      </c>
      <c r="S93" s="273">
        <v>90</v>
      </c>
      <c r="T93" s="125" t="s">
        <v>376</v>
      </c>
      <c r="U93" s="56"/>
      <c r="Y93" s="51"/>
      <c r="Z93" s="51"/>
      <c r="AA93" s="49"/>
    </row>
    <row r="94" spans="2:27" ht="10.5" customHeight="1" x14ac:dyDescent="0.2">
      <c r="B94" s="435"/>
      <c r="C94" s="128" t="s">
        <v>279</v>
      </c>
      <c r="D94" s="93" t="s">
        <v>612</v>
      </c>
      <c r="E94" s="108">
        <v>29</v>
      </c>
      <c r="F94" s="109">
        <v>43126</v>
      </c>
      <c r="G94" s="58">
        <v>16600</v>
      </c>
      <c r="H94" s="110">
        <v>17687</v>
      </c>
      <c r="I94" s="59">
        <v>15900</v>
      </c>
      <c r="J94" s="111">
        <v>5.3999999999999999E-2</v>
      </c>
      <c r="K94" s="112">
        <v>-1787</v>
      </c>
      <c r="L94" s="110">
        <v>17774</v>
      </c>
      <c r="M94" s="110">
        <v>15900</v>
      </c>
      <c r="N94" s="111">
        <v>5.3999999999999999E-2</v>
      </c>
      <c r="O94" s="112">
        <v>-1874</v>
      </c>
      <c r="P94" s="113">
        <v>0</v>
      </c>
      <c r="Q94" s="114">
        <v>0</v>
      </c>
      <c r="R94" s="114">
        <v>0</v>
      </c>
      <c r="S94" s="112">
        <v>-86</v>
      </c>
      <c r="T94" s="115" t="s">
        <v>378</v>
      </c>
      <c r="U94" s="56"/>
      <c r="Y94" s="51"/>
      <c r="Z94" s="51"/>
      <c r="AA94" s="49"/>
    </row>
    <row r="95" spans="2:27" ht="10.5" customHeight="1" x14ac:dyDescent="0.2">
      <c r="B95" s="435"/>
      <c r="C95" s="129" t="s">
        <v>719</v>
      </c>
      <c r="D95" s="91" t="s">
        <v>434</v>
      </c>
      <c r="E95" s="118">
        <v>30</v>
      </c>
      <c r="F95" s="119">
        <v>43370</v>
      </c>
      <c r="G95" s="120">
        <v>3000</v>
      </c>
      <c r="H95" s="121">
        <v>3018</v>
      </c>
      <c r="I95" s="122">
        <v>3550</v>
      </c>
      <c r="J95" s="123">
        <v>4.3999999999999997E-2</v>
      </c>
      <c r="K95" s="124">
        <v>531</v>
      </c>
      <c r="L95" s="271">
        <v>3009</v>
      </c>
      <c r="M95" s="271">
        <v>3450</v>
      </c>
      <c r="N95" s="272">
        <v>4.3999999999999997E-2</v>
      </c>
      <c r="O95" s="273">
        <v>440</v>
      </c>
      <c r="P95" s="274">
        <v>-100</v>
      </c>
      <c r="Q95" s="275">
        <v>-2.8000000000000001E-2</v>
      </c>
      <c r="R95" s="275">
        <v>0</v>
      </c>
      <c r="S95" s="273">
        <v>-91</v>
      </c>
      <c r="T95" s="125" t="s">
        <v>376</v>
      </c>
      <c r="U95" s="56"/>
      <c r="Y95" s="51"/>
      <c r="Z95" s="51"/>
      <c r="AA95" s="49"/>
    </row>
    <row r="96" spans="2:27" ht="10.5" customHeight="1" x14ac:dyDescent="0.2">
      <c r="B96" s="435"/>
      <c r="C96" s="128" t="s">
        <v>616</v>
      </c>
      <c r="D96" s="93" t="s">
        <v>617</v>
      </c>
      <c r="E96" s="108">
        <v>31</v>
      </c>
      <c r="F96" s="109">
        <v>43600</v>
      </c>
      <c r="G96" s="58">
        <v>4456</v>
      </c>
      <c r="H96" s="110">
        <v>4366</v>
      </c>
      <c r="I96" s="59">
        <v>4760</v>
      </c>
      <c r="J96" s="111">
        <v>3.9E-2</v>
      </c>
      <c r="K96" s="112">
        <v>393</v>
      </c>
      <c r="L96" s="110">
        <v>4349</v>
      </c>
      <c r="M96" s="110">
        <v>4780</v>
      </c>
      <c r="N96" s="111">
        <v>3.9E-2</v>
      </c>
      <c r="O96" s="112">
        <v>430</v>
      </c>
      <c r="P96" s="113">
        <v>20</v>
      </c>
      <c r="Q96" s="114">
        <v>4.0000000000000001E-3</v>
      </c>
      <c r="R96" s="114">
        <v>0</v>
      </c>
      <c r="S96" s="112">
        <v>37</v>
      </c>
      <c r="T96" s="115" t="s">
        <v>376</v>
      </c>
      <c r="U96" s="56"/>
      <c r="Y96" s="51"/>
      <c r="Z96" s="51"/>
      <c r="AA96" s="49"/>
    </row>
    <row r="97" spans="2:27" ht="10.5" customHeight="1" x14ac:dyDescent="0.2">
      <c r="B97" s="435"/>
      <c r="C97" s="129" t="s">
        <v>358</v>
      </c>
      <c r="D97" s="91" t="s">
        <v>720</v>
      </c>
      <c r="E97" s="118">
        <v>32</v>
      </c>
      <c r="F97" s="119">
        <v>43641</v>
      </c>
      <c r="G97" s="120">
        <v>13520</v>
      </c>
      <c r="H97" s="121">
        <v>13865</v>
      </c>
      <c r="I97" s="122">
        <v>13700</v>
      </c>
      <c r="J97" s="123">
        <v>4.4999999999999998E-2</v>
      </c>
      <c r="K97" s="124">
        <v>-165</v>
      </c>
      <c r="L97" s="271">
        <v>13852</v>
      </c>
      <c r="M97" s="271">
        <v>13800</v>
      </c>
      <c r="N97" s="272">
        <v>4.4999999999999998E-2</v>
      </c>
      <c r="O97" s="273">
        <v>-52</v>
      </c>
      <c r="P97" s="274">
        <v>100</v>
      </c>
      <c r="Q97" s="275">
        <v>7.0000000000000001E-3</v>
      </c>
      <c r="R97" s="275">
        <v>0</v>
      </c>
      <c r="S97" s="273">
        <v>113</v>
      </c>
      <c r="T97" s="125" t="s">
        <v>378</v>
      </c>
      <c r="U97" s="56"/>
      <c r="Y97" s="51"/>
      <c r="Z97" s="51"/>
      <c r="AA97" s="49"/>
    </row>
    <row r="98" spans="2:27" ht="10.5" customHeight="1" x14ac:dyDescent="0.2">
      <c r="B98" s="435"/>
      <c r="C98" s="128" t="s">
        <v>359</v>
      </c>
      <c r="D98" s="93" t="s">
        <v>721</v>
      </c>
      <c r="E98" s="108">
        <v>32</v>
      </c>
      <c r="F98" s="109">
        <v>43644</v>
      </c>
      <c r="G98" s="58">
        <v>4233</v>
      </c>
      <c r="H98" s="110">
        <v>4106</v>
      </c>
      <c r="I98" s="59">
        <v>5250</v>
      </c>
      <c r="J98" s="111">
        <v>4.5999999999999999E-2</v>
      </c>
      <c r="K98" s="112">
        <v>1143</v>
      </c>
      <c r="L98" s="110">
        <v>4083</v>
      </c>
      <c r="M98" s="110">
        <v>5250</v>
      </c>
      <c r="N98" s="111">
        <v>4.5999999999999999E-2</v>
      </c>
      <c r="O98" s="112">
        <v>1166</v>
      </c>
      <c r="P98" s="113">
        <v>0</v>
      </c>
      <c r="Q98" s="114">
        <v>0</v>
      </c>
      <c r="R98" s="114">
        <v>0</v>
      </c>
      <c r="S98" s="112">
        <v>22</v>
      </c>
      <c r="T98" s="115" t="s">
        <v>378</v>
      </c>
      <c r="U98" s="56"/>
      <c r="Y98" s="51"/>
      <c r="Z98" s="51"/>
      <c r="AA98" s="49"/>
    </row>
    <row r="99" spans="2:27" ht="10.5" customHeight="1" x14ac:dyDescent="0.2">
      <c r="B99" s="435"/>
      <c r="C99" s="129" t="s">
        <v>370</v>
      </c>
      <c r="D99" s="91" t="s">
        <v>722</v>
      </c>
      <c r="E99" s="118">
        <v>33</v>
      </c>
      <c r="F99" s="119">
        <v>43802</v>
      </c>
      <c r="G99" s="120">
        <v>4802</v>
      </c>
      <c r="H99" s="121">
        <v>4829</v>
      </c>
      <c r="I99" s="122">
        <v>5950</v>
      </c>
      <c r="J99" s="123">
        <v>4.9000000000000002E-2</v>
      </c>
      <c r="K99" s="124">
        <v>1120</v>
      </c>
      <c r="L99" s="271">
        <v>4806</v>
      </c>
      <c r="M99" s="271">
        <v>5950</v>
      </c>
      <c r="N99" s="272">
        <v>4.9000000000000002E-2</v>
      </c>
      <c r="O99" s="273">
        <v>1143</v>
      </c>
      <c r="P99" s="274">
        <v>0</v>
      </c>
      <c r="Q99" s="275">
        <v>0</v>
      </c>
      <c r="R99" s="275">
        <v>0</v>
      </c>
      <c r="S99" s="273">
        <v>22</v>
      </c>
      <c r="T99" s="125" t="s">
        <v>378</v>
      </c>
      <c r="U99" s="56"/>
      <c r="Y99" s="51"/>
      <c r="Z99" s="51"/>
      <c r="AA99" s="49"/>
    </row>
    <row r="100" spans="2:27" ht="10.5" customHeight="1" x14ac:dyDescent="0.2">
      <c r="B100" s="435"/>
      <c r="C100" s="128" t="s">
        <v>381</v>
      </c>
      <c r="D100" s="93" t="s">
        <v>624</v>
      </c>
      <c r="E100" s="108">
        <v>33</v>
      </c>
      <c r="F100" s="109">
        <v>43921</v>
      </c>
      <c r="G100" s="58">
        <v>2010</v>
      </c>
      <c r="H100" s="110">
        <v>2068</v>
      </c>
      <c r="I100" s="59">
        <v>2580</v>
      </c>
      <c r="J100" s="111">
        <v>4.1000000000000002E-2</v>
      </c>
      <c r="K100" s="112">
        <v>511</v>
      </c>
      <c r="L100" s="110">
        <v>2063</v>
      </c>
      <c r="M100" s="110">
        <v>2570</v>
      </c>
      <c r="N100" s="111">
        <v>4.1000000000000002E-2</v>
      </c>
      <c r="O100" s="112">
        <v>506</v>
      </c>
      <c r="P100" s="113">
        <v>-10</v>
      </c>
      <c r="Q100" s="114">
        <v>-4.0000000000000001E-3</v>
      </c>
      <c r="R100" s="114">
        <v>0</v>
      </c>
      <c r="S100" s="112">
        <v>-5</v>
      </c>
      <c r="T100" s="115" t="s">
        <v>378</v>
      </c>
      <c r="U100" s="56"/>
      <c r="Y100" s="51"/>
      <c r="Z100" s="51"/>
      <c r="AA100" s="49"/>
    </row>
    <row r="101" spans="2:27" ht="10.5" customHeight="1" x14ac:dyDescent="0.2">
      <c r="B101" s="436"/>
      <c r="C101" s="129" t="s">
        <v>775</v>
      </c>
      <c r="D101" s="91" t="s">
        <v>776</v>
      </c>
      <c r="E101" s="118">
        <v>40</v>
      </c>
      <c r="F101" s="119">
        <v>45138</v>
      </c>
      <c r="G101" s="120">
        <v>2300</v>
      </c>
      <c r="H101" s="121" t="s">
        <v>420</v>
      </c>
      <c r="I101" s="122" t="s">
        <v>420</v>
      </c>
      <c r="J101" s="123" t="s">
        <v>420</v>
      </c>
      <c r="K101" s="124" t="s">
        <v>420</v>
      </c>
      <c r="L101" s="271">
        <v>2416</v>
      </c>
      <c r="M101" s="271">
        <v>2480</v>
      </c>
      <c r="N101" s="272">
        <v>7.0000000000000007E-2</v>
      </c>
      <c r="O101" s="273">
        <v>63</v>
      </c>
      <c r="P101" s="274">
        <v>2480</v>
      </c>
      <c r="Q101" s="275" t="s">
        <v>785</v>
      </c>
      <c r="R101" s="275">
        <v>7.0000000000000007E-2</v>
      </c>
      <c r="S101" s="273">
        <v>63</v>
      </c>
      <c r="T101" s="125" t="s">
        <v>376</v>
      </c>
      <c r="U101" s="56"/>
      <c r="Y101" s="51"/>
      <c r="Z101" s="51"/>
      <c r="AA101" s="49"/>
    </row>
    <row r="102" spans="2:27" ht="10.5" customHeight="1" x14ac:dyDescent="0.2">
      <c r="B102" s="407" t="s">
        <v>637</v>
      </c>
      <c r="C102" s="130" t="s">
        <v>24</v>
      </c>
      <c r="D102" s="93" t="s">
        <v>217</v>
      </c>
      <c r="E102" s="108">
        <v>1</v>
      </c>
      <c r="F102" s="109">
        <v>37981</v>
      </c>
      <c r="G102" s="58">
        <v>2021</v>
      </c>
      <c r="H102" s="110">
        <v>1339</v>
      </c>
      <c r="I102" s="59">
        <v>2810</v>
      </c>
      <c r="J102" s="111">
        <v>3.5000000000000003E-2</v>
      </c>
      <c r="K102" s="112">
        <v>1470</v>
      </c>
      <c r="L102" s="110">
        <v>1352</v>
      </c>
      <c r="M102" s="110">
        <v>2840</v>
      </c>
      <c r="N102" s="111">
        <v>3.4000000000000002E-2</v>
      </c>
      <c r="O102" s="112">
        <v>1487</v>
      </c>
      <c r="P102" s="113">
        <v>30</v>
      </c>
      <c r="Q102" s="114">
        <v>1.0999999999999999E-2</v>
      </c>
      <c r="R102" s="114">
        <v>-1E-3</v>
      </c>
      <c r="S102" s="112">
        <v>17</v>
      </c>
      <c r="T102" s="115" t="s">
        <v>378</v>
      </c>
      <c r="U102" s="56"/>
      <c r="Y102" s="51"/>
      <c r="Z102" s="51"/>
      <c r="AA102" s="49"/>
    </row>
    <row r="103" spans="2:27" ht="10.5" customHeight="1" x14ac:dyDescent="0.2">
      <c r="B103" s="408"/>
      <c r="C103" s="131" t="s">
        <v>25</v>
      </c>
      <c r="D103" s="91" t="s">
        <v>154</v>
      </c>
      <c r="E103" s="118">
        <v>1</v>
      </c>
      <c r="F103" s="119">
        <v>37981</v>
      </c>
      <c r="G103" s="120">
        <v>1680</v>
      </c>
      <c r="H103" s="121">
        <v>1439</v>
      </c>
      <c r="I103" s="122">
        <v>2520</v>
      </c>
      <c r="J103" s="123">
        <v>3.5000000000000003E-2</v>
      </c>
      <c r="K103" s="124">
        <v>1080</v>
      </c>
      <c r="L103" s="271">
        <v>1433</v>
      </c>
      <c r="M103" s="271">
        <v>2520</v>
      </c>
      <c r="N103" s="272">
        <v>3.5000000000000003E-2</v>
      </c>
      <c r="O103" s="273">
        <v>1086</v>
      </c>
      <c r="P103" s="274">
        <v>0</v>
      </c>
      <c r="Q103" s="275">
        <v>0</v>
      </c>
      <c r="R103" s="275">
        <v>0</v>
      </c>
      <c r="S103" s="273">
        <v>6</v>
      </c>
      <c r="T103" s="125" t="s">
        <v>376</v>
      </c>
      <c r="U103" s="56"/>
      <c r="Y103" s="51"/>
      <c r="Z103" s="51"/>
      <c r="AA103" s="49"/>
    </row>
    <row r="104" spans="2:27" ht="10.5" customHeight="1" x14ac:dyDescent="0.2">
      <c r="B104" s="408"/>
      <c r="C104" s="130" t="s">
        <v>0</v>
      </c>
      <c r="D104" s="93" t="s">
        <v>723</v>
      </c>
      <c r="E104" s="108">
        <v>2</v>
      </c>
      <c r="F104" s="109">
        <v>38275</v>
      </c>
      <c r="G104" s="58">
        <v>1175</v>
      </c>
      <c r="H104" s="110">
        <v>942</v>
      </c>
      <c r="I104" s="59">
        <v>1650</v>
      </c>
      <c r="J104" s="111">
        <v>3.4000000000000002E-2</v>
      </c>
      <c r="K104" s="112">
        <v>707</v>
      </c>
      <c r="L104" s="110">
        <v>936</v>
      </c>
      <c r="M104" s="110">
        <v>1710</v>
      </c>
      <c r="N104" s="111">
        <v>3.3000000000000002E-2</v>
      </c>
      <c r="O104" s="112">
        <v>773</v>
      </c>
      <c r="P104" s="113">
        <v>60</v>
      </c>
      <c r="Q104" s="114">
        <v>3.5999999999999997E-2</v>
      </c>
      <c r="R104" s="114">
        <v>-1E-3</v>
      </c>
      <c r="S104" s="112">
        <v>65</v>
      </c>
      <c r="T104" s="115" t="s">
        <v>378</v>
      </c>
      <c r="U104" s="56"/>
      <c r="Y104" s="51"/>
      <c r="Z104" s="51"/>
      <c r="AA104" s="49"/>
    </row>
    <row r="105" spans="2:27" ht="10.5" customHeight="1" x14ac:dyDescent="0.2">
      <c r="B105" s="408"/>
      <c r="C105" s="131" t="s">
        <v>53</v>
      </c>
      <c r="D105" s="91" t="s">
        <v>156</v>
      </c>
      <c r="E105" s="118">
        <v>3</v>
      </c>
      <c r="F105" s="119">
        <v>38455</v>
      </c>
      <c r="G105" s="120">
        <v>3031</v>
      </c>
      <c r="H105" s="121">
        <v>2264</v>
      </c>
      <c r="I105" s="122">
        <v>4110</v>
      </c>
      <c r="J105" s="123">
        <v>4.4999999999999998E-2</v>
      </c>
      <c r="K105" s="124">
        <v>1845</v>
      </c>
      <c r="L105" s="271">
        <v>2237</v>
      </c>
      <c r="M105" s="271">
        <v>4020</v>
      </c>
      <c r="N105" s="272">
        <v>4.5999999999999999E-2</v>
      </c>
      <c r="O105" s="273">
        <v>1782</v>
      </c>
      <c r="P105" s="274">
        <v>-90</v>
      </c>
      <c r="Q105" s="275">
        <v>-2.1999999999999999E-2</v>
      </c>
      <c r="R105" s="275">
        <v>1E-3</v>
      </c>
      <c r="S105" s="273">
        <v>-63</v>
      </c>
      <c r="T105" s="125" t="s">
        <v>376</v>
      </c>
      <c r="U105" s="56"/>
      <c r="Y105" s="51"/>
      <c r="Z105" s="51"/>
      <c r="AA105" s="49"/>
    </row>
    <row r="106" spans="2:27" ht="10.5" customHeight="1" x14ac:dyDescent="0.2">
      <c r="B106" s="408"/>
      <c r="C106" s="130" t="s">
        <v>26</v>
      </c>
      <c r="D106" s="93" t="s">
        <v>157</v>
      </c>
      <c r="E106" s="108">
        <v>5</v>
      </c>
      <c r="F106" s="109">
        <v>38792</v>
      </c>
      <c r="G106" s="58">
        <v>1278</v>
      </c>
      <c r="H106" s="110">
        <v>888</v>
      </c>
      <c r="I106" s="59">
        <v>1730</v>
      </c>
      <c r="J106" s="111">
        <v>4.3999999999999997E-2</v>
      </c>
      <c r="K106" s="112">
        <v>841</v>
      </c>
      <c r="L106" s="110">
        <v>875</v>
      </c>
      <c r="M106" s="110">
        <v>1760</v>
      </c>
      <c r="N106" s="111">
        <v>4.2999999999999997E-2</v>
      </c>
      <c r="O106" s="112">
        <v>884</v>
      </c>
      <c r="P106" s="113">
        <v>30</v>
      </c>
      <c r="Q106" s="114">
        <v>1.7000000000000001E-2</v>
      </c>
      <c r="R106" s="114">
        <v>-1E-3</v>
      </c>
      <c r="S106" s="112">
        <v>43</v>
      </c>
      <c r="T106" s="115" t="s">
        <v>378</v>
      </c>
      <c r="U106" s="56"/>
      <c r="Y106" s="51"/>
      <c r="Z106" s="51"/>
      <c r="AA106" s="49"/>
    </row>
    <row r="107" spans="2:27" ht="10.5" customHeight="1" x14ac:dyDescent="0.2">
      <c r="B107" s="408"/>
      <c r="C107" s="131" t="s">
        <v>27</v>
      </c>
      <c r="D107" s="91" t="s">
        <v>158</v>
      </c>
      <c r="E107" s="118">
        <v>5</v>
      </c>
      <c r="F107" s="119">
        <v>38835</v>
      </c>
      <c r="G107" s="120">
        <v>3170</v>
      </c>
      <c r="H107" s="121">
        <v>2475</v>
      </c>
      <c r="I107" s="122">
        <v>4090</v>
      </c>
      <c r="J107" s="123">
        <v>3.5999999999999997E-2</v>
      </c>
      <c r="K107" s="124">
        <v>1614</v>
      </c>
      <c r="L107" s="271">
        <v>2461</v>
      </c>
      <c r="M107" s="271">
        <v>4090</v>
      </c>
      <c r="N107" s="272">
        <v>3.5999999999999997E-2</v>
      </c>
      <c r="O107" s="273">
        <v>1628</v>
      </c>
      <c r="P107" s="274">
        <v>0</v>
      </c>
      <c r="Q107" s="275">
        <v>0</v>
      </c>
      <c r="R107" s="275">
        <v>0</v>
      </c>
      <c r="S107" s="273">
        <v>13</v>
      </c>
      <c r="T107" s="125" t="s">
        <v>376</v>
      </c>
      <c r="U107" s="56"/>
      <c r="Y107" s="51"/>
      <c r="Z107" s="51"/>
      <c r="AA107" s="49"/>
    </row>
    <row r="108" spans="2:27" ht="10.5" customHeight="1" x14ac:dyDescent="0.2">
      <c r="B108" s="408"/>
      <c r="C108" s="130" t="s">
        <v>28</v>
      </c>
      <c r="D108" s="93" t="s">
        <v>160</v>
      </c>
      <c r="E108" s="108">
        <v>6</v>
      </c>
      <c r="F108" s="109">
        <v>39051</v>
      </c>
      <c r="G108" s="58">
        <v>1570</v>
      </c>
      <c r="H108" s="110">
        <v>1121</v>
      </c>
      <c r="I108" s="59">
        <v>1430</v>
      </c>
      <c r="J108" s="111">
        <v>3.9E-2</v>
      </c>
      <c r="K108" s="112">
        <v>308</v>
      </c>
      <c r="L108" s="110" t="s">
        <v>787</v>
      </c>
      <c r="M108" s="110" t="s">
        <v>787</v>
      </c>
      <c r="N108" s="111" t="s">
        <v>787</v>
      </c>
      <c r="O108" s="112" t="s">
        <v>787</v>
      </c>
      <c r="P108" s="113">
        <v>-1430</v>
      </c>
      <c r="Q108" s="114" t="s">
        <v>787</v>
      </c>
      <c r="R108" s="114">
        <v>-3.9E-2</v>
      </c>
      <c r="S108" s="112">
        <v>-308</v>
      </c>
      <c r="T108" s="115" t="s">
        <v>376</v>
      </c>
      <c r="U108" s="56"/>
      <c r="Y108" s="51"/>
      <c r="Z108" s="51"/>
      <c r="AA108" s="49"/>
    </row>
    <row r="109" spans="2:27" ht="10.5" customHeight="1" x14ac:dyDescent="0.2">
      <c r="B109" s="408"/>
      <c r="C109" s="131" t="s">
        <v>29</v>
      </c>
      <c r="D109" s="91" t="s">
        <v>161</v>
      </c>
      <c r="E109" s="118">
        <v>9</v>
      </c>
      <c r="F109" s="119">
        <v>39442</v>
      </c>
      <c r="G109" s="120">
        <v>1300</v>
      </c>
      <c r="H109" s="121">
        <v>923</v>
      </c>
      <c r="I109" s="122">
        <v>1260</v>
      </c>
      <c r="J109" s="123">
        <v>0.04</v>
      </c>
      <c r="K109" s="124">
        <v>336</v>
      </c>
      <c r="L109" s="271">
        <v>916</v>
      </c>
      <c r="M109" s="271">
        <v>1260</v>
      </c>
      <c r="N109" s="272">
        <v>0.04</v>
      </c>
      <c r="O109" s="273">
        <v>343</v>
      </c>
      <c r="P109" s="274">
        <v>0</v>
      </c>
      <c r="Q109" s="275">
        <v>0</v>
      </c>
      <c r="R109" s="275">
        <v>0</v>
      </c>
      <c r="S109" s="273">
        <v>7</v>
      </c>
      <c r="T109" s="125" t="s">
        <v>376</v>
      </c>
      <c r="U109" s="56"/>
      <c r="Y109" s="51"/>
      <c r="Z109" s="51"/>
      <c r="AA109" s="49"/>
    </row>
    <row r="110" spans="2:27" ht="10.5" customHeight="1" x14ac:dyDescent="0.2">
      <c r="B110" s="408"/>
      <c r="C110" s="130" t="s">
        <v>2</v>
      </c>
      <c r="D110" s="93" t="s">
        <v>218</v>
      </c>
      <c r="E110" s="108">
        <v>10</v>
      </c>
      <c r="F110" s="109">
        <v>39715</v>
      </c>
      <c r="G110" s="58">
        <v>3440</v>
      </c>
      <c r="H110" s="110">
        <v>2255</v>
      </c>
      <c r="I110" s="59">
        <v>4760</v>
      </c>
      <c r="J110" s="111">
        <v>4.9000000000000002E-2</v>
      </c>
      <c r="K110" s="112">
        <v>2504</v>
      </c>
      <c r="L110" s="110">
        <v>2208</v>
      </c>
      <c r="M110" s="110">
        <v>4780</v>
      </c>
      <c r="N110" s="111">
        <v>4.9000000000000002E-2</v>
      </c>
      <c r="O110" s="112">
        <v>2571</v>
      </c>
      <c r="P110" s="113">
        <v>20</v>
      </c>
      <c r="Q110" s="114">
        <v>4.0000000000000001E-3</v>
      </c>
      <c r="R110" s="114">
        <v>0</v>
      </c>
      <c r="S110" s="112">
        <v>66</v>
      </c>
      <c r="T110" s="115" t="s">
        <v>376</v>
      </c>
      <c r="U110" s="56"/>
      <c r="Y110" s="51"/>
      <c r="Z110" s="51"/>
      <c r="AA110" s="49"/>
    </row>
    <row r="111" spans="2:27" ht="10.5" customHeight="1" x14ac:dyDescent="0.2">
      <c r="B111" s="408"/>
      <c r="C111" s="131" t="s">
        <v>3</v>
      </c>
      <c r="D111" s="91" t="s">
        <v>724</v>
      </c>
      <c r="E111" s="118">
        <v>10</v>
      </c>
      <c r="F111" s="119">
        <v>39721</v>
      </c>
      <c r="G111" s="120">
        <v>1473</v>
      </c>
      <c r="H111" s="121">
        <v>1061</v>
      </c>
      <c r="I111" s="122">
        <v>1720</v>
      </c>
      <c r="J111" s="123">
        <v>3.9000000000000007E-2</v>
      </c>
      <c r="K111" s="124">
        <v>658</v>
      </c>
      <c r="L111" s="271">
        <v>1043</v>
      </c>
      <c r="M111" s="271">
        <v>1720</v>
      </c>
      <c r="N111" s="272">
        <v>3.9E-2</v>
      </c>
      <c r="O111" s="273">
        <v>676</v>
      </c>
      <c r="P111" s="274">
        <v>0</v>
      </c>
      <c r="Q111" s="275">
        <v>0</v>
      </c>
      <c r="R111" s="275">
        <v>0</v>
      </c>
      <c r="S111" s="273">
        <v>17</v>
      </c>
      <c r="T111" s="125" t="s">
        <v>377</v>
      </c>
      <c r="U111" s="56"/>
      <c r="Y111" s="51"/>
      <c r="Z111" s="51"/>
      <c r="AA111" s="49"/>
    </row>
    <row r="112" spans="2:27" ht="10.5" customHeight="1" x14ac:dyDescent="0.2">
      <c r="B112" s="408"/>
      <c r="C112" s="130" t="s">
        <v>4</v>
      </c>
      <c r="D112" s="93" t="s">
        <v>219</v>
      </c>
      <c r="E112" s="108">
        <v>10</v>
      </c>
      <c r="F112" s="109">
        <v>39773</v>
      </c>
      <c r="G112" s="58">
        <v>900</v>
      </c>
      <c r="H112" s="110">
        <v>788</v>
      </c>
      <c r="I112" s="59">
        <v>770</v>
      </c>
      <c r="J112" s="111">
        <v>3.7999999999999999E-2</v>
      </c>
      <c r="K112" s="112">
        <v>-18</v>
      </c>
      <c r="L112" s="110">
        <v>783</v>
      </c>
      <c r="M112" s="110">
        <v>771</v>
      </c>
      <c r="N112" s="111">
        <v>3.7999999999999999E-2</v>
      </c>
      <c r="O112" s="112">
        <v>-12</v>
      </c>
      <c r="P112" s="113">
        <v>1</v>
      </c>
      <c r="Q112" s="114">
        <v>1E-3</v>
      </c>
      <c r="R112" s="114">
        <v>0</v>
      </c>
      <c r="S112" s="112">
        <v>5</v>
      </c>
      <c r="T112" s="115" t="s">
        <v>376</v>
      </c>
      <c r="U112" s="56"/>
      <c r="Y112" s="51"/>
      <c r="Z112" s="51"/>
      <c r="AA112" s="49"/>
    </row>
    <row r="113" spans="2:27" ht="10.5" customHeight="1" x14ac:dyDescent="0.2">
      <c r="B113" s="408"/>
      <c r="C113" s="131" t="s">
        <v>30</v>
      </c>
      <c r="D113" s="91" t="s">
        <v>220</v>
      </c>
      <c r="E113" s="118">
        <v>11</v>
      </c>
      <c r="F113" s="119">
        <v>39870</v>
      </c>
      <c r="G113" s="120">
        <v>1570</v>
      </c>
      <c r="H113" s="121">
        <v>1134</v>
      </c>
      <c r="I113" s="122">
        <v>1950</v>
      </c>
      <c r="J113" s="123">
        <v>3.9E-2</v>
      </c>
      <c r="K113" s="124">
        <v>815</v>
      </c>
      <c r="L113" s="271">
        <v>1115</v>
      </c>
      <c r="M113" s="271">
        <v>1950</v>
      </c>
      <c r="N113" s="272">
        <v>3.9E-2</v>
      </c>
      <c r="O113" s="273">
        <v>834</v>
      </c>
      <c r="P113" s="274">
        <v>0</v>
      </c>
      <c r="Q113" s="275">
        <v>0</v>
      </c>
      <c r="R113" s="275">
        <v>0</v>
      </c>
      <c r="S113" s="273">
        <v>18</v>
      </c>
      <c r="T113" s="125" t="s">
        <v>376</v>
      </c>
      <c r="U113" s="56"/>
      <c r="Y113" s="51"/>
      <c r="Z113" s="51"/>
      <c r="AA113" s="49"/>
    </row>
    <row r="114" spans="2:27" ht="10.5" customHeight="1" x14ac:dyDescent="0.2">
      <c r="B114" s="408"/>
      <c r="C114" s="130" t="s">
        <v>74</v>
      </c>
      <c r="D114" s="93" t="s">
        <v>221</v>
      </c>
      <c r="E114" s="108">
        <v>16</v>
      </c>
      <c r="F114" s="109">
        <v>40709</v>
      </c>
      <c r="G114" s="58">
        <v>2900</v>
      </c>
      <c r="H114" s="110">
        <v>2690</v>
      </c>
      <c r="I114" s="59">
        <v>4170</v>
      </c>
      <c r="J114" s="111">
        <v>3.5999999999999997E-2</v>
      </c>
      <c r="K114" s="112">
        <v>1479</v>
      </c>
      <c r="L114" s="110">
        <v>2690</v>
      </c>
      <c r="M114" s="110">
        <v>3940</v>
      </c>
      <c r="N114" s="111">
        <v>3.6999999999999998E-2</v>
      </c>
      <c r="O114" s="112">
        <v>1249</v>
      </c>
      <c r="P114" s="113">
        <v>-230</v>
      </c>
      <c r="Q114" s="114">
        <v>-5.5E-2</v>
      </c>
      <c r="R114" s="114">
        <v>1E-3</v>
      </c>
      <c r="S114" s="112">
        <v>-229</v>
      </c>
      <c r="T114" s="115" t="s">
        <v>376</v>
      </c>
      <c r="U114" s="56"/>
      <c r="Y114" s="51"/>
      <c r="Z114" s="51"/>
      <c r="AA114" s="49"/>
    </row>
    <row r="115" spans="2:27" ht="10.5" customHeight="1" x14ac:dyDescent="0.2">
      <c r="B115" s="408"/>
      <c r="C115" s="131" t="s">
        <v>90</v>
      </c>
      <c r="D115" s="91" t="s">
        <v>222</v>
      </c>
      <c r="E115" s="118">
        <v>18</v>
      </c>
      <c r="F115" s="119">
        <v>41088</v>
      </c>
      <c r="G115" s="120">
        <v>2050</v>
      </c>
      <c r="H115" s="121">
        <v>1611</v>
      </c>
      <c r="I115" s="122">
        <v>3600</v>
      </c>
      <c r="J115" s="123">
        <v>4.2000000000000003E-2</v>
      </c>
      <c r="K115" s="124">
        <v>1988</v>
      </c>
      <c r="L115" s="271">
        <v>1626</v>
      </c>
      <c r="M115" s="271">
        <v>3560</v>
      </c>
      <c r="N115" s="272">
        <v>4.2000000000000003E-2</v>
      </c>
      <c r="O115" s="273">
        <v>1933</v>
      </c>
      <c r="P115" s="274">
        <v>-40</v>
      </c>
      <c r="Q115" s="275">
        <v>-1.0999999999999999E-2</v>
      </c>
      <c r="R115" s="275">
        <v>0</v>
      </c>
      <c r="S115" s="273">
        <v>-54</v>
      </c>
      <c r="T115" s="125" t="s">
        <v>376</v>
      </c>
      <c r="U115" s="56"/>
      <c r="Y115" s="51"/>
      <c r="Z115" s="51"/>
      <c r="AA115" s="49"/>
    </row>
    <row r="116" spans="2:27" ht="10.5" customHeight="1" x14ac:dyDescent="0.2">
      <c r="B116" s="408"/>
      <c r="C116" s="130" t="s">
        <v>78</v>
      </c>
      <c r="D116" s="93" t="s">
        <v>223</v>
      </c>
      <c r="E116" s="108">
        <v>20</v>
      </c>
      <c r="F116" s="109">
        <v>41450</v>
      </c>
      <c r="G116" s="58">
        <v>1380</v>
      </c>
      <c r="H116" s="110">
        <v>1145</v>
      </c>
      <c r="I116" s="59">
        <v>1790</v>
      </c>
      <c r="J116" s="111">
        <v>3.7999999999999999E-2</v>
      </c>
      <c r="K116" s="112">
        <v>644</v>
      </c>
      <c r="L116" s="110">
        <v>1127</v>
      </c>
      <c r="M116" s="110">
        <v>1790</v>
      </c>
      <c r="N116" s="111">
        <v>3.7999999999999999E-2</v>
      </c>
      <c r="O116" s="112">
        <v>662</v>
      </c>
      <c r="P116" s="113">
        <v>0</v>
      </c>
      <c r="Q116" s="114">
        <v>0</v>
      </c>
      <c r="R116" s="114">
        <v>0</v>
      </c>
      <c r="S116" s="112">
        <v>17</v>
      </c>
      <c r="T116" s="115" t="s">
        <v>376</v>
      </c>
      <c r="U116" s="56"/>
      <c r="Y116" s="51"/>
      <c r="Z116" s="51"/>
      <c r="AA116" s="49"/>
    </row>
    <row r="117" spans="2:27" ht="10.5" customHeight="1" x14ac:dyDescent="0.2">
      <c r="B117" s="408"/>
      <c r="C117" s="131" t="s">
        <v>95</v>
      </c>
      <c r="D117" s="91" t="s">
        <v>224</v>
      </c>
      <c r="E117" s="118">
        <v>22</v>
      </c>
      <c r="F117" s="119">
        <v>41880</v>
      </c>
      <c r="G117" s="120">
        <v>5150</v>
      </c>
      <c r="H117" s="121">
        <v>4835</v>
      </c>
      <c r="I117" s="122">
        <v>7230</v>
      </c>
      <c r="J117" s="123">
        <v>3.7999999999999999E-2</v>
      </c>
      <c r="K117" s="124">
        <v>2394</v>
      </c>
      <c r="L117" s="271">
        <v>4808</v>
      </c>
      <c r="M117" s="271">
        <v>7410</v>
      </c>
      <c r="N117" s="272">
        <v>3.6999999999999998E-2</v>
      </c>
      <c r="O117" s="273">
        <v>2601</v>
      </c>
      <c r="P117" s="274">
        <v>180</v>
      </c>
      <c r="Q117" s="275">
        <v>2.5000000000000001E-2</v>
      </c>
      <c r="R117" s="275">
        <v>-1E-3</v>
      </c>
      <c r="S117" s="273">
        <v>207</v>
      </c>
      <c r="T117" s="125" t="s">
        <v>378</v>
      </c>
      <c r="U117" s="56"/>
      <c r="Y117" s="51"/>
      <c r="Z117" s="51"/>
      <c r="AA117" s="49"/>
    </row>
    <row r="118" spans="2:27" ht="10.5" customHeight="1" x14ac:dyDescent="0.2">
      <c r="B118" s="408"/>
      <c r="C118" s="130" t="s">
        <v>104</v>
      </c>
      <c r="D118" s="93" t="s">
        <v>638</v>
      </c>
      <c r="E118" s="108">
        <v>24</v>
      </c>
      <c r="F118" s="109">
        <v>42265</v>
      </c>
      <c r="G118" s="58">
        <v>2730</v>
      </c>
      <c r="H118" s="110">
        <v>2776</v>
      </c>
      <c r="I118" s="59">
        <v>3320</v>
      </c>
      <c r="J118" s="111">
        <v>4.7E-2</v>
      </c>
      <c r="K118" s="112">
        <v>543</v>
      </c>
      <c r="L118" s="110">
        <v>2761</v>
      </c>
      <c r="M118" s="110">
        <v>3320</v>
      </c>
      <c r="N118" s="111">
        <v>4.7E-2</v>
      </c>
      <c r="O118" s="112">
        <v>558</v>
      </c>
      <c r="P118" s="113">
        <v>0</v>
      </c>
      <c r="Q118" s="114">
        <v>0</v>
      </c>
      <c r="R118" s="114">
        <v>0</v>
      </c>
      <c r="S118" s="112">
        <v>15</v>
      </c>
      <c r="T118" s="115" t="s">
        <v>376</v>
      </c>
      <c r="U118" s="56"/>
      <c r="Y118" s="51"/>
      <c r="Z118" s="51"/>
      <c r="AA118" s="49"/>
    </row>
    <row r="119" spans="2:27" ht="10.5" customHeight="1" x14ac:dyDescent="0.2">
      <c r="B119" s="408"/>
      <c r="C119" s="131" t="s">
        <v>232</v>
      </c>
      <c r="D119" s="91" t="s">
        <v>725</v>
      </c>
      <c r="E119" s="118">
        <v>27</v>
      </c>
      <c r="F119" s="119">
        <v>42705</v>
      </c>
      <c r="G119" s="120">
        <v>1300</v>
      </c>
      <c r="H119" s="121">
        <v>1347</v>
      </c>
      <c r="I119" s="122">
        <v>1600</v>
      </c>
      <c r="J119" s="123">
        <v>3.9E-2</v>
      </c>
      <c r="K119" s="124">
        <v>252</v>
      </c>
      <c r="L119" s="271">
        <v>1343</v>
      </c>
      <c r="M119" s="271">
        <v>1650</v>
      </c>
      <c r="N119" s="272">
        <v>3.7999999999999999E-2</v>
      </c>
      <c r="O119" s="273">
        <v>306</v>
      </c>
      <c r="P119" s="274">
        <v>50</v>
      </c>
      <c r="Q119" s="275">
        <v>3.1E-2</v>
      </c>
      <c r="R119" s="275">
        <v>-1E-3</v>
      </c>
      <c r="S119" s="273">
        <v>53</v>
      </c>
      <c r="T119" s="125" t="s">
        <v>378</v>
      </c>
      <c r="U119" s="56"/>
      <c r="Y119" s="51"/>
      <c r="Z119" s="51"/>
      <c r="AA119" s="49"/>
    </row>
    <row r="120" spans="2:27" ht="10.5" customHeight="1" x14ac:dyDescent="0.2">
      <c r="B120" s="408"/>
      <c r="C120" s="130" t="s">
        <v>290</v>
      </c>
      <c r="D120" s="93" t="s">
        <v>726</v>
      </c>
      <c r="E120" s="108">
        <v>30</v>
      </c>
      <c r="F120" s="109">
        <v>43284</v>
      </c>
      <c r="G120" s="58">
        <v>3398</v>
      </c>
      <c r="H120" s="110">
        <v>3558</v>
      </c>
      <c r="I120" s="59">
        <v>4030</v>
      </c>
      <c r="J120" s="111">
        <v>4.2999999999999997E-2</v>
      </c>
      <c r="K120" s="112">
        <v>471</v>
      </c>
      <c r="L120" s="110">
        <v>3536</v>
      </c>
      <c r="M120" s="110">
        <v>4030</v>
      </c>
      <c r="N120" s="111">
        <v>4.2999999999999997E-2</v>
      </c>
      <c r="O120" s="112">
        <v>493</v>
      </c>
      <c r="P120" s="113">
        <v>0</v>
      </c>
      <c r="Q120" s="114">
        <v>0</v>
      </c>
      <c r="R120" s="114">
        <v>0</v>
      </c>
      <c r="S120" s="112">
        <v>22</v>
      </c>
      <c r="T120" s="115" t="s">
        <v>376</v>
      </c>
      <c r="U120" s="56"/>
      <c r="Y120" s="51"/>
      <c r="Z120" s="51"/>
      <c r="AA120" s="49"/>
    </row>
    <row r="121" spans="2:27" ht="10.5" customHeight="1" x14ac:dyDescent="0.2">
      <c r="B121" s="408"/>
      <c r="C121" s="131" t="s">
        <v>360</v>
      </c>
      <c r="D121" s="91" t="s">
        <v>727</v>
      </c>
      <c r="E121" s="118">
        <v>31</v>
      </c>
      <c r="F121" s="119">
        <v>43556</v>
      </c>
      <c r="G121" s="120">
        <v>2700</v>
      </c>
      <c r="H121" s="121">
        <v>2866</v>
      </c>
      <c r="I121" s="122">
        <v>3780</v>
      </c>
      <c r="J121" s="123">
        <v>3.7999999999999999E-2</v>
      </c>
      <c r="K121" s="124">
        <v>913</v>
      </c>
      <c r="L121" s="271">
        <v>2869</v>
      </c>
      <c r="M121" s="271">
        <v>3870</v>
      </c>
      <c r="N121" s="272">
        <v>3.6999999999999998E-2</v>
      </c>
      <c r="O121" s="273">
        <v>1000</v>
      </c>
      <c r="P121" s="274">
        <v>90</v>
      </c>
      <c r="Q121" s="275">
        <v>2.4E-2</v>
      </c>
      <c r="R121" s="275">
        <v>-1E-3</v>
      </c>
      <c r="S121" s="273">
        <v>87</v>
      </c>
      <c r="T121" s="125" t="s">
        <v>378</v>
      </c>
      <c r="U121" s="56"/>
      <c r="Y121" s="51"/>
      <c r="Z121" s="51"/>
      <c r="AA121" s="49"/>
    </row>
    <row r="122" spans="2:27" ht="10.5" customHeight="1" x14ac:dyDescent="0.2">
      <c r="B122" s="408"/>
      <c r="C122" s="130" t="s">
        <v>382</v>
      </c>
      <c r="D122" s="93" t="s">
        <v>728</v>
      </c>
      <c r="E122" s="108">
        <v>33</v>
      </c>
      <c r="F122" s="109">
        <v>43920</v>
      </c>
      <c r="G122" s="58">
        <v>1980</v>
      </c>
      <c r="H122" s="110">
        <v>2037</v>
      </c>
      <c r="I122" s="59">
        <v>2340</v>
      </c>
      <c r="J122" s="111">
        <v>3.5999999999999997E-2</v>
      </c>
      <c r="K122" s="112">
        <v>302</v>
      </c>
      <c r="L122" s="110">
        <v>2031</v>
      </c>
      <c r="M122" s="110">
        <v>2400</v>
      </c>
      <c r="N122" s="111">
        <v>3.5000000000000003E-2</v>
      </c>
      <c r="O122" s="112">
        <v>368</v>
      </c>
      <c r="P122" s="113">
        <v>60</v>
      </c>
      <c r="Q122" s="114">
        <v>2.5999999999999999E-2</v>
      </c>
      <c r="R122" s="114">
        <v>-1E-3</v>
      </c>
      <c r="S122" s="112">
        <v>65</v>
      </c>
      <c r="T122" s="115" t="s">
        <v>378</v>
      </c>
      <c r="U122" s="56"/>
      <c r="Y122" s="51"/>
      <c r="Z122" s="51"/>
      <c r="AA122" s="49"/>
    </row>
    <row r="123" spans="2:27" ht="10.5" customHeight="1" x14ac:dyDescent="0.2">
      <c r="B123" s="408"/>
      <c r="C123" s="131" t="s">
        <v>383</v>
      </c>
      <c r="D123" s="91" t="s">
        <v>729</v>
      </c>
      <c r="E123" s="118">
        <v>33</v>
      </c>
      <c r="F123" s="119">
        <v>43921</v>
      </c>
      <c r="G123" s="120">
        <v>1442</v>
      </c>
      <c r="H123" s="121">
        <v>1527</v>
      </c>
      <c r="I123" s="122">
        <v>1830</v>
      </c>
      <c r="J123" s="123">
        <v>3.6999999999999998E-2</v>
      </c>
      <c r="K123" s="124">
        <v>302</v>
      </c>
      <c r="L123" s="271">
        <v>1535</v>
      </c>
      <c r="M123" s="271">
        <v>1880</v>
      </c>
      <c r="N123" s="272">
        <v>3.5999999999999997E-2</v>
      </c>
      <c r="O123" s="273">
        <v>344</v>
      </c>
      <c r="P123" s="274">
        <v>50</v>
      </c>
      <c r="Q123" s="275">
        <v>2.7E-2</v>
      </c>
      <c r="R123" s="275">
        <v>-1E-3</v>
      </c>
      <c r="S123" s="273">
        <v>41</v>
      </c>
      <c r="T123" s="125" t="s">
        <v>378</v>
      </c>
      <c r="U123" s="56"/>
      <c r="Y123" s="51"/>
      <c r="Z123" s="51"/>
      <c r="AA123" s="49"/>
    </row>
    <row r="124" spans="2:27" ht="10.5" customHeight="1" x14ac:dyDescent="0.2">
      <c r="B124" s="408"/>
      <c r="C124" s="130" t="s">
        <v>384</v>
      </c>
      <c r="D124" s="93" t="s">
        <v>730</v>
      </c>
      <c r="E124" s="108">
        <v>33</v>
      </c>
      <c r="F124" s="109">
        <v>43921</v>
      </c>
      <c r="G124" s="58">
        <v>1270</v>
      </c>
      <c r="H124" s="110">
        <v>1344</v>
      </c>
      <c r="I124" s="59">
        <v>1490</v>
      </c>
      <c r="J124" s="111">
        <v>3.5000000000000003E-2</v>
      </c>
      <c r="K124" s="112">
        <v>145</v>
      </c>
      <c r="L124" s="110">
        <v>1341</v>
      </c>
      <c r="M124" s="110">
        <v>1540</v>
      </c>
      <c r="N124" s="111">
        <v>3.4000000000000002E-2</v>
      </c>
      <c r="O124" s="112">
        <v>198</v>
      </c>
      <c r="P124" s="113">
        <v>50</v>
      </c>
      <c r="Q124" s="114">
        <v>3.4000000000000002E-2</v>
      </c>
      <c r="R124" s="114">
        <v>-1E-3</v>
      </c>
      <c r="S124" s="112">
        <v>53</v>
      </c>
      <c r="T124" s="115" t="s">
        <v>378</v>
      </c>
      <c r="U124" s="56"/>
      <c r="Y124" s="51"/>
      <c r="Z124" s="51"/>
      <c r="AA124" s="49"/>
    </row>
    <row r="125" spans="2:27" ht="10.5" customHeight="1" x14ac:dyDescent="0.2">
      <c r="B125" s="408"/>
      <c r="C125" s="131" t="s">
        <v>395</v>
      </c>
      <c r="D125" s="91" t="s">
        <v>644</v>
      </c>
      <c r="E125" s="118">
        <v>35</v>
      </c>
      <c r="F125" s="119">
        <v>44166</v>
      </c>
      <c r="G125" s="120">
        <v>1665</v>
      </c>
      <c r="H125" s="121">
        <v>1761</v>
      </c>
      <c r="I125" s="122">
        <v>1840</v>
      </c>
      <c r="J125" s="123">
        <v>4.2000000000000003E-2</v>
      </c>
      <c r="K125" s="124">
        <v>78</v>
      </c>
      <c r="L125" s="271">
        <v>1755</v>
      </c>
      <c r="M125" s="271">
        <v>1870</v>
      </c>
      <c r="N125" s="272">
        <v>4.1000000000000002E-2</v>
      </c>
      <c r="O125" s="273">
        <v>114</v>
      </c>
      <c r="P125" s="274">
        <v>30</v>
      </c>
      <c r="Q125" s="275">
        <v>1.6E-2</v>
      </c>
      <c r="R125" s="275">
        <v>-1E-3</v>
      </c>
      <c r="S125" s="273">
        <v>35</v>
      </c>
      <c r="T125" s="125" t="s">
        <v>378</v>
      </c>
      <c r="U125" s="56"/>
      <c r="Y125" s="51"/>
      <c r="Z125" s="51"/>
      <c r="AA125" s="49"/>
    </row>
    <row r="126" spans="2:27" ht="10.5" customHeight="1" x14ac:dyDescent="0.2">
      <c r="B126" s="408"/>
      <c r="C126" s="130" t="s">
        <v>412</v>
      </c>
      <c r="D126" s="93" t="s">
        <v>731</v>
      </c>
      <c r="E126" s="108">
        <v>38</v>
      </c>
      <c r="F126" s="109">
        <v>44865</v>
      </c>
      <c r="G126" s="58">
        <v>1570</v>
      </c>
      <c r="H126" s="110">
        <v>1678</v>
      </c>
      <c r="I126" s="59">
        <v>1580</v>
      </c>
      <c r="J126" s="111">
        <v>3.5999999999999997E-2</v>
      </c>
      <c r="K126" s="112">
        <v>-98</v>
      </c>
      <c r="L126" s="110">
        <v>1678</v>
      </c>
      <c r="M126" s="110">
        <v>1580</v>
      </c>
      <c r="N126" s="111">
        <v>3.5999999999999997E-2</v>
      </c>
      <c r="O126" s="112">
        <v>-98</v>
      </c>
      <c r="P126" s="113">
        <v>0</v>
      </c>
      <c r="Q126" s="114">
        <v>0</v>
      </c>
      <c r="R126" s="114">
        <v>0</v>
      </c>
      <c r="S126" s="112">
        <v>0</v>
      </c>
      <c r="T126" s="115" t="s">
        <v>376</v>
      </c>
      <c r="U126" s="56"/>
      <c r="Y126" s="51"/>
      <c r="Z126" s="51"/>
      <c r="AA126" s="49"/>
    </row>
    <row r="127" spans="2:27" ht="10.5" customHeight="1" x14ac:dyDescent="0.2">
      <c r="B127" s="409"/>
      <c r="C127" s="131" t="s">
        <v>455</v>
      </c>
      <c r="D127" s="91" t="s">
        <v>732</v>
      </c>
      <c r="E127" s="118">
        <v>39</v>
      </c>
      <c r="F127" s="119">
        <v>44917</v>
      </c>
      <c r="G127" s="120">
        <v>1755</v>
      </c>
      <c r="H127" s="121">
        <v>1869</v>
      </c>
      <c r="I127" s="122">
        <v>1860</v>
      </c>
      <c r="J127" s="123">
        <v>4.2000000000000003E-2</v>
      </c>
      <c r="K127" s="124">
        <v>-9</v>
      </c>
      <c r="L127" s="271">
        <v>1866</v>
      </c>
      <c r="M127" s="271">
        <v>1860</v>
      </c>
      <c r="N127" s="272">
        <v>4.2000000000000003E-2</v>
      </c>
      <c r="O127" s="273">
        <v>-6</v>
      </c>
      <c r="P127" s="274">
        <v>0</v>
      </c>
      <c r="Q127" s="275">
        <v>0</v>
      </c>
      <c r="R127" s="275">
        <v>0</v>
      </c>
      <c r="S127" s="273">
        <v>3</v>
      </c>
      <c r="T127" s="125" t="s">
        <v>396</v>
      </c>
      <c r="U127" s="56"/>
      <c r="Y127" s="51"/>
      <c r="Z127" s="51"/>
      <c r="AA127" s="49"/>
    </row>
    <row r="128" spans="2:27" ht="10.5" customHeight="1" x14ac:dyDescent="0.2">
      <c r="B128" s="404" t="s">
        <v>733</v>
      </c>
      <c r="C128" s="132" t="s">
        <v>62</v>
      </c>
      <c r="D128" s="93" t="s">
        <v>162</v>
      </c>
      <c r="E128" s="108">
        <v>5</v>
      </c>
      <c r="F128" s="109">
        <v>38866</v>
      </c>
      <c r="G128" s="58">
        <v>2050</v>
      </c>
      <c r="H128" s="110">
        <v>1250</v>
      </c>
      <c r="I128" s="59">
        <v>2370</v>
      </c>
      <c r="J128" s="111">
        <v>0.05</v>
      </c>
      <c r="K128" s="112">
        <v>1119</v>
      </c>
      <c r="L128" s="110">
        <v>1224</v>
      </c>
      <c r="M128" s="110">
        <v>2420</v>
      </c>
      <c r="N128" s="111">
        <v>4.9000000000000002E-2</v>
      </c>
      <c r="O128" s="112">
        <v>1195</v>
      </c>
      <c r="P128" s="113">
        <v>50</v>
      </c>
      <c r="Q128" s="114">
        <v>2.1000000000000001E-2</v>
      </c>
      <c r="R128" s="114">
        <v>-1E-3</v>
      </c>
      <c r="S128" s="112">
        <v>76</v>
      </c>
      <c r="T128" s="115" t="s">
        <v>377</v>
      </c>
      <c r="U128" s="56"/>
      <c r="Y128" s="51"/>
      <c r="Z128" s="51"/>
      <c r="AA128" s="49"/>
    </row>
    <row r="129" spans="2:27" ht="10.5" customHeight="1" x14ac:dyDescent="0.2">
      <c r="B129" s="405"/>
      <c r="C129" s="133" t="s">
        <v>79</v>
      </c>
      <c r="D129" s="91" t="s">
        <v>444</v>
      </c>
      <c r="E129" s="118">
        <v>19</v>
      </c>
      <c r="F129" s="119">
        <v>41410</v>
      </c>
      <c r="G129" s="120">
        <v>2863</v>
      </c>
      <c r="H129" s="121">
        <v>1938</v>
      </c>
      <c r="I129" s="122">
        <v>1910</v>
      </c>
      <c r="J129" s="123">
        <v>2.5000000000000001E-2</v>
      </c>
      <c r="K129" s="124">
        <v>-28</v>
      </c>
      <c r="L129" s="271">
        <v>1938</v>
      </c>
      <c r="M129" s="271">
        <v>1910</v>
      </c>
      <c r="N129" s="272">
        <v>2.5000000000000001E-2</v>
      </c>
      <c r="O129" s="273">
        <v>-28</v>
      </c>
      <c r="P129" s="274">
        <v>0</v>
      </c>
      <c r="Q129" s="275">
        <v>0</v>
      </c>
      <c r="R129" s="275">
        <v>0</v>
      </c>
      <c r="S129" s="273">
        <v>0</v>
      </c>
      <c r="T129" s="125" t="s">
        <v>376</v>
      </c>
      <c r="U129" s="56"/>
      <c r="Y129" s="51"/>
      <c r="Z129" s="51"/>
      <c r="AA129" s="49"/>
    </row>
    <row r="130" spans="2:27" ht="10.5" customHeight="1" x14ac:dyDescent="0.2">
      <c r="B130" s="405"/>
      <c r="C130" s="132" t="s">
        <v>80</v>
      </c>
      <c r="D130" s="93" t="s">
        <v>225</v>
      </c>
      <c r="E130" s="108">
        <v>20</v>
      </c>
      <c r="F130" s="109">
        <v>41579</v>
      </c>
      <c r="G130" s="58">
        <v>4150</v>
      </c>
      <c r="H130" s="110">
        <v>3477</v>
      </c>
      <c r="I130" s="59">
        <v>6850</v>
      </c>
      <c r="J130" s="111">
        <v>4.9000000000000002E-2</v>
      </c>
      <c r="K130" s="112">
        <v>3372</v>
      </c>
      <c r="L130" s="110">
        <v>3428</v>
      </c>
      <c r="M130" s="110">
        <v>6860</v>
      </c>
      <c r="N130" s="111">
        <v>4.9000000000000002E-2</v>
      </c>
      <c r="O130" s="112">
        <v>3431</v>
      </c>
      <c r="P130" s="113">
        <v>10</v>
      </c>
      <c r="Q130" s="114">
        <v>1E-3</v>
      </c>
      <c r="R130" s="114">
        <v>0</v>
      </c>
      <c r="S130" s="112">
        <v>58</v>
      </c>
      <c r="T130" s="115" t="s">
        <v>376</v>
      </c>
      <c r="U130" s="56"/>
      <c r="Y130" s="51"/>
      <c r="Z130" s="51"/>
      <c r="AA130" s="49"/>
    </row>
    <row r="131" spans="2:27" ht="10.5" customHeight="1" x14ac:dyDescent="0.2">
      <c r="B131" s="405"/>
      <c r="C131" s="133" t="s">
        <v>91</v>
      </c>
      <c r="D131" s="91" t="s">
        <v>649</v>
      </c>
      <c r="E131" s="118">
        <v>21</v>
      </c>
      <c r="F131" s="119">
        <v>41760</v>
      </c>
      <c r="G131" s="120">
        <v>3500</v>
      </c>
      <c r="H131" s="121">
        <v>3220</v>
      </c>
      <c r="I131" s="122">
        <v>4800</v>
      </c>
      <c r="J131" s="123">
        <v>5.5E-2</v>
      </c>
      <c r="K131" s="124">
        <v>1579</v>
      </c>
      <c r="L131" s="271">
        <v>3609</v>
      </c>
      <c r="M131" s="271">
        <v>5130</v>
      </c>
      <c r="N131" s="272">
        <v>5.1999999999999998E-2</v>
      </c>
      <c r="O131" s="273">
        <v>1520</v>
      </c>
      <c r="P131" s="274">
        <v>330</v>
      </c>
      <c r="Q131" s="275">
        <v>6.9000000000000006E-2</v>
      </c>
      <c r="R131" s="275">
        <v>-3.0000000000000001E-3</v>
      </c>
      <c r="S131" s="273">
        <v>-59</v>
      </c>
      <c r="T131" s="125" t="s">
        <v>376</v>
      </c>
      <c r="U131" s="56"/>
      <c r="Y131" s="51"/>
      <c r="Z131" s="51"/>
      <c r="AA131" s="49"/>
    </row>
    <row r="132" spans="2:27" ht="10.5" customHeight="1" x14ac:dyDescent="0.2">
      <c r="B132" s="405"/>
      <c r="C132" s="132" t="s">
        <v>96</v>
      </c>
      <c r="D132" s="93" t="s">
        <v>226</v>
      </c>
      <c r="E132" s="108">
        <v>22</v>
      </c>
      <c r="F132" s="109">
        <v>41914</v>
      </c>
      <c r="G132" s="58">
        <v>9525</v>
      </c>
      <c r="H132" s="110">
        <v>9235</v>
      </c>
      <c r="I132" s="59">
        <v>12400</v>
      </c>
      <c r="J132" s="111">
        <v>3.9E-2</v>
      </c>
      <c r="K132" s="112">
        <v>3164</v>
      </c>
      <c r="L132" s="110">
        <v>9199</v>
      </c>
      <c r="M132" s="110">
        <v>12400</v>
      </c>
      <c r="N132" s="111">
        <v>3.9E-2</v>
      </c>
      <c r="O132" s="112">
        <v>3200</v>
      </c>
      <c r="P132" s="113">
        <v>0</v>
      </c>
      <c r="Q132" s="114">
        <v>0</v>
      </c>
      <c r="R132" s="114">
        <v>0</v>
      </c>
      <c r="S132" s="112">
        <v>36</v>
      </c>
      <c r="T132" s="115" t="s">
        <v>376</v>
      </c>
      <c r="U132" s="56"/>
      <c r="Y132" s="51"/>
      <c r="Z132" s="51"/>
      <c r="AA132" s="49"/>
    </row>
    <row r="133" spans="2:27" ht="10.5" customHeight="1" x14ac:dyDescent="0.2">
      <c r="B133" s="405"/>
      <c r="C133" s="133" t="s">
        <v>97</v>
      </c>
      <c r="D133" s="91" t="s">
        <v>734</v>
      </c>
      <c r="E133" s="118">
        <v>22</v>
      </c>
      <c r="F133" s="119">
        <v>41968</v>
      </c>
      <c r="G133" s="120">
        <v>8000</v>
      </c>
      <c r="H133" s="121">
        <v>7869</v>
      </c>
      <c r="I133" s="122">
        <v>15800</v>
      </c>
      <c r="J133" s="123">
        <v>4.2000000000000003E-2</v>
      </c>
      <c r="K133" s="124">
        <v>7930</v>
      </c>
      <c r="L133" s="271">
        <v>7854</v>
      </c>
      <c r="M133" s="271">
        <v>15800</v>
      </c>
      <c r="N133" s="272">
        <v>4.2000000000000003E-2</v>
      </c>
      <c r="O133" s="273">
        <v>7945</v>
      </c>
      <c r="P133" s="274">
        <v>0</v>
      </c>
      <c r="Q133" s="275">
        <v>0</v>
      </c>
      <c r="R133" s="275">
        <v>0</v>
      </c>
      <c r="S133" s="273">
        <v>15</v>
      </c>
      <c r="T133" s="125" t="s">
        <v>376</v>
      </c>
      <c r="U133" s="56"/>
      <c r="Y133" s="51"/>
      <c r="Z133" s="51"/>
      <c r="AA133" s="49"/>
    </row>
    <row r="134" spans="2:27" ht="10.5" customHeight="1" x14ac:dyDescent="0.2">
      <c r="B134" s="405"/>
      <c r="C134" s="132" t="s">
        <v>110</v>
      </c>
      <c r="D134" s="93" t="s">
        <v>699</v>
      </c>
      <c r="E134" s="108">
        <v>24</v>
      </c>
      <c r="F134" s="109">
        <v>42223</v>
      </c>
      <c r="G134" s="58">
        <v>2555</v>
      </c>
      <c r="H134" s="110">
        <v>2615</v>
      </c>
      <c r="I134" s="59">
        <v>3110</v>
      </c>
      <c r="J134" s="111">
        <v>4.2000000000000003E-2</v>
      </c>
      <c r="K134" s="112">
        <v>494</v>
      </c>
      <c r="L134" s="110">
        <v>2606</v>
      </c>
      <c r="M134" s="110">
        <v>3330</v>
      </c>
      <c r="N134" s="111">
        <v>4.2000000000000003E-2</v>
      </c>
      <c r="O134" s="112">
        <v>723</v>
      </c>
      <c r="P134" s="113">
        <v>220</v>
      </c>
      <c r="Q134" s="114">
        <v>7.0999999999999994E-2</v>
      </c>
      <c r="R134" s="114">
        <v>0</v>
      </c>
      <c r="S134" s="112">
        <v>228</v>
      </c>
      <c r="T134" s="115" t="s">
        <v>376</v>
      </c>
      <c r="U134" s="56"/>
      <c r="Y134" s="51"/>
      <c r="Z134" s="51"/>
      <c r="AA134" s="49"/>
    </row>
    <row r="135" spans="2:27" ht="10.5" customHeight="1" x14ac:dyDescent="0.2">
      <c r="B135" s="405"/>
      <c r="C135" s="133" t="s">
        <v>122</v>
      </c>
      <c r="D135" s="91" t="s">
        <v>653</v>
      </c>
      <c r="E135" s="118">
        <v>26</v>
      </c>
      <c r="F135" s="119">
        <v>42538</v>
      </c>
      <c r="G135" s="120">
        <v>7550</v>
      </c>
      <c r="H135" s="121">
        <v>7370</v>
      </c>
      <c r="I135" s="122">
        <v>10700</v>
      </c>
      <c r="J135" s="123">
        <v>3.9E-2</v>
      </c>
      <c r="K135" s="124">
        <v>3329</v>
      </c>
      <c r="L135" s="271">
        <v>7334</v>
      </c>
      <c r="M135" s="271">
        <v>10700</v>
      </c>
      <c r="N135" s="272">
        <v>3.9E-2</v>
      </c>
      <c r="O135" s="273">
        <v>3365</v>
      </c>
      <c r="P135" s="274">
        <v>0</v>
      </c>
      <c r="Q135" s="275">
        <v>0</v>
      </c>
      <c r="R135" s="275">
        <v>0</v>
      </c>
      <c r="S135" s="273">
        <v>36</v>
      </c>
      <c r="T135" s="125" t="s">
        <v>378</v>
      </c>
      <c r="U135" s="56"/>
      <c r="Y135" s="51"/>
      <c r="Z135" s="51"/>
      <c r="AA135" s="49"/>
    </row>
    <row r="136" spans="2:27" ht="10.5" customHeight="1" x14ac:dyDescent="0.2">
      <c r="B136" s="405"/>
      <c r="C136" s="132" t="s">
        <v>230</v>
      </c>
      <c r="D136" s="93" t="s">
        <v>735</v>
      </c>
      <c r="E136" s="108">
        <v>27</v>
      </c>
      <c r="F136" s="109">
        <v>42766</v>
      </c>
      <c r="G136" s="58">
        <v>2590</v>
      </c>
      <c r="H136" s="110">
        <v>2677</v>
      </c>
      <c r="I136" s="59">
        <v>3000</v>
      </c>
      <c r="J136" s="111">
        <v>4.2999999999999997E-2</v>
      </c>
      <c r="K136" s="112">
        <v>322</v>
      </c>
      <c r="L136" s="110">
        <v>2712</v>
      </c>
      <c r="M136" s="110">
        <v>3010</v>
      </c>
      <c r="N136" s="111">
        <v>4.2999999999999997E-2</v>
      </c>
      <c r="O136" s="112">
        <v>297</v>
      </c>
      <c r="P136" s="113">
        <v>10</v>
      </c>
      <c r="Q136" s="114">
        <v>3.0000000000000001E-3</v>
      </c>
      <c r="R136" s="114">
        <v>0</v>
      </c>
      <c r="S136" s="112">
        <v>-25</v>
      </c>
      <c r="T136" s="115" t="s">
        <v>376</v>
      </c>
      <c r="U136" s="56"/>
      <c r="Y136" s="51"/>
      <c r="Z136" s="51"/>
      <c r="AA136" s="49"/>
    </row>
    <row r="137" spans="2:27" ht="10.5" customHeight="1" x14ac:dyDescent="0.2">
      <c r="B137" s="405"/>
      <c r="C137" s="133" t="s">
        <v>257</v>
      </c>
      <c r="D137" s="91" t="s">
        <v>736</v>
      </c>
      <c r="E137" s="118">
        <v>28</v>
      </c>
      <c r="F137" s="119">
        <v>42943</v>
      </c>
      <c r="G137" s="120">
        <v>1960</v>
      </c>
      <c r="H137" s="121">
        <v>1921</v>
      </c>
      <c r="I137" s="122">
        <v>2020</v>
      </c>
      <c r="J137" s="123">
        <v>4.2999999999999997E-2</v>
      </c>
      <c r="K137" s="124">
        <v>98</v>
      </c>
      <c r="L137" s="271">
        <v>1908</v>
      </c>
      <c r="M137" s="271">
        <v>2020</v>
      </c>
      <c r="N137" s="272">
        <v>4.2999999999999997E-2</v>
      </c>
      <c r="O137" s="273">
        <v>111</v>
      </c>
      <c r="P137" s="274">
        <v>0</v>
      </c>
      <c r="Q137" s="275">
        <v>0</v>
      </c>
      <c r="R137" s="275">
        <v>0</v>
      </c>
      <c r="S137" s="273">
        <v>12</v>
      </c>
      <c r="T137" s="125" t="s">
        <v>376</v>
      </c>
      <c r="U137" s="56"/>
      <c r="Y137" s="51"/>
      <c r="Z137" s="51"/>
      <c r="AA137" s="49"/>
    </row>
    <row r="138" spans="2:27" ht="10.5" customHeight="1" x14ac:dyDescent="0.2">
      <c r="B138" s="405"/>
      <c r="C138" s="132" t="s">
        <v>350</v>
      </c>
      <c r="D138" s="93" t="s">
        <v>737</v>
      </c>
      <c r="E138" s="108">
        <v>30</v>
      </c>
      <c r="F138" s="109">
        <v>43403</v>
      </c>
      <c r="G138" s="58">
        <v>1800</v>
      </c>
      <c r="H138" s="110">
        <v>1846</v>
      </c>
      <c r="I138" s="59">
        <v>2170</v>
      </c>
      <c r="J138" s="111">
        <v>4.2000000000000003E-2</v>
      </c>
      <c r="K138" s="112">
        <v>323</v>
      </c>
      <c r="L138" s="110">
        <v>1839</v>
      </c>
      <c r="M138" s="110">
        <v>2120</v>
      </c>
      <c r="N138" s="111">
        <v>4.2000000000000003E-2</v>
      </c>
      <c r="O138" s="112">
        <v>280</v>
      </c>
      <c r="P138" s="113">
        <v>-50</v>
      </c>
      <c r="Q138" s="114">
        <v>-2.3E-2</v>
      </c>
      <c r="R138" s="114">
        <v>0</v>
      </c>
      <c r="S138" s="112">
        <v>-43</v>
      </c>
      <c r="T138" s="115" t="s">
        <v>376</v>
      </c>
      <c r="U138" s="56"/>
      <c r="Y138" s="51"/>
      <c r="Z138" s="51"/>
      <c r="AA138" s="49"/>
    </row>
    <row r="139" spans="2:27" ht="10.5" customHeight="1" x14ac:dyDescent="0.2">
      <c r="B139" s="405"/>
      <c r="C139" s="133" t="s">
        <v>387</v>
      </c>
      <c r="D139" s="91" t="s">
        <v>658</v>
      </c>
      <c r="E139" s="118">
        <v>33</v>
      </c>
      <c r="F139" s="119">
        <v>43889</v>
      </c>
      <c r="G139" s="120">
        <v>6600</v>
      </c>
      <c r="H139" s="121">
        <v>6934</v>
      </c>
      <c r="I139" s="122">
        <v>8530</v>
      </c>
      <c r="J139" s="123">
        <v>3.5000000000000003E-2</v>
      </c>
      <c r="K139" s="124">
        <v>1595</v>
      </c>
      <c r="L139" s="271">
        <v>6934</v>
      </c>
      <c r="M139" s="271">
        <v>8550</v>
      </c>
      <c r="N139" s="272">
        <v>3.5000000000000003E-2</v>
      </c>
      <c r="O139" s="273">
        <v>1615</v>
      </c>
      <c r="P139" s="274">
        <v>20</v>
      </c>
      <c r="Q139" s="275">
        <v>2E-3</v>
      </c>
      <c r="R139" s="275">
        <v>0</v>
      </c>
      <c r="S139" s="273">
        <v>20</v>
      </c>
      <c r="T139" s="125" t="s">
        <v>378</v>
      </c>
      <c r="U139" s="56"/>
      <c r="Y139" s="51"/>
      <c r="Z139" s="51"/>
      <c r="AA139" s="49"/>
    </row>
    <row r="140" spans="2:27" ht="10.5" customHeight="1" x14ac:dyDescent="0.2">
      <c r="B140" s="405"/>
      <c r="C140" s="132" t="s">
        <v>388</v>
      </c>
      <c r="D140" s="93" t="s">
        <v>738</v>
      </c>
      <c r="E140" s="108">
        <v>33</v>
      </c>
      <c r="F140" s="109">
        <v>43921</v>
      </c>
      <c r="G140" s="58">
        <v>2550</v>
      </c>
      <c r="H140" s="110">
        <v>2604</v>
      </c>
      <c r="I140" s="59">
        <v>3050</v>
      </c>
      <c r="J140" s="111">
        <v>0.04</v>
      </c>
      <c r="K140" s="112">
        <v>445</v>
      </c>
      <c r="L140" s="110">
        <v>2596</v>
      </c>
      <c r="M140" s="110">
        <v>3040</v>
      </c>
      <c r="N140" s="111">
        <v>0.04</v>
      </c>
      <c r="O140" s="112">
        <v>443</v>
      </c>
      <c r="P140" s="113">
        <v>-10</v>
      </c>
      <c r="Q140" s="114">
        <v>-3.0000000000000001E-3</v>
      </c>
      <c r="R140" s="114">
        <v>0</v>
      </c>
      <c r="S140" s="112">
        <v>-2</v>
      </c>
      <c r="T140" s="115" t="s">
        <v>378</v>
      </c>
      <c r="U140" s="56"/>
      <c r="Y140" s="51"/>
      <c r="Z140" s="51"/>
      <c r="AA140" s="49"/>
    </row>
    <row r="141" spans="2:27" ht="10.5" customHeight="1" x14ac:dyDescent="0.2">
      <c r="B141" s="405"/>
      <c r="C141" s="133" t="s">
        <v>389</v>
      </c>
      <c r="D141" s="91" t="s">
        <v>661</v>
      </c>
      <c r="E141" s="118">
        <v>33</v>
      </c>
      <c r="F141" s="119">
        <v>43938</v>
      </c>
      <c r="G141" s="120">
        <v>1300</v>
      </c>
      <c r="H141" s="121">
        <v>1415</v>
      </c>
      <c r="I141" s="122">
        <v>1980</v>
      </c>
      <c r="J141" s="123">
        <v>4.4999999999999998E-2</v>
      </c>
      <c r="K141" s="124">
        <v>564</v>
      </c>
      <c r="L141" s="271">
        <v>1434</v>
      </c>
      <c r="M141" s="271">
        <v>1980</v>
      </c>
      <c r="N141" s="272">
        <v>4.4999999999999998E-2</v>
      </c>
      <c r="O141" s="273">
        <v>545</v>
      </c>
      <c r="P141" s="274">
        <v>0</v>
      </c>
      <c r="Q141" s="275">
        <v>0</v>
      </c>
      <c r="R141" s="275">
        <v>0</v>
      </c>
      <c r="S141" s="273">
        <v>-19</v>
      </c>
      <c r="T141" s="125" t="s">
        <v>376</v>
      </c>
      <c r="U141" s="56"/>
      <c r="Y141" s="51"/>
      <c r="Z141" s="51"/>
      <c r="AA141" s="49"/>
    </row>
    <row r="142" spans="2:27" ht="10.5" customHeight="1" x14ac:dyDescent="0.2">
      <c r="B142" s="405"/>
      <c r="C142" s="132" t="s">
        <v>663</v>
      </c>
      <c r="D142" s="93" t="s">
        <v>664</v>
      </c>
      <c r="E142" s="108">
        <v>34</v>
      </c>
      <c r="F142" s="109">
        <v>44012</v>
      </c>
      <c r="G142" s="58">
        <v>2345</v>
      </c>
      <c r="H142" s="110">
        <v>2405</v>
      </c>
      <c r="I142" s="59">
        <v>2610</v>
      </c>
      <c r="J142" s="111">
        <v>4.3999999999999997E-2</v>
      </c>
      <c r="K142" s="112">
        <v>204</v>
      </c>
      <c r="L142" s="110">
        <v>2396</v>
      </c>
      <c r="M142" s="59">
        <v>2610</v>
      </c>
      <c r="N142" s="111">
        <v>4.3999999999999997E-2</v>
      </c>
      <c r="O142" s="112">
        <v>213</v>
      </c>
      <c r="P142" s="113">
        <v>0</v>
      </c>
      <c r="Q142" s="114">
        <v>0</v>
      </c>
      <c r="R142" s="114">
        <v>0</v>
      </c>
      <c r="S142" s="112">
        <v>8</v>
      </c>
      <c r="T142" s="115" t="s">
        <v>378</v>
      </c>
      <c r="U142" s="56"/>
      <c r="Y142" s="51"/>
      <c r="Z142" s="51"/>
      <c r="AA142" s="49"/>
    </row>
    <row r="143" spans="2:27" ht="10.5" customHeight="1" x14ac:dyDescent="0.2">
      <c r="B143" s="405"/>
      <c r="C143" s="133" t="s">
        <v>400</v>
      </c>
      <c r="D143" s="91" t="s">
        <v>401</v>
      </c>
      <c r="E143" s="118">
        <v>36</v>
      </c>
      <c r="F143" s="119">
        <v>44377</v>
      </c>
      <c r="G143" s="120">
        <v>3259</v>
      </c>
      <c r="H143" s="121">
        <v>3323</v>
      </c>
      <c r="I143" s="122">
        <v>3610</v>
      </c>
      <c r="J143" s="123">
        <v>3.9E-2</v>
      </c>
      <c r="K143" s="124">
        <v>286</v>
      </c>
      <c r="L143" s="271">
        <v>3323</v>
      </c>
      <c r="M143" s="276">
        <v>3610</v>
      </c>
      <c r="N143" s="272">
        <v>3.9E-2</v>
      </c>
      <c r="O143" s="273">
        <v>286</v>
      </c>
      <c r="P143" s="274">
        <v>0</v>
      </c>
      <c r="Q143" s="275">
        <v>0</v>
      </c>
      <c r="R143" s="275">
        <v>0</v>
      </c>
      <c r="S143" s="273">
        <v>0</v>
      </c>
      <c r="T143" s="125" t="s">
        <v>378</v>
      </c>
      <c r="U143" s="56"/>
      <c r="Y143" s="51"/>
      <c r="Z143" s="51"/>
      <c r="AA143" s="49"/>
    </row>
    <row r="144" spans="2:27" ht="10.5" customHeight="1" x14ac:dyDescent="0.2">
      <c r="B144" s="405"/>
      <c r="C144" s="132" t="s">
        <v>398</v>
      </c>
      <c r="D144" s="93" t="s">
        <v>739</v>
      </c>
      <c r="E144" s="108">
        <v>36</v>
      </c>
      <c r="F144" s="109">
        <v>44414</v>
      </c>
      <c r="G144" s="58">
        <v>1923</v>
      </c>
      <c r="H144" s="110">
        <v>2015</v>
      </c>
      <c r="I144" s="59">
        <v>2160</v>
      </c>
      <c r="J144" s="111">
        <v>4.2999999999999997E-2</v>
      </c>
      <c r="K144" s="112">
        <v>144</v>
      </c>
      <c r="L144" s="110">
        <v>2008</v>
      </c>
      <c r="M144" s="59">
        <v>2150</v>
      </c>
      <c r="N144" s="111">
        <v>4.2999999999999997E-2</v>
      </c>
      <c r="O144" s="112">
        <v>141</v>
      </c>
      <c r="P144" s="113">
        <v>-10</v>
      </c>
      <c r="Q144" s="114">
        <v>-5.0000000000000001E-3</v>
      </c>
      <c r="R144" s="114">
        <v>0</v>
      </c>
      <c r="S144" s="112">
        <v>-2</v>
      </c>
      <c r="T144" s="115" t="s">
        <v>378</v>
      </c>
      <c r="U144" s="56"/>
      <c r="Y144" s="51"/>
      <c r="Z144" s="51"/>
      <c r="AA144" s="49"/>
    </row>
    <row r="145" spans="2:27" ht="10.5" customHeight="1" x14ac:dyDescent="0.2">
      <c r="B145" s="405"/>
      <c r="C145" s="133" t="s">
        <v>399</v>
      </c>
      <c r="D145" s="91" t="s">
        <v>673</v>
      </c>
      <c r="E145" s="118">
        <v>36</v>
      </c>
      <c r="F145" s="119">
        <v>44469</v>
      </c>
      <c r="G145" s="83">
        <v>1423</v>
      </c>
      <c r="H145" s="121">
        <v>1645</v>
      </c>
      <c r="I145" s="122">
        <v>1640</v>
      </c>
      <c r="J145" s="123">
        <v>4.8000000000000001E-2</v>
      </c>
      <c r="K145" s="124">
        <v>-5</v>
      </c>
      <c r="L145" s="271">
        <v>1635</v>
      </c>
      <c r="M145" s="276">
        <v>1670</v>
      </c>
      <c r="N145" s="272">
        <v>4.7E-2</v>
      </c>
      <c r="O145" s="273">
        <v>34</v>
      </c>
      <c r="P145" s="274">
        <v>30</v>
      </c>
      <c r="Q145" s="275">
        <v>1.7999999999999999E-2</v>
      </c>
      <c r="R145" s="275">
        <v>-1E-3</v>
      </c>
      <c r="S145" s="273">
        <v>40</v>
      </c>
      <c r="T145" s="125" t="s">
        <v>378</v>
      </c>
      <c r="U145" s="56"/>
      <c r="Y145" s="51"/>
      <c r="Z145" s="51"/>
      <c r="AA145" s="49"/>
    </row>
    <row r="146" spans="2:27" ht="10.5" customHeight="1" x14ac:dyDescent="0.2">
      <c r="B146" s="405"/>
      <c r="C146" s="132" t="s">
        <v>413</v>
      </c>
      <c r="D146" s="93" t="s">
        <v>675</v>
      </c>
      <c r="E146" s="108">
        <v>38</v>
      </c>
      <c r="F146" s="109">
        <v>44742</v>
      </c>
      <c r="G146" s="58">
        <v>4450</v>
      </c>
      <c r="H146" s="110">
        <v>4610</v>
      </c>
      <c r="I146" s="59">
        <v>4660</v>
      </c>
      <c r="J146" s="111">
        <v>3.6999999999999998E-2</v>
      </c>
      <c r="K146" s="112">
        <v>49</v>
      </c>
      <c r="L146" s="110">
        <v>4598</v>
      </c>
      <c r="M146" s="59">
        <v>4670</v>
      </c>
      <c r="N146" s="111">
        <v>3.6999999999999998E-2</v>
      </c>
      <c r="O146" s="112">
        <v>71</v>
      </c>
      <c r="P146" s="113">
        <v>10</v>
      </c>
      <c r="Q146" s="114">
        <v>2E-3</v>
      </c>
      <c r="R146" s="114">
        <v>0</v>
      </c>
      <c r="S146" s="112">
        <v>21</v>
      </c>
      <c r="T146" s="115" t="s">
        <v>378</v>
      </c>
      <c r="U146" s="56"/>
      <c r="Y146" s="51"/>
      <c r="Z146" s="51"/>
      <c r="AA146" s="49"/>
    </row>
    <row r="147" spans="2:27" ht="10.5" customHeight="1" x14ac:dyDescent="0.2">
      <c r="B147" s="406"/>
      <c r="C147" s="133" t="s">
        <v>421</v>
      </c>
      <c r="D147" s="91" t="s">
        <v>740</v>
      </c>
      <c r="E147" s="118">
        <v>39</v>
      </c>
      <c r="F147" s="119">
        <v>44917</v>
      </c>
      <c r="G147" s="120">
        <v>1177</v>
      </c>
      <c r="H147" s="121">
        <v>1228</v>
      </c>
      <c r="I147" s="122">
        <v>1310</v>
      </c>
      <c r="J147" s="123">
        <v>4.7E-2</v>
      </c>
      <c r="K147" s="124">
        <v>81</v>
      </c>
      <c r="L147" s="271">
        <v>1226</v>
      </c>
      <c r="M147" s="276">
        <v>1310</v>
      </c>
      <c r="N147" s="272">
        <v>4.7E-2</v>
      </c>
      <c r="O147" s="273">
        <v>83</v>
      </c>
      <c r="P147" s="274">
        <v>0</v>
      </c>
      <c r="Q147" s="275">
        <v>0</v>
      </c>
      <c r="R147" s="275">
        <v>0</v>
      </c>
      <c r="S147" s="273">
        <v>1</v>
      </c>
      <c r="T147" s="125" t="s">
        <v>378</v>
      </c>
      <c r="U147" s="56"/>
      <c r="Y147" s="51"/>
      <c r="Z147" s="51"/>
      <c r="AA147" s="49"/>
    </row>
    <row r="148" spans="2:27" ht="10.5" customHeight="1" x14ac:dyDescent="0.2">
      <c r="B148" s="134"/>
      <c r="C148" s="135"/>
      <c r="D148" s="134" t="s">
        <v>741</v>
      </c>
      <c r="E148" s="136"/>
      <c r="F148" s="137"/>
      <c r="G148" s="138">
        <v>693401</v>
      </c>
      <c r="H148" s="139">
        <v>658627</v>
      </c>
      <c r="I148" s="140">
        <v>825465</v>
      </c>
      <c r="J148" s="209">
        <v>4.2200000000000001E-2</v>
      </c>
      <c r="K148" s="141">
        <v>166837</v>
      </c>
      <c r="L148" s="277">
        <v>660778</v>
      </c>
      <c r="M148" s="278">
        <v>819541</v>
      </c>
      <c r="N148" s="279">
        <v>4.2099999999999999E-2</v>
      </c>
      <c r="O148" s="280">
        <v>158762</v>
      </c>
      <c r="P148" s="281">
        <v>-5924</v>
      </c>
      <c r="Q148" s="282">
        <v>-7.0000000000000001E-3</v>
      </c>
      <c r="R148" s="368" t="s">
        <v>794</v>
      </c>
      <c r="S148" s="280">
        <v>-8075</v>
      </c>
      <c r="T148" s="142"/>
      <c r="U148" s="56"/>
      <c r="Y148" s="51"/>
      <c r="Z148" s="51"/>
      <c r="AA148" s="49"/>
    </row>
    <row r="149" spans="2:27" ht="10.95" customHeight="1" x14ac:dyDescent="0.2">
      <c r="B149" s="45"/>
      <c r="Y149" s="51"/>
      <c r="Z149" s="51"/>
    </row>
    <row r="150" spans="2:27" ht="9" customHeight="1" x14ac:dyDescent="0.2">
      <c r="B150" s="53" t="s">
        <v>767</v>
      </c>
      <c r="Y150" s="51"/>
      <c r="Z150" s="51"/>
    </row>
    <row r="151" spans="2:27" ht="9" customHeight="1" x14ac:dyDescent="0.2">
      <c r="C151" s="52" t="s">
        <v>742</v>
      </c>
    </row>
    <row r="152" spans="2:27" ht="9" customHeight="1" x14ac:dyDescent="0.2">
      <c r="B152" s="52" t="s">
        <v>795</v>
      </c>
    </row>
    <row r="153" spans="2:27" ht="9" customHeight="1" x14ac:dyDescent="0.2">
      <c r="B153" s="39"/>
      <c r="C153" s="57" t="s">
        <v>743</v>
      </c>
    </row>
    <row r="154" spans="2:27" ht="9" customHeight="1" x14ac:dyDescent="0.2">
      <c r="B154" s="53" t="s">
        <v>409</v>
      </c>
    </row>
    <row r="155" spans="2:27" ht="9" customHeight="1" x14ac:dyDescent="0.2">
      <c r="B155" s="53"/>
    </row>
    <row r="156" spans="2:27" ht="9" customHeight="1" x14ac:dyDescent="0.2">
      <c r="B156" s="53"/>
    </row>
  </sheetData>
  <mergeCells count="23">
    <mergeCell ref="T3:T5"/>
    <mergeCell ref="H4:H5"/>
    <mergeCell ref="I4:I5"/>
    <mergeCell ref="J4:J5"/>
    <mergeCell ref="K4:K5"/>
    <mergeCell ref="L4:L5"/>
    <mergeCell ref="M4:M5"/>
    <mergeCell ref="P4:Q4"/>
    <mergeCell ref="S4:S5"/>
    <mergeCell ref="B44:B80"/>
    <mergeCell ref="B128:B147"/>
    <mergeCell ref="B102:B127"/>
    <mergeCell ref="R4:R5"/>
    <mergeCell ref="D3:D5"/>
    <mergeCell ref="F3:F5"/>
    <mergeCell ref="C3:C5"/>
    <mergeCell ref="N4:N5"/>
    <mergeCell ref="O4:O5"/>
    <mergeCell ref="E3:E5"/>
    <mergeCell ref="B3:B5"/>
    <mergeCell ref="G3:G5"/>
    <mergeCell ref="B6:B43"/>
    <mergeCell ref="B81:B101"/>
  </mergeCells>
  <phoneticPr fontId="16"/>
  <printOptions horizontalCentered="1"/>
  <pageMargins left="0" right="0" top="0.39370078740157483" bottom="0.39370078740157483" header="0.19685039370078741" footer="0"/>
  <pageSetup paperSize="9" fitToHeight="0" orientation="landscape" r:id="rId1"/>
  <headerFooter alignWithMargins="0">
    <oddHeader>&amp;L&amp;D_&amp;T&amp;C&amp;A&amp;R&amp;P/&amp;N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1.ポートフォリオ一覧</vt:lpstr>
      <vt:lpstr>2.個別物件収支</vt:lpstr>
      <vt:lpstr>3.鑑定評価サマリー</vt:lpstr>
      <vt:lpstr>'3.鑑定評価サマリー'!Print_Area</vt:lpstr>
      <vt:lpstr>ご利用上の注意!Print_Area</vt:lpstr>
      <vt:lpstr>'1.ポートフォリオ一覧'!Print_Titles</vt:lpstr>
      <vt:lpstr>'3.鑑定評価サマリー'!Print_Titles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Mayumi-JRA</cp:lastModifiedBy>
  <cp:lastPrinted>2024-01-17T08:11:01Z</cp:lastPrinted>
  <dcterms:created xsi:type="dcterms:W3CDTF">2005-01-14T12:45:06Z</dcterms:created>
  <dcterms:modified xsi:type="dcterms:W3CDTF">2024-01-18T08:29:14Z</dcterms:modified>
</cp:coreProperties>
</file>